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jk21g14_soton_ac_uk/Documents/Final Submission/Data Tables/"/>
    </mc:Choice>
  </mc:AlternateContent>
  <xr:revisionPtr revIDLastSave="1357" documentId="13_ncr:1_{F18BA468-E0F5-4645-9C81-45063F55F8F1}" xr6:coauthVersionLast="47" xr6:coauthVersionMax="47" xr10:uidLastSave="{397C5C01-91ED-4100-8324-1B7E72587AF8}"/>
  <bookViews>
    <workbookView xWindow="20370" yWindow="-120" windowWidth="29040" windowHeight="15720" activeTab="1" xr2:uid="{3962D209-57BD-4068-A646-29DAC874558D}"/>
  </bookViews>
  <sheets>
    <sheet name="Final Sample Data" sheetId="1" r:id="rId1"/>
    <sheet name="Final Standard Data" sheetId="4" r:id="rId2"/>
    <sheet name="Method Table Rutile" sheetId="2" r:id="rId3"/>
    <sheet name="Method Table Apatite" sheetId="3" r:id="rId4"/>
  </sheets>
  <definedNames>
    <definedName name="_xlnm._FilterDatabase" localSheetId="0" hidden="1">'Final Sample Data'!$A$3:$AC$3</definedName>
    <definedName name="_xlnm._FilterDatabase" localSheetId="1" hidden="1">'Final Standard Data'!$B$3:$AA$657</definedName>
    <definedName name="Ellipse1_100">#REF!</definedName>
    <definedName name="Ellipse1_101">#REF!</definedName>
    <definedName name="Ellipse1_102">#REF!</definedName>
    <definedName name="Ellipse1_103">#REF!</definedName>
    <definedName name="Ellipse1_104">#REF!</definedName>
    <definedName name="Ellipse1_105">#REF!</definedName>
    <definedName name="Ellipse1_106">#REF!</definedName>
    <definedName name="Ellipse1_107">#REF!</definedName>
    <definedName name="Ellipse1_108">#REF!</definedName>
    <definedName name="Ellipse1_109">#REF!</definedName>
    <definedName name="Ellipse1_110">#REF!</definedName>
    <definedName name="Ellipse1_111">#REF!</definedName>
    <definedName name="Ellipse1_112">#REF!</definedName>
    <definedName name="Ellipse1_113">#REF!</definedName>
    <definedName name="Ellipse1_114">#REF!</definedName>
    <definedName name="Ellipse1_115">#REF!</definedName>
    <definedName name="Ellipse1_116">#REF!</definedName>
    <definedName name="Ellipse1_117">#REF!</definedName>
    <definedName name="Ellipse1_118">#REF!</definedName>
    <definedName name="Ellipse1_119">#REF!</definedName>
    <definedName name="Ellipse1_120">#REF!</definedName>
    <definedName name="Ellipse1_121">#REF!</definedName>
    <definedName name="Ellipse1_122">#REF!</definedName>
    <definedName name="Ellipse1_123">#REF!</definedName>
    <definedName name="Ellipse1_21">#REF!</definedName>
    <definedName name="Ellipse1_22">#REF!</definedName>
    <definedName name="Ellipse1_23">#REF!</definedName>
    <definedName name="Ellipse1_24">#REF!</definedName>
    <definedName name="Ellipse1_25">#REF!</definedName>
    <definedName name="Ellipse1_26">#REF!</definedName>
    <definedName name="Ellipse1_27">#REF!</definedName>
    <definedName name="Ellipse1_28">#REF!</definedName>
    <definedName name="Ellipse1_29">#REF!</definedName>
    <definedName name="Ellipse1_30">#REF!</definedName>
    <definedName name="Ellipse1_31">#REF!</definedName>
    <definedName name="Ellipse1_32">#REF!</definedName>
    <definedName name="Ellipse1_33">#REF!</definedName>
    <definedName name="Ellipse1_34">#REF!</definedName>
    <definedName name="Ellipse1_35">#REF!</definedName>
    <definedName name="Ellipse1_36">#REF!</definedName>
    <definedName name="Ellipse1_37">#REF!</definedName>
    <definedName name="Ellipse1_38">#REF!</definedName>
    <definedName name="Ellipse1_39">#REF!</definedName>
    <definedName name="Ellipse1_40">#REF!</definedName>
    <definedName name="Ellipse1_41">#REF!</definedName>
    <definedName name="Ellipse1_42">#REF!</definedName>
    <definedName name="Ellipse1_43">#REF!</definedName>
    <definedName name="Ellipse1_44">#REF!</definedName>
    <definedName name="Ellipse1_45">#REF!</definedName>
    <definedName name="Ellipse1_46">#REF!</definedName>
    <definedName name="Ellipse1_47">#REF!</definedName>
    <definedName name="Ellipse1_48">#REF!</definedName>
    <definedName name="Ellipse1_49">#REF!</definedName>
    <definedName name="Ellipse1_50">#REF!</definedName>
    <definedName name="Ellipse1_51">#REF!</definedName>
    <definedName name="Ellipse1_52">#REF!</definedName>
    <definedName name="Ellipse1_53">#REF!</definedName>
    <definedName name="Ellipse1_54">#REF!</definedName>
    <definedName name="Ellipse1_55">#REF!</definedName>
    <definedName name="Ellipse1_56">#REF!</definedName>
    <definedName name="Ellipse1_57">#REF!</definedName>
    <definedName name="Ellipse1_58">#REF!</definedName>
    <definedName name="Ellipse1_59">#REF!</definedName>
    <definedName name="Ellipse1_60">#REF!</definedName>
    <definedName name="Ellipse1_61">#REF!</definedName>
    <definedName name="Ellipse1_62">#REF!</definedName>
    <definedName name="Ellipse1_63">#REF!</definedName>
    <definedName name="Ellipse1_64">#REF!</definedName>
    <definedName name="Ellipse1_65">#REF!</definedName>
    <definedName name="Ellipse1_66">#REF!</definedName>
    <definedName name="Ellipse1_67">#REF!</definedName>
    <definedName name="Ellipse1_68">#REF!</definedName>
    <definedName name="Ellipse1_69">#REF!</definedName>
    <definedName name="Ellipse1_70">#REF!</definedName>
    <definedName name="Ellipse1_71">#REF!</definedName>
    <definedName name="Ellipse1_72">#REF!</definedName>
    <definedName name="Ellipse1_73">#REF!</definedName>
    <definedName name="Ellipse1_74">#REF!</definedName>
    <definedName name="Ellipse1_75">#REF!</definedName>
    <definedName name="Ellipse1_76">#REF!</definedName>
    <definedName name="Ellipse1_77">#REF!</definedName>
    <definedName name="Ellipse1_78">#REF!</definedName>
    <definedName name="Ellipse1_79">#REF!</definedName>
    <definedName name="Ellipse1_80">#REF!</definedName>
    <definedName name="Ellipse1_81">#REF!</definedName>
    <definedName name="Ellipse1_82">#REF!</definedName>
    <definedName name="Ellipse1_83">#REF!</definedName>
    <definedName name="Ellipse1_84">#REF!</definedName>
    <definedName name="Ellipse1_85">#REF!</definedName>
    <definedName name="Ellipse1_86">#REF!</definedName>
    <definedName name="Ellipse1_87">#REF!</definedName>
    <definedName name="Ellipse1_88">#REF!</definedName>
    <definedName name="Ellipse1_89">#REF!</definedName>
    <definedName name="Ellipse1_90">#REF!</definedName>
    <definedName name="Ellipse1_91">#REF!</definedName>
    <definedName name="Ellipse1_92">#REF!</definedName>
    <definedName name="Ellipse1_93">#REF!</definedName>
    <definedName name="Ellipse1_94">#REF!</definedName>
    <definedName name="Ellipse1_95">#REF!</definedName>
    <definedName name="Ellipse1_96">#REF!</definedName>
    <definedName name="Ellipse1_97">#REF!</definedName>
    <definedName name="Ellipse1_98">#REF!</definedName>
    <definedName name="Ellipse1_9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29" i="4" l="1"/>
  <c r="S529" i="4"/>
  <c r="R530" i="4"/>
  <c r="S530" i="4"/>
  <c r="R531" i="4"/>
  <c r="S531" i="4"/>
  <c r="R532" i="4"/>
  <c r="S532" i="4"/>
  <c r="R533" i="4"/>
  <c r="S533" i="4"/>
  <c r="R534" i="4"/>
  <c r="S534" i="4"/>
  <c r="R535" i="4"/>
  <c r="S535" i="4"/>
  <c r="R536" i="4"/>
  <c r="S536" i="4"/>
  <c r="R537" i="4"/>
  <c r="S537" i="4"/>
  <c r="R538" i="4"/>
  <c r="S538" i="4"/>
  <c r="R539" i="4"/>
  <c r="S539" i="4"/>
  <c r="R540" i="4"/>
  <c r="S540" i="4"/>
  <c r="R541" i="4"/>
  <c r="S541" i="4"/>
  <c r="R542" i="4"/>
  <c r="S542" i="4"/>
  <c r="R543" i="4"/>
  <c r="S543" i="4"/>
  <c r="R544" i="4"/>
  <c r="S544" i="4"/>
  <c r="R545" i="4"/>
  <c r="S545" i="4"/>
  <c r="R546" i="4"/>
  <c r="S546" i="4"/>
  <c r="R547" i="4"/>
  <c r="S547" i="4"/>
  <c r="R548" i="4"/>
  <c r="S548" i="4"/>
  <c r="R549" i="4"/>
  <c r="S549" i="4"/>
  <c r="R550" i="4"/>
  <c r="S550" i="4"/>
  <c r="R551" i="4"/>
  <c r="S551" i="4"/>
  <c r="R552" i="4"/>
  <c r="S552" i="4"/>
  <c r="R553" i="4"/>
  <c r="S553" i="4"/>
  <c r="R554" i="4"/>
  <c r="S554" i="4"/>
  <c r="R555" i="4"/>
  <c r="S555" i="4"/>
  <c r="R556" i="4"/>
  <c r="S556" i="4"/>
  <c r="R557" i="4"/>
  <c r="S557" i="4"/>
  <c r="R558" i="4"/>
  <c r="S558" i="4"/>
  <c r="R559" i="4"/>
  <c r="S559" i="4"/>
  <c r="R560" i="4"/>
  <c r="S560" i="4"/>
  <c r="R561" i="4"/>
  <c r="S561" i="4"/>
  <c r="R562" i="4"/>
  <c r="S562" i="4"/>
  <c r="R563" i="4"/>
  <c r="S563" i="4"/>
  <c r="R564" i="4"/>
  <c r="S564" i="4"/>
  <c r="R565" i="4"/>
  <c r="S565" i="4"/>
  <c r="R566" i="4"/>
  <c r="S566" i="4"/>
  <c r="R567" i="4"/>
  <c r="S567" i="4"/>
  <c r="R568" i="4"/>
  <c r="S568" i="4"/>
  <c r="R569" i="4"/>
  <c r="S569" i="4"/>
  <c r="R570" i="4"/>
  <c r="S570" i="4"/>
  <c r="R571" i="4"/>
  <c r="S571" i="4"/>
  <c r="R572" i="4"/>
  <c r="S572" i="4"/>
  <c r="R573" i="4"/>
  <c r="S573" i="4"/>
  <c r="R574" i="4"/>
  <c r="S574" i="4"/>
  <c r="R575" i="4"/>
  <c r="S575" i="4"/>
  <c r="R576" i="4"/>
  <c r="S576" i="4"/>
  <c r="R577" i="4"/>
  <c r="S577" i="4"/>
  <c r="R578" i="4"/>
  <c r="S578" i="4"/>
  <c r="R579" i="4"/>
  <c r="S579" i="4"/>
  <c r="R580" i="4"/>
  <c r="S580" i="4"/>
  <c r="R581" i="4"/>
  <c r="S581" i="4"/>
  <c r="R582" i="4"/>
  <c r="S582" i="4"/>
  <c r="R583" i="4"/>
  <c r="S583" i="4"/>
  <c r="R584" i="4"/>
  <c r="S584" i="4"/>
  <c r="R585" i="4"/>
  <c r="S585" i="4"/>
  <c r="R586" i="4"/>
  <c r="S586" i="4"/>
  <c r="R587" i="4"/>
  <c r="S587" i="4"/>
  <c r="R588" i="4"/>
  <c r="S588" i="4"/>
  <c r="R589" i="4"/>
  <c r="S589" i="4"/>
  <c r="R590" i="4"/>
  <c r="S590" i="4"/>
  <c r="R591" i="4"/>
  <c r="S591" i="4"/>
  <c r="R592" i="4"/>
  <c r="S592" i="4"/>
  <c r="R593" i="4"/>
  <c r="S593" i="4"/>
  <c r="R594" i="4"/>
  <c r="S594" i="4"/>
  <c r="R595" i="4"/>
  <c r="S595" i="4"/>
  <c r="R596" i="4"/>
  <c r="S596" i="4"/>
  <c r="R597" i="4"/>
  <c r="S597" i="4"/>
  <c r="R598" i="4"/>
  <c r="S598" i="4"/>
  <c r="R599" i="4"/>
  <c r="S599" i="4"/>
  <c r="R600" i="4"/>
  <c r="S600" i="4"/>
  <c r="R601" i="4"/>
  <c r="S601" i="4"/>
  <c r="R602" i="4"/>
  <c r="S602" i="4"/>
  <c r="R603" i="4"/>
  <c r="S603" i="4"/>
  <c r="R604" i="4"/>
  <c r="S604" i="4"/>
  <c r="R605" i="4"/>
  <c r="S605" i="4"/>
  <c r="R606" i="4"/>
  <c r="S606" i="4"/>
  <c r="R607" i="4"/>
  <c r="S607" i="4"/>
  <c r="R490" i="4"/>
  <c r="S490" i="4"/>
  <c r="R491" i="4"/>
  <c r="S491" i="4"/>
  <c r="R492" i="4"/>
  <c r="S492" i="4"/>
  <c r="R493" i="4"/>
  <c r="S493" i="4"/>
  <c r="R494" i="4"/>
  <c r="S494" i="4"/>
  <c r="R495" i="4"/>
  <c r="S495" i="4"/>
  <c r="R496" i="4"/>
  <c r="S496" i="4"/>
  <c r="R497" i="4"/>
  <c r="S497" i="4"/>
  <c r="R498" i="4"/>
  <c r="S498" i="4"/>
  <c r="R499" i="4"/>
  <c r="S499" i="4"/>
  <c r="R500" i="4"/>
  <c r="S500" i="4"/>
  <c r="R501" i="4"/>
  <c r="S501" i="4"/>
  <c r="R502" i="4"/>
  <c r="S502" i="4"/>
  <c r="R503" i="4"/>
  <c r="S503" i="4"/>
  <c r="R504" i="4"/>
  <c r="S504" i="4"/>
  <c r="R505" i="4"/>
  <c r="S505" i="4"/>
  <c r="R506" i="4"/>
  <c r="S506" i="4"/>
  <c r="R507" i="4"/>
  <c r="S507" i="4"/>
  <c r="R508" i="4"/>
  <c r="S508" i="4"/>
  <c r="R509" i="4"/>
  <c r="S509" i="4"/>
  <c r="R510" i="4"/>
  <c r="S510" i="4"/>
  <c r="R511" i="4"/>
  <c r="S511" i="4"/>
  <c r="R512" i="4"/>
  <c r="S512" i="4"/>
  <c r="R513" i="4"/>
  <c r="S513" i="4"/>
  <c r="R436" i="4"/>
  <c r="S436" i="4"/>
  <c r="R437" i="4"/>
  <c r="S437" i="4"/>
  <c r="R438" i="4"/>
  <c r="S438" i="4"/>
  <c r="R439" i="4"/>
  <c r="S439" i="4"/>
  <c r="R440" i="4"/>
  <c r="S440" i="4"/>
  <c r="R441" i="4"/>
  <c r="S441" i="4"/>
  <c r="R442" i="4"/>
  <c r="S442" i="4"/>
  <c r="R443" i="4"/>
  <c r="S443" i="4"/>
  <c r="R444" i="4"/>
  <c r="S444" i="4"/>
  <c r="R445" i="4"/>
  <c r="S445" i="4"/>
  <c r="R446" i="4"/>
  <c r="S446" i="4"/>
  <c r="R447" i="4"/>
  <c r="S447" i="4"/>
  <c r="R448" i="4"/>
  <c r="S448" i="4"/>
  <c r="R449" i="4"/>
  <c r="S449" i="4"/>
  <c r="R450" i="4"/>
  <c r="S450" i="4"/>
  <c r="R451" i="4"/>
  <c r="S451" i="4"/>
  <c r="R452" i="4"/>
  <c r="S452" i="4"/>
  <c r="R453" i="4"/>
  <c r="S453" i="4"/>
  <c r="R454" i="4"/>
  <c r="S454" i="4"/>
  <c r="R455" i="4"/>
  <c r="S455" i="4"/>
  <c r="R456" i="4"/>
  <c r="S456" i="4"/>
  <c r="R457" i="4"/>
  <c r="S457" i="4"/>
  <c r="R458" i="4"/>
  <c r="S458" i="4"/>
  <c r="R459" i="4"/>
  <c r="S459" i="4"/>
  <c r="R460" i="4"/>
  <c r="S460" i="4"/>
  <c r="R461" i="4"/>
  <c r="S461" i="4"/>
  <c r="R462" i="4"/>
  <c r="S462" i="4"/>
  <c r="R463" i="4"/>
  <c r="S463" i="4"/>
  <c r="R464" i="4"/>
  <c r="S464" i="4"/>
  <c r="R465" i="4"/>
  <c r="S465" i="4"/>
  <c r="R466" i="4"/>
  <c r="S466" i="4"/>
  <c r="R467" i="4"/>
  <c r="S467" i="4"/>
  <c r="R468" i="4"/>
  <c r="S468" i="4"/>
  <c r="R469" i="4"/>
  <c r="S469" i="4"/>
  <c r="R470" i="4"/>
  <c r="S470" i="4"/>
  <c r="R471" i="4"/>
  <c r="S471" i="4"/>
  <c r="R400" i="4"/>
  <c r="S400" i="4"/>
  <c r="R401" i="4"/>
  <c r="S401" i="4"/>
  <c r="R402" i="4"/>
  <c r="S402" i="4"/>
  <c r="R403" i="4"/>
  <c r="S403" i="4"/>
  <c r="R404" i="4"/>
  <c r="S404" i="4"/>
  <c r="R405" i="4"/>
  <c r="S405" i="4"/>
  <c r="R406" i="4"/>
  <c r="S406" i="4"/>
  <c r="R407" i="4"/>
  <c r="S407" i="4"/>
  <c r="R408" i="4"/>
  <c r="S408" i="4"/>
  <c r="R409" i="4"/>
  <c r="S409" i="4"/>
  <c r="R410" i="4"/>
  <c r="S410" i="4"/>
  <c r="R411" i="4"/>
  <c r="S411" i="4"/>
  <c r="R412" i="4"/>
  <c r="S412" i="4"/>
  <c r="R413" i="4"/>
  <c r="S413" i="4"/>
  <c r="R414" i="4"/>
  <c r="S414" i="4"/>
  <c r="R415" i="4"/>
  <c r="S415" i="4"/>
  <c r="R416" i="4"/>
  <c r="S416" i="4"/>
  <c r="R417" i="4"/>
  <c r="S417" i="4"/>
  <c r="R418" i="4"/>
  <c r="S418" i="4"/>
  <c r="R419" i="4"/>
  <c r="S419" i="4"/>
  <c r="R420" i="4"/>
  <c r="S420" i="4"/>
  <c r="R421" i="4"/>
  <c r="S421" i="4"/>
  <c r="R422" i="4"/>
  <c r="S422" i="4"/>
  <c r="R423" i="4"/>
  <c r="S423" i="4"/>
  <c r="R4" i="4"/>
  <c r="S4" i="4"/>
  <c r="R5" i="4"/>
  <c r="S5" i="4"/>
  <c r="R6" i="4"/>
  <c r="S6" i="4"/>
  <c r="R7" i="4"/>
  <c r="S7" i="4"/>
  <c r="R8" i="4"/>
  <c r="S8" i="4"/>
  <c r="R9" i="4"/>
  <c r="S9" i="4"/>
  <c r="R10" i="4"/>
  <c r="S10" i="4"/>
  <c r="R11" i="4"/>
  <c r="S11" i="4"/>
  <c r="R12" i="4"/>
  <c r="S12" i="4"/>
  <c r="R13" i="4"/>
  <c r="S13" i="4"/>
  <c r="R14" i="4"/>
  <c r="S14" i="4"/>
  <c r="R15" i="4"/>
  <c r="S15" i="4"/>
  <c r="R16" i="4"/>
  <c r="S16" i="4"/>
  <c r="R17" i="4"/>
  <c r="S17" i="4"/>
  <c r="R18" i="4"/>
  <c r="S18" i="4"/>
  <c r="R19" i="4"/>
  <c r="S19" i="4"/>
  <c r="R20" i="4"/>
  <c r="S20" i="4"/>
  <c r="R21" i="4"/>
  <c r="S21" i="4"/>
  <c r="R22" i="4"/>
  <c r="S22" i="4"/>
  <c r="R23" i="4"/>
  <c r="S23" i="4"/>
  <c r="R24" i="4"/>
  <c r="S24" i="4"/>
  <c r="R25" i="4"/>
  <c r="S25" i="4"/>
  <c r="R26" i="4"/>
  <c r="S26" i="4"/>
  <c r="R27" i="4"/>
  <c r="S27" i="4"/>
  <c r="R28" i="4"/>
  <c r="S28" i="4"/>
  <c r="R29" i="4"/>
  <c r="S29" i="4"/>
  <c r="R30" i="4"/>
  <c r="S30" i="4"/>
  <c r="R31" i="4"/>
  <c r="S31" i="4"/>
  <c r="R32" i="4"/>
  <c r="S32" i="4"/>
  <c r="R33" i="4"/>
  <c r="S33" i="4"/>
  <c r="R34" i="4"/>
  <c r="S34" i="4"/>
  <c r="R35" i="4"/>
  <c r="S35" i="4"/>
  <c r="R36" i="4"/>
  <c r="S36" i="4"/>
  <c r="R37" i="4"/>
  <c r="S37" i="4"/>
  <c r="R38" i="4"/>
  <c r="S38" i="4"/>
  <c r="R39" i="4"/>
  <c r="S39" i="4"/>
  <c r="R40" i="4"/>
  <c r="S40" i="4"/>
  <c r="R41" i="4"/>
  <c r="S41" i="4"/>
  <c r="R42" i="4"/>
  <c r="S42" i="4"/>
  <c r="R43" i="4"/>
  <c r="S43" i="4"/>
  <c r="R44" i="4"/>
  <c r="S44" i="4"/>
  <c r="R45" i="4"/>
  <c r="S45" i="4"/>
  <c r="R46" i="4"/>
  <c r="S46" i="4"/>
  <c r="R47" i="4"/>
  <c r="S47" i="4"/>
  <c r="R48" i="4"/>
  <c r="S48" i="4"/>
  <c r="R49" i="4"/>
  <c r="S49" i="4"/>
  <c r="R50" i="4"/>
  <c r="S50" i="4"/>
  <c r="R51" i="4"/>
  <c r="S51" i="4"/>
  <c r="R52" i="4"/>
  <c r="S52" i="4"/>
  <c r="R53" i="4"/>
  <c r="S53" i="4"/>
  <c r="R54" i="4"/>
  <c r="S54" i="4"/>
  <c r="R55" i="4"/>
  <c r="S55" i="4"/>
  <c r="R56" i="4"/>
  <c r="S56" i="4"/>
  <c r="R57" i="4"/>
  <c r="S57" i="4"/>
  <c r="R58" i="4"/>
  <c r="S58" i="4"/>
  <c r="R59" i="4"/>
  <c r="S59" i="4"/>
  <c r="R60" i="4"/>
  <c r="S60" i="4"/>
  <c r="R61" i="4"/>
  <c r="S61" i="4"/>
  <c r="R62" i="4"/>
  <c r="S62" i="4"/>
  <c r="R63" i="4"/>
  <c r="S63" i="4"/>
  <c r="R64" i="4"/>
  <c r="S64" i="4"/>
  <c r="R65" i="4"/>
  <c r="S65" i="4"/>
  <c r="R66" i="4"/>
  <c r="S66" i="4"/>
  <c r="R67" i="4"/>
  <c r="S67" i="4"/>
  <c r="R68" i="4"/>
  <c r="S68" i="4"/>
  <c r="R69" i="4"/>
  <c r="S69" i="4"/>
  <c r="R70" i="4"/>
  <c r="S70" i="4"/>
  <c r="R71" i="4"/>
  <c r="S71" i="4"/>
  <c r="R72" i="4"/>
  <c r="S72" i="4"/>
  <c r="R73" i="4"/>
  <c r="S73" i="4"/>
  <c r="R74" i="4"/>
  <c r="S74" i="4"/>
  <c r="R75" i="4"/>
  <c r="S75" i="4"/>
  <c r="R76" i="4"/>
  <c r="S76" i="4"/>
  <c r="R77" i="4"/>
  <c r="S77" i="4"/>
  <c r="R78" i="4"/>
  <c r="S78" i="4"/>
  <c r="R79" i="4"/>
  <c r="S79" i="4"/>
  <c r="R80" i="4"/>
  <c r="S80" i="4"/>
  <c r="R81" i="4"/>
  <c r="S81" i="4"/>
  <c r="R82" i="4"/>
  <c r="S82" i="4"/>
  <c r="R83" i="4"/>
  <c r="S83" i="4"/>
  <c r="R84" i="4"/>
  <c r="S84" i="4"/>
  <c r="R85" i="4"/>
  <c r="S85" i="4"/>
  <c r="R86" i="4"/>
  <c r="S86" i="4"/>
  <c r="R87" i="4"/>
  <c r="S87" i="4"/>
  <c r="R88" i="4"/>
  <c r="S88" i="4"/>
  <c r="R89" i="4"/>
  <c r="S89" i="4"/>
  <c r="R90" i="4"/>
  <c r="S90" i="4"/>
  <c r="R91" i="4"/>
  <c r="S91" i="4"/>
  <c r="R92" i="4"/>
  <c r="S92" i="4"/>
  <c r="R93" i="4"/>
  <c r="S93" i="4"/>
  <c r="R94" i="4"/>
  <c r="S94" i="4"/>
  <c r="R95" i="4"/>
  <c r="S95" i="4"/>
  <c r="R96" i="4"/>
  <c r="S96" i="4"/>
  <c r="R97" i="4"/>
  <c r="S97" i="4"/>
  <c r="R98" i="4"/>
  <c r="S98" i="4"/>
  <c r="R99" i="4"/>
  <c r="S99" i="4"/>
  <c r="R100" i="4"/>
  <c r="S100" i="4"/>
  <c r="R101" i="4"/>
  <c r="S101" i="4"/>
  <c r="R102" i="4"/>
  <c r="S102" i="4"/>
  <c r="R103" i="4"/>
  <c r="S103" i="4"/>
  <c r="R104" i="4"/>
  <c r="S104" i="4"/>
  <c r="R105" i="4"/>
  <c r="S105" i="4"/>
  <c r="R106" i="4"/>
  <c r="S106" i="4"/>
  <c r="R107" i="4"/>
  <c r="S107" i="4"/>
  <c r="R108" i="4"/>
  <c r="S108" i="4"/>
  <c r="R109" i="4"/>
  <c r="S109" i="4"/>
  <c r="R110" i="4"/>
  <c r="S110" i="4"/>
  <c r="R111" i="4"/>
  <c r="S111" i="4"/>
  <c r="R112" i="4"/>
  <c r="S112" i="4"/>
  <c r="R113" i="4"/>
  <c r="S113" i="4"/>
  <c r="R114" i="4"/>
  <c r="S114" i="4"/>
  <c r="R115" i="4"/>
  <c r="S115" i="4"/>
  <c r="R116" i="4"/>
  <c r="S116" i="4"/>
  <c r="R117" i="4"/>
  <c r="S117" i="4"/>
  <c r="R118" i="4"/>
  <c r="S118" i="4"/>
  <c r="R119" i="4"/>
  <c r="S119" i="4"/>
  <c r="R120" i="4"/>
  <c r="S120" i="4"/>
  <c r="R121" i="4"/>
  <c r="S121" i="4"/>
  <c r="R122" i="4"/>
  <c r="S122" i="4"/>
  <c r="R123" i="4"/>
  <c r="S123" i="4"/>
  <c r="R124" i="4"/>
  <c r="S124" i="4"/>
  <c r="R125" i="4"/>
  <c r="S125" i="4"/>
  <c r="R126" i="4"/>
  <c r="S126" i="4"/>
  <c r="R127" i="4"/>
  <c r="S127" i="4"/>
  <c r="R128" i="4"/>
  <c r="S128" i="4"/>
  <c r="R129" i="4"/>
  <c r="S129" i="4"/>
  <c r="R130" i="4"/>
  <c r="S130" i="4"/>
  <c r="R131" i="4"/>
  <c r="S131" i="4"/>
  <c r="R132" i="4"/>
  <c r="S132" i="4"/>
  <c r="R133" i="4"/>
  <c r="S133" i="4"/>
  <c r="R134" i="4"/>
  <c r="S134" i="4"/>
  <c r="R135" i="4"/>
  <c r="S135" i="4"/>
  <c r="R136" i="4"/>
  <c r="S136" i="4"/>
  <c r="R137" i="4"/>
  <c r="S137" i="4"/>
  <c r="R138" i="4"/>
  <c r="S138" i="4"/>
  <c r="R139" i="4"/>
  <c r="S139" i="4"/>
  <c r="R140" i="4"/>
  <c r="S140" i="4"/>
  <c r="R141" i="4"/>
  <c r="S141" i="4"/>
  <c r="R142" i="4"/>
  <c r="S142" i="4"/>
  <c r="R143" i="4"/>
  <c r="S143" i="4"/>
  <c r="R144" i="4"/>
  <c r="S144" i="4"/>
  <c r="R145" i="4"/>
  <c r="S145" i="4"/>
  <c r="R146" i="4"/>
  <c r="S146" i="4"/>
  <c r="R147" i="4"/>
  <c r="S147" i="4"/>
  <c r="R148" i="4"/>
  <c r="S148" i="4"/>
  <c r="R149" i="4"/>
  <c r="S149" i="4"/>
  <c r="R150" i="4"/>
  <c r="S150" i="4"/>
  <c r="R151" i="4"/>
  <c r="S151" i="4"/>
  <c r="R152" i="4"/>
  <c r="S152" i="4"/>
  <c r="R153" i="4"/>
  <c r="S153" i="4"/>
  <c r="R154" i="4"/>
  <c r="S154" i="4"/>
  <c r="R155" i="4"/>
  <c r="S155" i="4"/>
  <c r="R156" i="4"/>
  <c r="S156" i="4"/>
  <c r="R157" i="4"/>
  <c r="S157" i="4"/>
  <c r="R158" i="4"/>
  <c r="S158" i="4"/>
  <c r="R159" i="4"/>
  <c r="S159" i="4"/>
  <c r="R160" i="4"/>
  <c r="S160" i="4"/>
  <c r="R161" i="4"/>
  <c r="S161" i="4"/>
  <c r="R162" i="4"/>
  <c r="S162" i="4"/>
  <c r="R163" i="4"/>
  <c r="S163" i="4"/>
  <c r="R164" i="4"/>
  <c r="S164" i="4"/>
  <c r="R165" i="4"/>
  <c r="S165" i="4"/>
  <c r="R166" i="4"/>
  <c r="S166" i="4"/>
  <c r="R167" i="4"/>
  <c r="S167" i="4"/>
  <c r="R168" i="4"/>
  <c r="S168" i="4"/>
  <c r="R169" i="4"/>
  <c r="S169" i="4"/>
  <c r="R170" i="4"/>
  <c r="S170" i="4"/>
  <c r="R171" i="4"/>
  <c r="S171" i="4"/>
  <c r="R172" i="4"/>
  <c r="S172" i="4"/>
  <c r="R173" i="4"/>
  <c r="S173" i="4"/>
  <c r="R174" i="4"/>
  <c r="S174" i="4"/>
  <c r="R175" i="4"/>
  <c r="S175" i="4"/>
  <c r="R176" i="4"/>
  <c r="S176" i="4"/>
  <c r="R177" i="4"/>
  <c r="S177" i="4"/>
  <c r="R178" i="4"/>
  <c r="S178" i="4"/>
  <c r="R179" i="4"/>
  <c r="S179" i="4"/>
  <c r="R180" i="4"/>
  <c r="S180" i="4"/>
  <c r="R181" i="4"/>
  <c r="S181" i="4"/>
  <c r="R182" i="4"/>
  <c r="S182" i="4"/>
  <c r="R183" i="4"/>
  <c r="S183" i="4"/>
  <c r="R184" i="4"/>
  <c r="S184" i="4"/>
  <c r="R185" i="4"/>
  <c r="S185" i="4"/>
  <c r="R186" i="4"/>
  <c r="S186" i="4"/>
  <c r="R187" i="4"/>
  <c r="S187" i="4"/>
  <c r="R188" i="4"/>
  <c r="S188" i="4"/>
  <c r="R189" i="4"/>
  <c r="S189" i="4"/>
  <c r="R190" i="4"/>
  <c r="S190" i="4"/>
  <c r="R191" i="4"/>
  <c r="S191" i="4"/>
  <c r="R192" i="4"/>
  <c r="S192" i="4"/>
  <c r="R193" i="4"/>
  <c r="S193" i="4"/>
  <c r="R194" i="4"/>
  <c r="S194" i="4"/>
  <c r="R195" i="4"/>
  <c r="S195" i="4"/>
  <c r="R196" i="4"/>
  <c r="S196" i="4"/>
  <c r="R197" i="4"/>
  <c r="S197" i="4"/>
  <c r="R198" i="4"/>
  <c r="S198" i="4"/>
  <c r="R199" i="4"/>
  <c r="S199" i="4"/>
  <c r="R200" i="4"/>
  <c r="S200" i="4"/>
  <c r="R201" i="4"/>
  <c r="S201" i="4"/>
  <c r="R202" i="4"/>
  <c r="S202" i="4"/>
  <c r="R203" i="4"/>
  <c r="S203" i="4"/>
  <c r="R204" i="4"/>
  <c r="S204" i="4"/>
  <c r="R205" i="4"/>
  <c r="S205" i="4"/>
  <c r="R206" i="4"/>
  <c r="S206" i="4"/>
  <c r="R207" i="4"/>
  <c r="S207" i="4"/>
  <c r="R208" i="4"/>
  <c r="S208" i="4"/>
  <c r="R209" i="4"/>
  <c r="S209" i="4"/>
  <c r="R210" i="4"/>
  <c r="S210" i="4"/>
  <c r="R211" i="4"/>
  <c r="S211" i="4"/>
  <c r="R212" i="4"/>
  <c r="S212" i="4"/>
  <c r="R213" i="4"/>
  <c r="S213" i="4"/>
  <c r="R214" i="4"/>
  <c r="S214" i="4"/>
  <c r="R215" i="4"/>
  <c r="S215" i="4"/>
  <c r="R216" i="4"/>
  <c r="S216" i="4"/>
  <c r="R217" i="4"/>
  <c r="S217" i="4"/>
  <c r="R218" i="4"/>
  <c r="S218" i="4"/>
  <c r="R219" i="4"/>
  <c r="S219" i="4"/>
  <c r="R220" i="4"/>
  <c r="S220" i="4"/>
  <c r="R221" i="4"/>
  <c r="S221" i="4"/>
  <c r="R222" i="4"/>
  <c r="S222" i="4"/>
  <c r="R223" i="4"/>
  <c r="S223" i="4"/>
  <c r="R224" i="4"/>
  <c r="S224" i="4"/>
  <c r="R225" i="4"/>
  <c r="S225" i="4"/>
  <c r="R226" i="4"/>
  <c r="S226" i="4"/>
  <c r="R227" i="4"/>
  <c r="S227" i="4"/>
  <c r="R228" i="4"/>
  <c r="S228" i="4"/>
  <c r="R229" i="4"/>
  <c r="S229" i="4"/>
  <c r="R230" i="4"/>
  <c r="S230" i="4"/>
  <c r="R231" i="4"/>
  <c r="S231" i="4"/>
  <c r="R232" i="4"/>
  <c r="S232" i="4"/>
  <c r="R233" i="4"/>
  <c r="S233" i="4"/>
  <c r="R234" i="4"/>
  <c r="S234" i="4"/>
  <c r="R235" i="4"/>
  <c r="S235" i="4"/>
  <c r="R236" i="4"/>
  <c r="S236" i="4"/>
  <c r="R237" i="4"/>
  <c r="S237" i="4"/>
  <c r="R238" i="4"/>
  <c r="S238" i="4"/>
  <c r="R239" i="4"/>
  <c r="S239" i="4"/>
  <c r="R240" i="4"/>
  <c r="S240" i="4"/>
  <c r="R241" i="4"/>
  <c r="S241" i="4"/>
  <c r="R242" i="4"/>
  <c r="S242" i="4"/>
  <c r="R243" i="4"/>
  <c r="S243" i="4"/>
  <c r="R244" i="4"/>
  <c r="S244" i="4"/>
  <c r="R245" i="4"/>
  <c r="S245" i="4"/>
  <c r="R246" i="4"/>
  <c r="S246" i="4"/>
  <c r="R247" i="4"/>
  <c r="S247" i="4"/>
  <c r="R248" i="4"/>
  <c r="S248" i="4"/>
  <c r="R249" i="4"/>
  <c r="S249" i="4"/>
  <c r="R250" i="4"/>
  <c r="S250" i="4"/>
  <c r="R251" i="4"/>
  <c r="S251" i="4"/>
  <c r="R252" i="4"/>
  <c r="S252" i="4"/>
  <c r="R253" i="4"/>
  <c r="S253" i="4"/>
  <c r="R254" i="4"/>
  <c r="S254" i="4"/>
  <c r="R255" i="4"/>
  <c r="S255" i="4"/>
  <c r="R256" i="4"/>
  <c r="S256" i="4"/>
  <c r="R257" i="4"/>
  <c r="S257" i="4"/>
  <c r="R258" i="4"/>
  <c r="S258" i="4"/>
  <c r="R259" i="4"/>
  <c r="S259" i="4"/>
  <c r="R260" i="4"/>
  <c r="S260" i="4"/>
  <c r="R261" i="4"/>
  <c r="S261" i="4"/>
  <c r="R262" i="4"/>
  <c r="S262" i="4"/>
  <c r="R263" i="4"/>
  <c r="S263" i="4"/>
  <c r="R264" i="4"/>
  <c r="S264" i="4"/>
  <c r="R265" i="4"/>
  <c r="S265" i="4"/>
  <c r="R266" i="4"/>
  <c r="S266" i="4"/>
  <c r="R267" i="4"/>
  <c r="S267" i="4"/>
  <c r="R268" i="4"/>
  <c r="S268" i="4"/>
  <c r="R269" i="4"/>
  <c r="S269" i="4"/>
  <c r="R270" i="4"/>
  <c r="S270" i="4"/>
  <c r="R271" i="4"/>
  <c r="S271" i="4"/>
  <c r="R272" i="4"/>
  <c r="S272" i="4"/>
  <c r="R273" i="4"/>
  <c r="S273" i="4"/>
  <c r="R274" i="4"/>
  <c r="S274" i="4"/>
  <c r="R275" i="4"/>
  <c r="S275" i="4"/>
  <c r="R276" i="4"/>
  <c r="S276" i="4"/>
  <c r="R277" i="4"/>
  <c r="S277" i="4"/>
  <c r="R278" i="4"/>
  <c r="S278" i="4"/>
  <c r="R279" i="4"/>
  <c r="S279" i="4"/>
  <c r="R280" i="4"/>
  <c r="S280" i="4"/>
  <c r="R281" i="4"/>
  <c r="S281" i="4"/>
  <c r="R282" i="4"/>
  <c r="S282" i="4"/>
  <c r="R283" i="4"/>
  <c r="S283" i="4"/>
  <c r="R284" i="4"/>
  <c r="S284" i="4"/>
  <c r="R285" i="4"/>
  <c r="S285" i="4"/>
  <c r="R286" i="4"/>
  <c r="S286" i="4"/>
  <c r="R287" i="4"/>
  <c r="S287" i="4"/>
  <c r="R288" i="4"/>
  <c r="S288" i="4"/>
  <c r="R289" i="4"/>
  <c r="S289" i="4"/>
  <c r="R290" i="4"/>
  <c r="S290" i="4"/>
  <c r="R291" i="4"/>
  <c r="S291" i="4"/>
  <c r="R292" i="4"/>
  <c r="S292" i="4"/>
  <c r="R293" i="4"/>
  <c r="S293" i="4"/>
  <c r="R294" i="4"/>
  <c r="S294" i="4"/>
  <c r="R295" i="4"/>
  <c r="S295" i="4"/>
  <c r="R296" i="4"/>
  <c r="S296" i="4"/>
  <c r="R297" i="4"/>
  <c r="S297" i="4"/>
  <c r="R298" i="4"/>
  <c r="S298" i="4"/>
  <c r="R299" i="4"/>
  <c r="S299" i="4"/>
  <c r="R300" i="4"/>
  <c r="S300" i="4"/>
  <c r="R301" i="4"/>
  <c r="S301" i="4"/>
  <c r="R302" i="4"/>
  <c r="S302" i="4"/>
  <c r="R303" i="4"/>
  <c r="S303" i="4"/>
  <c r="R304" i="4"/>
  <c r="S304" i="4"/>
  <c r="R305" i="4"/>
  <c r="S305" i="4"/>
  <c r="R306" i="4"/>
  <c r="S306" i="4"/>
  <c r="R307" i="4"/>
  <c r="S307" i="4"/>
  <c r="R308" i="4"/>
  <c r="S308" i="4"/>
  <c r="R309" i="4"/>
  <c r="S309" i="4"/>
  <c r="R310" i="4"/>
  <c r="S310" i="4"/>
  <c r="R311" i="4"/>
  <c r="S311" i="4"/>
  <c r="R312" i="4"/>
  <c r="S312" i="4"/>
  <c r="R313" i="4"/>
  <c r="S313" i="4"/>
  <c r="R314" i="4"/>
  <c r="S314" i="4"/>
  <c r="R315" i="4"/>
  <c r="S315" i="4"/>
  <c r="R316" i="4"/>
  <c r="S316" i="4"/>
  <c r="R317" i="4"/>
  <c r="S317" i="4"/>
  <c r="R318" i="4"/>
  <c r="S318" i="4"/>
  <c r="R319" i="4"/>
  <c r="S319" i="4"/>
  <c r="R320" i="4"/>
  <c r="S320" i="4"/>
  <c r="R321" i="4"/>
  <c r="S321" i="4"/>
  <c r="R322" i="4"/>
  <c r="S322" i="4"/>
  <c r="R323" i="4"/>
  <c r="S323" i="4"/>
  <c r="R324" i="4"/>
  <c r="S324" i="4"/>
  <c r="R325" i="4"/>
  <c r="S325" i="4"/>
  <c r="R326" i="4"/>
  <c r="S326" i="4"/>
  <c r="R327" i="4"/>
  <c r="S327" i="4"/>
  <c r="R328" i="4"/>
  <c r="S328" i="4"/>
  <c r="R329" i="4"/>
  <c r="S329" i="4"/>
  <c r="R330" i="4"/>
  <c r="S330" i="4"/>
  <c r="R331" i="4"/>
  <c r="S331" i="4"/>
  <c r="R332" i="4"/>
  <c r="S332" i="4"/>
  <c r="R333" i="4"/>
  <c r="S333" i="4"/>
  <c r="R334" i="4"/>
  <c r="S334" i="4"/>
  <c r="R335" i="4"/>
  <c r="S335" i="4"/>
  <c r="R336" i="4"/>
  <c r="S336" i="4"/>
  <c r="R337" i="4"/>
  <c r="S337" i="4"/>
  <c r="R338" i="4"/>
  <c r="S338" i="4"/>
  <c r="R339" i="4"/>
  <c r="S339" i="4"/>
  <c r="R340" i="4"/>
  <c r="S340" i="4"/>
  <c r="R341" i="4"/>
  <c r="S341" i="4"/>
  <c r="R342" i="4"/>
  <c r="S342" i="4"/>
  <c r="R343" i="4"/>
  <c r="S343" i="4"/>
  <c r="R344" i="4"/>
  <c r="S344" i="4"/>
  <c r="R345" i="4"/>
  <c r="S345" i="4"/>
  <c r="R346" i="4"/>
  <c r="S346" i="4"/>
  <c r="R347" i="4"/>
  <c r="S347" i="4"/>
  <c r="R348" i="4"/>
  <c r="S348" i="4"/>
  <c r="R349" i="4"/>
  <c r="S349" i="4"/>
  <c r="R350" i="4"/>
  <c r="S350" i="4"/>
  <c r="R351" i="4"/>
  <c r="S351" i="4"/>
  <c r="R352" i="4"/>
  <c r="S352" i="4"/>
  <c r="R353" i="4"/>
  <c r="S353" i="4"/>
  <c r="R354" i="4"/>
  <c r="S354" i="4"/>
  <c r="R355" i="4"/>
  <c r="S355" i="4"/>
  <c r="R356" i="4"/>
  <c r="S356" i="4"/>
  <c r="R357" i="4"/>
  <c r="S357" i="4"/>
  <c r="R358" i="4"/>
  <c r="S358" i="4"/>
  <c r="R359" i="4"/>
  <c r="S359" i="4"/>
  <c r="R360" i="4"/>
  <c r="S360" i="4"/>
  <c r="R361" i="4"/>
  <c r="S361" i="4"/>
  <c r="R362" i="4"/>
  <c r="S362" i="4"/>
  <c r="R363" i="4"/>
  <c r="S363" i="4"/>
  <c r="R364" i="4"/>
  <c r="S364" i="4"/>
  <c r="R365" i="4"/>
  <c r="S365" i="4"/>
  <c r="R366" i="4"/>
  <c r="S366" i="4"/>
  <c r="R367" i="4"/>
  <c r="S367" i="4"/>
  <c r="R368" i="4"/>
  <c r="S368" i="4"/>
  <c r="R369" i="4"/>
  <c r="S369" i="4"/>
  <c r="R370" i="4"/>
  <c r="S370" i="4"/>
  <c r="R371" i="4"/>
  <c r="S371" i="4"/>
  <c r="R372" i="4"/>
  <c r="S372" i="4"/>
  <c r="R373" i="4"/>
  <c r="S373" i="4"/>
  <c r="R374" i="4"/>
  <c r="S374" i="4"/>
  <c r="R375" i="4"/>
  <c r="S375" i="4"/>
  <c r="R376" i="4"/>
  <c r="S376" i="4"/>
  <c r="R377" i="4"/>
  <c r="S377" i="4"/>
  <c r="R378" i="4"/>
  <c r="S378" i="4"/>
  <c r="S379" i="4"/>
  <c r="R379" i="4"/>
  <c r="U435" i="1"/>
  <c r="T434" i="1"/>
  <c r="T433" i="1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4" i="4"/>
  <c r="R625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S638" i="4"/>
  <c r="R639" i="4"/>
  <c r="S639" i="4"/>
  <c r="R640" i="4"/>
  <c r="S640" i="4"/>
  <c r="R641" i="4"/>
  <c r="S641" i="4"/>
  <c r="R642" i="4"/>
  <c r="S642" i="4"/>
  <c r="R643" i="4"/>
  <c r="S643" i="4"/>
  <c r="R644" i="4"/>
  <c r="S644" i="4"/>
  <c r="R645" i="4"/>
  <c r="S645" i="4"/>
  <c r="R646" i="4"/>
  <c r="S646" i="4"/>
  <c r="R647" i="4"/>
  <c r="S647" i="4"/>
  <c r="R648" i="4"/>
  <c r="S648" i="4"/>
  <c r="R649" i="4"/>
  <c r="S649" i="4"/>
  <c r="R650" i="4"/>
  <c r="S650" i="4"/>
  <c r="R651" i="4"/>
  <c r="S651" i="4"/>
  <c r="R652" i="4"/>
  <c r="S652" i="4"/>
  <c r="R653" i="4"/>
  <c r="S653" i="4"/>
  <c r="R654" i="4"/>
  <c r="S654" i="4"/>
  <c r="R655" i="4"/>
  <c r="S655" i="4"/>
  <c r="R656" i="4"/>
  <c r="S656" i="4"/>
  <c r="R657" i="4"/>
  <c r="S657" i="4"/>
  <c r="T414" i="1"/>
  <c r="U414" i="1"/>
  <c r="T415" i="1"/>
  <c r="U415" i="1"/>
  <c r="T416" i="1"/>
  <c r="U416" i="1"/>
  <c r="T417" i="1"/>
  <c r="U417" i="1"/>
  <c r="T418" i="1"/>
  <c r="U418" i="1"/>
  <c r="T419" i="1"/>
  <c r="U419" i="1"/>
  <c r="T420" i="1"/>
  <c r="U420" i="1"/>
  <c r="T421" i="1"/>
  <c r="U421" i="1"/>
  <c r="T422" i="1"/>
  <c r="U422" i="1"/>
  <c r="T423" i="1"/>
  <c r="U423" i="1"/>
  <c r="T424" i="1"/>
  <c r="U424" i="1"/>
  <c r="T425" i="1"/>
  <c r="U425" i="1"/>
  <c r="T426" i="1"/>
  <c r="U426" i="1"/>
  <c r="T427" i="1"/>
  <c r="U427" i="1"/>
  <c r="T428" i="1"/>
  <c r="U428" i="1"/>
  <c r="T429" i="1"/>
  <c r="U429" i="1"/>
  <c r="T430" i="1"/>
  <c r="U430" i="1"/>
  <c r="T431" i="1"/>
  <c r="U431" i="1"/>
  <c r="T432" i="1"/>
  <c r="U432" i="1"/>
  <c r="U433" i="1"/>
  <c r="U434" i="1"/>
  <c r="T435" i="1"/>
  <c r="T436" i="1"/>
  <c r="U436" i="1"/>
  <c r="T437" i="1"/>
  <c r="U437" i="1"/>
  <c r="T438" i="1"/>
  <c r="U438" i="1"/>
  <c r="T439" i="1"/>
  <c r="U439" i="1"/>
  <c r="R380" i="4"/>
  <c r="S380" i="4"/>
  <c r="R381" i="4"/>
  <c r="S381" i="4"/>
  <c r="R382" i="4"/>
  <c r="S382" i="4"/>
  <c r="R383" i="4"/>
  <c r="S383" i="4"/>
  <c r="R384" i="4"/>
  <c r="S384" i="4"/>
  <c r="R385" i="4"/>
  <c r="S385" i="4"/>
  <c r="R386" i="4"/>
  <c r="S386" i="4"/>
  <c r="R387" i="4"/>
  <c r="S387" i="4"/>
  <c r="R388" i="4"/>
  <c r="S388" i="4"/>
  <c r="R389" i="4"/>
  <c r="S389" i="4"/>
  <c r="R390" i="4"/>
  <c r="S390" i="4"/>
  <c r="R391" i="4"/>
  <c r="S391" i="4"/>
  <c r="R392" i="4"/>
  <c r="S392" i="4"/>
  <c r="R393" i="4"/>
  <c r="S393" i="4"/>
  <c r="R394" i="4"/>
  <c r="S394" i="4"/>
  <c r="R395" i="4"/>
  <c r="S395" i="4"/>
  <c r="R396" i="4"/>
  <c r="S396" i="4"/>
  <c r="R397" i="4"/>
  <c r="S397" i="4"/>
  <c r="R398" i="4"/>
  <c r="S398" i="4"/>
  <c r="R399" i="4"/>
  <c r="S399" i="4"/>
  <c r="R472" i="4"/>
  <c r="S472" i="4"/>
  <c r="R473" i="4"/>
  <c r="S473" i="4"/>
  <c r="R474" i="4"/>
  <c r="S474" i="4"/>
  <c r="R424" i="4"/>
  <c r="S424" i="4"/>
  <c r="R425" i="4"/>
  <c r="S425" i="4"/>
  <c r="R426" i="4"/>
  <c r="S426" i="4"/>
  <c r="R427" i="4"/>
  <c r="S427" i="4"/>
  <c r="R428" i="4"/>
  <c r="S428" i="4"/>
  <c r="R429" i="4"/>
  <c r="S429" i="4"/>
  <c r="R430" i="4"/>
  <c r="S430" i="4"/>
  <c r="R431" i="4"/>
  <c r="S431" i="4"/>
  <c r="R432" i="4"/>
  <c r="S432" i="4"/>
  <c r="R433" i="4"/>
  <c r="S433" i="4"/>
  <c r="R434" i="4"/>
  <c r="S434" i="4"/>
  <c r="R435" i="4"/>
  <c r="S435" i="4"/>
  <c r="R475" i="4"/>
  <c r="S475" i="4"/>
  <c r="R476" i="4"/>
  <c r="S476" i="4"/>
  <c r="R477" i="4"/>
  <c r="S477" i="4"/>
  <c r="R478" i="4"/>
  <c r="S478" i="4"/>
  <c r="R479" i="4"/>
  <c r="S479" i="4"/>
  <c r="R480" i="4"/>
  <c r="S480" i="4"/>
  <c r="R481" i="4"/>
  <c r="S481" i="4"/>
  <c r="R482" i="4"/>
  <c r="S482" i="4"/>
  <c r="R483" i="4"/>
  <c r="S483" i="4"/>
  <c r="R484" i="4"/>
  <c r="S484" i="4"/>
  <c r="R485" i="4"/>
  <c r="S485" i="4"/>
  <c r="R486" i="4"/>
  <c r="S486" i="4"/>
  <c r="R487" i="4"/>
  <c r="S487" i="4"/>
  <c r="R488" i="4"/>
  <c r="S488" i="4"/>
  <c r="R489" i="4"/>
  <c r="S489" i="4"/>
  <c r="R514" i="4"/>
  <c r="S514" i="4"/>
  <c r="R515" i="4"/>
  <c r="S515" i="4"/>
  <c r="R516" i="4"/>
  <c r="S516" i="4"/>
  <c r="R517" i="4"/>
  <c r="S517" i="4"/>
  <c r="R518" i="4"/>
  <c r="S518" i="4"/>
  <c r="R519" i="4"/>
  <c r="S519" i="4"/>
  <c r="R520" i="4"/>
  <c r="S520" i="4"/>
  <c r="R521" i="4"/>
  <c r="S521" i="4"/>
  <c r="R522" i="4"/>
  <c r="S522" i="4"/>
  <c r="R523" i="4"/>
  <c r="S523" i="4"/>
  <c r="R524" i="4"/>
  <c r="S524" i="4"/>
  <c r="R525" i="4"/>
  <c r="S525" i="4"/>
  <c r="R526" i="4"/>
  <c r="S526" i="4"/>
  <c r="R527" i="4"/>
  <c r="S527" i="4"/>
  <c r="R528" i="4"/>
  <c r="S528" i="4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U347" i="1"/>
  <c r="T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tc={B5637211-DBC4-46BC-9593-77190D353A8D}</author>
    <author>tc={4E40141E-7FC0-4BB6-B6C5-AF0DC848CFD6}</author>
    <author>tc={8290B175-4B60-4CE3-97A5-30761BDBF598}</author>
    <author>tc={1A28B5F6-2836-4F28-B237-B3B1749DCC97}</author>
    <author>tc={6A907E61-316F-4F52-B507-4DD59A1E4F55}</author>
    <author>tc={956BFF42-91C7-447E-9438-9A292CD1AA78}</author>
    <author>tc={30792A6E-9596-46F0-BAB6-54EE79FC5410}</author>
    <author>tc={676A6255-445F-40EE-A45A-33F4DAE9768C}</author>
    <author>tc={4890C709-FBD5-4AE3-9313-A090A68F5F50}</author>
    <author>tc={97E1937C-97B9-44CA-8C6B-D69CA603596F}</author>
    <author>tc={78355674-CE5C-4C44-87D0-5CFCC65031C3}</author>
    <author>tc={4F428240-6532-4B79-96C1-A10893E79385}</author>
    <author>tc={C7BC0734-B6A5-4493-8FE7-C78B665D58BD}</author>
    <author>tc={994F79E2-B49A-445C-AD12-B78F4ABB4DD2}</author>
    <author>tc={860145DB-DF63-48CB-B906-07D36904EA6E}</author>
    <author>tc={BAB9E067-9D39-4D5C-B9B6-7ABDCD11CA72}</author>
    <author>tc={6D8AB6A7-B8B3-4098-AAA4-DF6961955437}</author>
    <author>tc={B5BDBD0D-0BF4-40A0-986B-B17EDD6F2742}</author>
    <author>tc={8AE1E8B4-5A16-44D3-BDF2-08D64CFC3A18}</author>
    <author>tc={EC118B38-8D04-4275-8785-1A04B72F8353}</author>
    <author>tc={EC6BEC94-D17E-4DE5-98D6-C0B9DA9EFB63}</author>
    <author>tc={41C8A0F2-BD8A-49E5-8803-074654ECF42D}</author>
    <author>tc={3976B785-2254-43BC-9983-6A729378D66A}</author>
    <author>tc={A6BEEBFA-F900-487B-8098-9547F1DA2D2E}</author>
    <author>tc={0FF003CA-58DC-47C4-8998-890FD6099D45}</author>
    <author>tc={127AA7F8-3063-42E5-B3CE-AA835F3E2977}</author>
    <author>tc={91CC4EE0-1690-4302-AD39-179B9368B9F2}</author>
    <author>tc={E06B4556-4FA7-4E71-89B0-B7BDFD1CAA9C}</author>
    <author>tc={CE647A6A-6244-4566-A524-BFFB4A04FADE}</author>
    <author>tc={8069EA2E-B0EE-47C2-AF65-0EE4598DA3C6}</author>
    <author>tc={1A574123-AE67-494D-A445-2EF4511DF717}</author>
    <author>tc={705A59CE-9EED-445D-9A4E-6CD69D4100DE}</author>
    <author>tc={AD34C529-CD0A-4256-8841-5124F296D94C}</author>
    <author>tc={A9A94AF4-EB50-4445-A57C-7E25453D60FB}</author>
    <author>tc={6FACB2FF-1507-4553-A87E-8A8C09F3CA56}</author>
    <author>tc={F111D5A3-2F17-46D6-A74F-12D6D5C82434}</author>
    <author>tc={EB5A68AC-99E5-46E3-BC01-47C3B53471EE}</author>
    <author>tc={51D16FF8-5B3C-425A-8B14-C56631C0BFDB}</author>
    <author>tc={1EB2E064-5EAE-4285-AEB3-4A06710B66FC}</author>
    <author>tc={FC1912E1-49B8-4A1B-85DE-4EE5EECBFA07}</author>
    <author>tc={7A56740C-39D4-4238-94B0-67A081FC5872}</author>
    <author>tc={CAE00A91-EB11-4322-9CE7-B849A0CC795A}</author>
    <author>tc={2EFCABEC-B4BF-4725-9900-E516B194E8A5}</author>
    <author>tc={E35C40F8-CB7E-43D5-BB66-66436B001E62}</author>
    <author>tc={5FC3CD28-9D03-4880-849D-9F59A419C02A}</author>
    <author>tc={BAAF8A0F-3573-4FE7-9D6A-44B487AF5018}</author>
    <author>tc={E675EF1C-95F1-47D2-925E-01D4FB09992E}</author>
    <author>tc={7FE052FE-A68A-4B6C-9750-52B8EAAC51C9}</author>
    <author>tc={9C70BE8C-995F-40F9-AD6E-03CEF830C292}</author>
    <author>tc={6F6900DB-A28F-4DBC-8C14-B10273CCF9B1}</author>
    <author>tc={80F114CA-F685-4FA4-BED5-D3E82510EF2C}</author>
    <author>tc={6983FF6F-CFF1-4846-B2C7-72822538DB55}</author>
    <author>tc={660D60C3-9512-449F-BF11-D2C11C4069CA}</author>
    <author>tc={453FD7E6-4443-4F2F-BAE2-BC745310C675}</author>
    <author>tc={AB71D030-5328-407B-B3EA-343DA77B67A1}</author>
    <author>tc={412B5FE4-8A40-43FF-8A6F-402568EC1CFC}</author>
    <author>tc={1F4EB9DC-F058-44CB-AE47-B2D1A73EFFF8}</author>
    <author>tc={75F2DC23-3C7D-4C4D-AB11-D41820A5F3A2}</author>
    <author>tc={620186CF-419A-4976-ADB9-0C3EDA5107CC}</author>
    <author>tc={056AD103-8ADA-4215-AA9D-BDB7418162AD}</author>
    <author>tc={72121A2F-BDCC-4269-8BF1-5EEAB5B67773}</author>
    <author>tc={D2DDAFFD-AFB9-4B60-87D5-5B4FF4D88945}</author>
    <author>tc={C6A011CC-5085-4959-9D8A-8E85BD77EE0C}</author>
    <author>tc={EC52CAE8-AD55-4185-A417-4A9E75B3C615}</author>
    <author>tc={8DE85472-3EC9-4CA1-BB6C-FB8E953C5C08}</author>
    <author>tc={20C313E9-DE1B-4376-9DA7-94709CDB31FD}</author>
    <author>tc={05792771-B0F6-47A8-B7D1-41FAD35F0633}</author>
    <author>tc={297EE30B-C919-4E99-BD1D-A5227127B40B}</author>
    <author>tc={18585112-EB51-4178-9C85-E976810177D1}</author>
    <author>tc={350565CC-D162-4CC0-A295-A76D6B549847}</author>
    <author>tc={F79BB7F0-EC1F-410B-8223-2540D10F2721}</author>
    <author>tc={D6C60033-DED0-4E03-B3F6-91ABBD865B0E}</author>
    <author>tc={0BE7734C-7189-47BC-96E6-5A7AC26F2144}</author>
    <author>tc={DD0E2406-C1BC-47B9-AA24-6D4136AF936A}</author>
    <author>tc={16B64684-BEC2-41D1-B195-74F734862755}</author>
    <author>tc={3BB29849-C666-44CF-A055-C60E31DC41DD}</author>
    <author>tc={6301848F-AAFB-4FDB-BF62-99C26DC05748}</author>
    <author>tc={4E52D92E-61AA-48EA-A3B4-0F566261913D}</author>
    <author>tc={BB0E4CF3-B1AE-48B5-8C69-71767F2F3927}</author>
    <author>tc={72023BFA-58FE-4B2F-87F0-23D125463D7D}</author>
    <author>tc={80689EC6-E8B1-4EAC-929F-D1C98C3EF323}</author>
    <author>tc={5AB0EA98-AD81-47D6-BF9E-F55FEB2D65C6}</author>
    <author>tc={9EF81A21-C222-4D50-9C70-3C10AC350090}</author>
    <author>tc={4212302A-00DF-42A7-9D6D-5FD9C61F1FA7}</author>
    <author>tc={A7247A39-36B8-45C4-A8E2-D2B347D6EEC6}</author>
    <author>tc={EA9B2FB6-6D3E-4515-B431-904D3FD44A03}</author>
    <author>tc={BE8E13CE-62C5-4592-8F5D-A946C3213AAA}</author>
    <author>tc={6C80473E-8313-4ED2-974F-A3A55AC6EDA4}</author>
    <author>tc={AABD7298-4E5C-4330-9A24-A6E41738649A}</author>
    <author>tc={E4EEA5AF-B0EF-411D-BFE8-3BE5BAF9B751}</author>
    <author>tc={3A448787-ECB1-477A-A87B-1875A18B0445}</author>
    <author>tc={0B863B6D-69A4-405B-953E-6DFF0DC7C8F4}</author>
    <author>tc={266F95CE-FFEB-41BB-8043-023D845FC9ED}</author>
    <author>tc={7ACF1D8A-CDF1-42B4-A0AC-FFA9F74D9605}</author>
    <author>tc={788E2F29-EEFE-436D-8378-D1AA96EA87AC}</author>
    <author>tc={91D7AAC2-734E-4281-A554-7E3323036C5E}</author>
    <author>tc={DC662886-440A-4F59-90C6-CB804BA32795}</author>
    <author>tc={7CA1DB5D-E95E-4028-BDF9-618A17D72AEA}</author>
    <author>tc={64B1A680-5E49-45F4-816E-26EA9E5F350A}</author>
    <author>tc={A546FC09-A286-467D-B69E-D56C507E1F0D}</author>
    <author>tc={41E57C8F-93B6-49ED-A67D-74676821E6E4}</author>
    <author>tc={59A1414F-E3C3-44D5-86C6-D24E649E98FA}</author>
    <author>tc={0D367E53-04BD-4B0F-A8C9-0DFD7A6EB1E1}</author>
    <author>tc={D6BED1A3-118E-417E-94AE-0F3F299890E0}</author>
  </authors>
  <commentList>
    <comment ref="G414" authorId="0" shapeId="0" xr:uid="{B5637211-DBC4-46BC-9593-77190D353A8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4" authorId="1" shapeId="0" xr:uid="{4E40141E-7FC0-4BB6-B6C5-AF0DC848CFD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4" authorId="2" shapeId="0" xr:uid="{8290B175-4B60-4CE3-97A5-30761BDBF59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4" authorId="3" shapeId="0" xr:uid="{1A28B5F6-2836-4F28-B237-B3B1749DCC9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15" authorId="4" shapeId="0" xr:uid="{6A907E61-316F-4F52-B507-4DD59A1E4F5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5" authorId="5" shapeId="0" xr:uid="{956BFF42-91C7-447E-9438-9A292CD1AA7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5" authorId="6" shapeId="0" xr:uid="{30792A6E-9596-46F0-BAB6-54EE79FC541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5" authorId="7" shapeId="0" xr:uid="{676A6255-445F-40EE-A45A-33F4DAE9768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16" authorId="8" shapeId="0" xr:uid="{4890C709-FBD5-4AE3-9313-A090A68F5F5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6" authorId="9" shapeId="0" xr:uid="{97E1937C-97B9-44CA-8C6B-D69CA603596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6" authorId="10" shapeId="0" xr:uid="{78355674-CE5C-4C44-87D0-5CFCC65031C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6" authorId="11" shapeId="0" xr:uid="{4F428240-6532-4B79-96C1-A10893E7938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17" authorId="12" shapeId="0" xr:uid="{C7BC0734-B6A5-4493-8FE7-C78B665D58B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7" authorId="13" shapeId="0" xr:uid="{994F79E2-B49A-445C-AD12-B78F4ABB4DD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7" authorId="14" shapeId="0" xr:uid="{860145DB-DF63-48CB-B906-07D36904EA6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7" authorId="15" shapeId="0" xr:uid="{BAB9E067-9D39-4D5C-B9B6-7ABDCD11CA7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18" authorId="16" shapeId="0" xr:uid="{6D8AB6A7-B8B3-4098-AAA4-DF696195543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8" authorId="17" shapeId="0" xr:uid="{B5BDBD0D-0BF4-40A0-986B-B17EDD6F274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8" authorId="18" shapeId="0" xr:uid="{8AE1E8B4-5A16-44D3-BDF2-08D64CFC3A1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8" authorId="19" shapeId="0" xr:uid="{EC118B38-8D04-4275-8785-1A04B72F835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19" authorId="20" shapeId="0" xr:uid="{EC6BEC94-D17E-4DE5-98D6-C0B9DA9EFB6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19" authorId="21" shapeId="0" xr:uid="{41C8A0F2-BD8A-49E5-8803-074654ECF42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19" authorId="22" shapeId="0" xr:uid="{3976B785-2254-43BC-9983-6A729378D66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19" authorId="23" shapeId="0" xr:uid="{A6BEEBFA-F900-487B-8098-9547F1DA2D2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0" authorId="24" shapeId="0" xr:uid="{0FF003CA-58DC-47C4-8998-890FD6099D4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0" authorId="25" shapeId="0" xr:uid="{127AA7F8-3063-42E5-B3CE-AA835F3E297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0" authorId="26" shapeId="0" xr:uid="{91CC4EE0-1690-4302-AD39-179B9368B9F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0" authorId="27" shapeId="0" xr:uid="{E06B4556-4FA7-4E71-89B0-B7BDFD1CAA9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1" authorId="28" shapeId="0" xr:uid="{CE647A6A-6244-4566-A524-BFFB4A04FAD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1" authorId="29" shapeId="0" xr:uid="{8069EA2E-B0EE-47C2-AF65-0EE4598DA3C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1" authorId="30" shapeId="0" xr:uid="{1A574123-AE67-494D-A445-2EF4511DF71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1" authorId="31" shapeId="0" xr:uid="{705A59CE-9EED-445D-9A4E-6CD69D4100D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2" authorId="32" shapeId="0" xr:uid="{AD34C529-CD0A-4256-8841-5124F296D94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2" authorId="33" shapeId="0" xr:uid="{A9A94AF4-EB50-4445-A57C-7E25453D60F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2" authorId="34" shapeId="0" xr:uid="{6FACB2FF-1507-4553-A87E-8A8C09F3CA5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2" authorId="35" shapeId="0" xr:uid="{F111D5A3-2F17-46D6-A74F-12D6D5C8243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3" authorId="36" shapeId="0" xr:uid="{EB5A68AC-99E5-46E3-BC01-47C3B53471E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3" authorId="37" shapeId="0" xr:uid="{51D16FF8-5B3C-425A-8B14-C56631C0BFD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3" authorId="38" shapeId="0" xr:uid="{1EB2E064-5EAE-4285-AEB3-4A06710B66F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3" authorId="39" shapeId="0" xr:uid="{FC1912E1-49B8-4A1B-85DE-4EE5EECBFA0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4" authorId="40" shapeId="0" xr:uid="{7A56740C-39D4-4238-94B0-67A081FC587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4" authorId="41" shapeId="0" xr:uid="{CAE00A91-EB11-4322-9CE7-B849A0CC795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4" authorId="42" shapeId="0" xr:uid="{2EFCABEC-B4BF-4725-9900-E516B194E8A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4" authorId="43" shapeId="0" xr:uid="{E35C40F8-CB7E-43D5-BB66-66436B001E6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5" authorId="44" shapeId="0" xr:uid="{5FC3CD28-9D03-4880-849D-9F59A419C02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5" authorId="45" shapeId="0" xr:uid="{BAAF8A0F-3573-4FE7-9D6A-44B487AF501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5" authorId="46" shapeId="0" xr:uid="{E675EF1C-95F1-47D2-925E-01D4FB09992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5" authorId="47" shapeId="0" xr:uid="{7FE052FE-A68A-4B6C-9750-52B8EAAC51C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6" authorId="48" shapeId="0" xr:uid="{9C70BE8C-995F-40F9-AD6E-03CEF830C29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6" authorId="49" shapeId="0" xr:uid="{6F6900DB-A28F-4DBC-8C14-B10273CCF9B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6" authorId="50" shapeId="0" xr:uid="{80F114CA-F685-4FA4-BED5-D3E82510EF2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6" authorId="51" shapeId="0" xr:uid="{6983FF6F-CFF1-4846-B2C7-72822538DB5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7" authorId="52" shapeId="0" xr:uid="{660D60C3-9512-449F-BF11-D2C11C4069C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7" authorId="53" shapeId="0" xr:uid="{453FD7E6-4443-4F2F-BAE2-BC745310C67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7" authorId="54" shapeId="0" xr:uid="{AB71D030-5328-407B-B3EA-343DA77B67A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7" authorId="55" shapeId="0" xr:uid="{412B5FE4-8A40-43FF-8A6F-402568EC1CF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8" authorId="56" shapeId="0" xr:uid="{1F4EB9DC-F058-44CB-AE47-B2D1A73EFFF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8" authorId="57" shapeId="0" xr:uid="{75F2DC23-3C7D-4C4D-AB11-D41820A5F3A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8" authorId="58" shapeId="0" xr:uid="{620186CF-419A-4976-ADB9-0C3EDA5107C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8" authorId="59" shapeId="0" xr:uid="{056AD103-8ADA-4215-AA9D-BDB7418162A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29" authorId="60" shapeId="0" xr:uid="{72121A2F-BDCC-4269-8BF1-5EEAB5B6777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29" authorId="61" shapeId="0" xr:uid="{D2DDAFFD-AFB9-4B60-87D5-5B4FF4D8894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29" authorId="62" shapeId="0" xr:uid="{C6A011CC-5085-4959-9D8A-8E85BD77EE0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29" authorId="63" shapeId="0" xr:uid="{EC52CAE8-AD55-4185-A417-4A9E75B3C61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0" authorId="64" shapeId="0" xr:uid="{8DE85472-3EC9-4CA1-BB6C-FB8E953C5C0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0" authorId="65" shapeId="0" xr:uid="{20C313E9-DE1B-4376-9DA7-94709CDB31F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0" authorId="66" shapeId="0" xr:uid="{05792771-B0F6-47A8-B7D1-41FAD35F063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0" authorId="67" shapeId="0" xr:uid="{297EE30B-C919-4E99-BD1D-A5227127B40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1" authorId="68" shapeId="0" xr:uid="{18585112-EB51-4178-9C85-E976810177D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1" authorId="69" shapeId="0" xr:uid="{350565CC-D162-4CC0-A295-A76D6B54984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1" authorId="70" shapeId="0" xr:uid="{F79BB7F0-EC1F-410B-8223-2540D10F272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1" authorId="71" shapeId="0" xr:uid="{D6C60033-DED0-4E03-B3F6-91ABBD865B0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2" authorId="72" shapeId="0" xr:uid="{0BE7734C-7189-47BC-96E6-5A7AC26F214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2" authorId="73" shapeId="0" xr:uid="{DD0E2406-C1BC-47B9-AA24-6D4136AF936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2" authorId="74" shapeId="0" xr:uid="{16B64684-BEC2-41D1-B195-74F73486275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2" authorId="75" shapeId="0" xr:uid="{3BB29849-C666-44CF-A055-C60E31DC41D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3" authorId="76" shapeId="0" xr:uid="{6301848F-AAFB-4FDB-BF62-99C26DC0574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3" authorId="77" shapeId="0" xr:uid="{4E52D92E-61AA-48EA-A3B4-0F566261913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3" authorId="78" shapeId="0" xr:uid="{BB0E4CF3-B1AE-48B5-8C69-71767F2F392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3" authorId="79" shapeId="0" xr:uid="{72023BFA-58FE-4B2F-87F0-23D125463D7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4" authorId="80" shapeId="0" xr:uid="{80689EC6-E8B1-4EAC-929F-D1C98C3EF32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4" authorId="81" shapeId="0" xr:uid="{5AB0EA98-AD81-47D6-BF9E-F55FEB2D65C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4" authorId="82" shapeId="0" xr:uid="{9EF81A21-C222-4D50-9C70-3C10AC35009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4" authorId="83" shapeId="0" xr:uid="{4212302A-00DF-42A7-9D6D-5FD9C61F1FA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5" authorId="84" shapeId="0" xr:uid="{A7247A39-36B8-45C4-A8E2-D2B347D6EEC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5" authorId="85" shapeId="0" xr:uid="{EA9B2FB6-6D3E-4515-B431-904D3FD44A0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5" authorId="86" shapeId="0" xr:uid="{BE8E13CE-62C5-4592-8F5D-A946C3213AA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5" authorId="87" shapeId="0" xr:uid="{6C80473E-8313-4ED2-974F-A3A55AC6EDA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6" authorId="88" shapeId="0" xr:uid="{AABD7298-4E5C-4330-9A24-A6E41738649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6" authorId="89" shapeId="0" xr:uid="{E4EEA5AF-B0EF-411D-BFE8-3BE5BAF9B75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6" authorId="90" shapeId="0" xr:uid="{3A448787-ECB1-477A-A87B-1875A18B044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6" authorId="91" shapeId="0" xr:uid="{0B863B6D-69A4-405B-953E-6DFF0DC7C8F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7" authorId="92" shapeId="0" xr:uid="{266F95CE-FFEB-41BB-8043-023D845FC9E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7" authorId="93" shapeId="0" xr:uid="{7ACF1D8A-CDF1-42B4-A0AC-FFA9F74D960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7" authorId="94" shapeId="0" xr:uid="{788E2F29-EEFE-436D-8378-D1AA96EA87A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7" authorId="95" shapeId="0" xr:uid="{91D7AAC2-734E-4281-A554-7E3323036C5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8" authorId="96" shapeId="0" xr:uid="{DC662886-440A-4F59-90C6-CB804BA3279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8" authorId="97" shapeId="0" xr:uid="{7CA1DB5D-E95E-4028-BDF9-618A17D72AE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8" authorId="98" shapeId="0" xr:uid="{64B1A680-5E49-45F4-816E-26EA9E5F350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8" authorId="99" shapeId="0" xr:uid="{A546FC09-A286-467D-B69E-D56C507E1F0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439" authorId="100" shapeId="0" xr:uid="{41E57C8F-93B6-49ED-A67D-74676821E6E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439" authorId="101" shapeId="0" xr:uid="{59A1414F-E3C3-44D5-86C6-D24E649E98F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I439" authorId="102" shapeId="0" xr:uid="{0D367E53-04BD-4B0F-A8C9-0DFD7A6EB1E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J439" authorId="103" shapeId="0" xr:uid="{D6BED1A3-118E-417E-94AE-0F3F299890E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tc={E839E662-1B9B-4C98-94C9-2B7397C8432D}</author>
    <author>tc={8719A772-1A22-437B-B855-3AD15ECD34D3}</author>
    <author>tc={723C41F2-4ADB-457B-9983-CBE03A63B051}</author>
    <author>tc={4D1715B1-1A08-4447-A9DF-DB46693EFC84}</author>
    <author>tc={0B4A53F4-9963-4244-96AB-EBAB741B9C3F}</author>
    <author>tc={F34828FF-E6F4-4E85-9A0E-F2CC5B4856CA}</author>
    <author>tc={5EA2B76D-DC12-40F6-B11B-E27065D0B18C}</author>
    <author>tc={890D61FD-1FEA-4D7B-AAFA-5156526ACDC2}</author>
    <author>tc={8E241404-C620-44E4-B48F-21155160A03F}</author>
    <author>tc={E1D3B19B-5AFD-4FF4-9148-08BC712104B5}</author>
    <author>tc={985DB6B6-8883-4875-A475-1E5CCBCEC9E4}</author>
    <author>tc={DC228676-8CAB-403D-8D8A-575C919D9C7A}</author>
    <author>tc={D5C03DCA-7BCF-4111-8F44-FD069DB7AF46}</author>
    <author>tc={DF28F1BA-B5C2-4F6F-BE17-74F32B9627E9}</author>
    <author>tc={68B732D2-A9D3-42E4-B024-4456C90963C0}</author>
    <author>tc={91405D1B-F01C-45B7-9F1F-CF78A2CF8FD2}</author>
    <author>tc={9B54276E-E3E8-453C-BC16-4946D4F0912F}</author>
    <author>tc={5C0F1BF5-319C-4237-859D-D5B2506D4814}</author>
    <author>tc={1BD67976-2112-4413-8D82-5B00573BD9BB}</author>
    <author>tc={7D351606-10B4-4B92-B18D-FA840F6B0EAE}</author>
    <author>tc={A7919117-558B-430F-AB7D-E2E7FD1E9DEC}</author>
    <author>tc={29ABFE1E-D218-4AEA-B6C8-DD6525566C65}</author>
    <author>tc={88E2EB40-DC5E-4359-9023-EFBAAE9E5C7F}</author>
    <author>tc={A9BA4E1C-D2C1-42AB-8DAF-2E1E725B529D}</author>
    <author>tc={FCC09966-247C-4D7D-B1E9-38781F385AD4}</author>
    <author>tc={6BC42DA4-3849-45D6-8E85-11A780C828D2}</author>
    <author>tc={57D28E1D-685B-4F9E-9FB7-917D71350106}</author>
    <author>tc={0FA74A4B-7B87-4A2E-AC31-F2CBE5CF14C9}</author>
    <author>tc={29B17FA7-A0CA-4A1B-A98C-3B0A17ECD37A}</author>
    <author>tc={F630A7C9-11B4-4BA2-86FA-257DC003DCAD}</author>
    <author>tc={14AB01CF-0847-46F4-935C-2C6B4E7752A7}</author>
    <author>tc={7C3F9553-34AB-40E9-8BBA-DB0386FC247C}</author>
    <author>tc={28BADD1A-6CC1-41F7-A550-248E2D82A81D}</author>
    <author>tc={47332AE3-1CA4-4E0A-9350-FBAB5809AB4D}</author>
    <author>tc={EEF8AD3E-4FBF-4FC3-B955-5EBA9D62E573}</author>
    <author>tc={29F3CF47-452A-4191-8AA7-0BD59D49E7A0}</author>
    <author>tc={60CC13E3-0B7D-4FF4-BB16-4A6AA4921CD3}</author>
    <author>tc={31DD1C71-1AA6-42DD-9A42-E6F032E89CC7}</author>
    <author>tc={F65CC4FF-C1A0-4E70-803E-8BFC12B43E80}</author>
    <author>tc={0E649DEE-20A2-47B0-8C08-71DEE2862292}</author>
    <author>tc={B1FCB2FF-D6E0-4256-BA22-C0AF4CE2BDF3}</author>
    <author>tc={E225AD10-1453-460D-9467-6F05AA377731}</author>
    <author>tc={2D4702B1-6107-4761-B880-EEFCCE8FC4AC}</author>
    <author>tc={379EF5EB-1581-4B91-A6B7-E41E18E21B15}</author>
    <author>tc={41AC5E22-5DE2-4278-8B9D-EDC46008F5D9}</author>
    <author>tc={CA3E2074-AE00-4668-9A50-1C2F2415BADC}</author>
    <author>tc={F500AAAB-3BAB-4635-96D6-A311312FFA52}</author>
    <author>tc={618991DC-BC08-4F07-8180-D50637A1CDD7}</author>
    <author>tc={DC9FC69F-D0BF-4135-8E3C-7039DDC1D57E}</author>
    <author>tc={78024722-23A0-4F9C-A22A-1DAE11B18AD5}</author>
    <author>tc={D07409B9-CC99-449B-8196-5D2B66437859}</author>
    <author>tc={2E27CF39-4DF0-48C3-9EC3-CD3294516D02}</author>
    <author>tc={16623371-1553-4E39-8711-A7B248917412}</author>
    <author>tc={4DDBC3FD-12FD-4427-8BD9-D5BB51EF392E}</author>
    <author>tc={C5210A8D-9B57-4C47-AE7F-8D66ABE60BB1}</author>
    <author>tc={1679E408-EBF6-4054-B6DC-D4ECD80B28D3}</author>
    <author>tc={3CBE2082-E5A2-4196-9DAF-B93C945AC1DD}</author>
    <author>tc={1D494BD9-1D3F-490E-A32F-FD34F6ED8428}</author>
    <author>tc={00A262E2-880E-4189-B285-D0631ADC81BF}</author>
    <author>tc={F7B9F6F5-4A75-46F6-A8AF-76E5A93F93AE}</author>
    <author>tc={2BD571B1-24B0-4EDC-8AF5-EE3512096551}</author>
    <author>tc={387B1893-C972-462F-B19B-DE23EB503E68}</author>
    <author>tc={3E49456D-746D-4028-9C96-E67CDB798EDF}</author>
    <author>tc={3695E9B7-C46F-44AD-AC62-F4E205398010}</author>
    <author>tc={3C3CA6D4-F3D9-40C2-8F55-6402B4985FAE}</author>
    <author>tc={FCC51068-DDE0-4170-9095-C4793358BFB2}</author>
    <author>tc={115783D8-CCE2-4652-A652-7A21A2FC8A69}</author>
    <author>tc={B56299FD-E508-4A0B-B870-612E29525791}</author>
    <author>tc={312199BF-C076-4F40-9DC5-BE4ABF5AD220}</author>
    <author>tc={98347A9F-EA23-4A16-89D3-1DB69B249E40}</author>
    <author>tc={7669EF3A-9B66-4E13-9CCA-813BEE29B917}</author>
    <author>tc={36BF20E3-E17A-41FF-906A-E97217413B78}</author>
    <author>tc={03ECEB58-958E-4870-A7F2-2B2E6DF4C78D}</author>
    <author>tc={31EE3274-CCAD-491A-8441-259DF9CCBFEF}</author>
    <author>tc={D93E0CA7-8A86-4164-8E51-1D332810FE88}</author>
    <author>tc={A6BD2CBE-AFD7-43E3-BA97-E4A16ABF2F7E}</author>
    <author>tc={7CEB5049-7DC6-4C2B-A257-98468E1041C3}</author>
    <author>tc={31D08476-BD6E-43B6-AEE5-D4BF7D48E146}</author>
    <author>tc={98143D49-D45B-4997-B123-33D6DFAE2601}</author>
    <author>tc={9FD78FF9-0543-4105-BF55-CA486276488D}</author>
    <author>tc={6478C9F7-863C-4BB4-BC57-CD0F6A4AFCE0}</author>
    <author>tc={0791A105-30B8-44EA-8F47-0EA05DF19CE3}</author>
    <author>tc={0F989B94-70D3-4853-965E-5BE2C58B2728}</author>
    <author>tc={015D3B26-1176-419C-B187-706739DC4E5E}</author>
    <author>tc={17044E98-FC45-4376-9770-284D9385F4EA}</author>
    <author>tc={0D142CB3-61B8-42FB-AC3D-79F0CE2DCF69}</author>
    <author>tc={E0A7590B-72CB-4D20-8FE1-4A238F95CCF7}</author>
    <author>tc={8F8C4DEC-C3F0-4B38-9461-57765E209286}</author>
    <author>tc={BE05506D-28BA-4063-8982-AF5844166A0D}</author>
    <author>tc={985038F8-6FB5-4397-9CA4-CED78C13C5BA}</author>
    <author>tc={B6CD3DAB-B667-4C61-8675-0945CA99E159}</author>
    <author>tc={B6E281FF-4852-47E6-8F72-220799A0DD59}</author>
    <author>tc={1DD8DDE1-CC26-48F9-9B7D-6ADA13019EF4}</author>
    <author>tc={18BD062C-61A9-44F8-B7CE-A9C6DCE76290}</author>
    <author>tc={8D22FA76-0E8B-4D0F-A7F7-15F5A1C5C150}</author>
    <author>tc={66BB1DDB-DC5A-4A02-83C2-14BCC8615944}</author>
    <author>tc={0FA3CF16-5953-471C-A58C-2699610DB4E5}</author>
    <author>tc={BE483856-C2B2-49C7-B809-8A693ED36FD9}</author>
    <author>tc={1184AD8E-05E3-43E2-83ED-B13991F97CCB}</author>
    <author>tc={3C076FB2-B961-4A34-BBC7-CACB490FC981}</author>
    <author>tc={B07F209E-28F7-44B8-A62C-55F4B26A3702}</author>
    <author>tc={F14DD5BC-D95E-46C1-97E9-049AA9DF2F65}</author>
    <author>tc={14CEDA21-A8D8-4E78-B840-4DBE197F7CBF}</author>
    <author>tc={F7F0AE57-E422-404A-AF61-A28493D25532}</author>
    <author>tc={6B150F21-9A8D-496F-8350-82775C4824B9}</author>
    <author>tc={4FC6F3E4-B473-4C89-BBB6-785839E0EE12}</author>
    <author>tc={027FFB6E-E9FA-4705-946A-C05787D6B930}</author>
    <author>tc={30DA4BAD-1094-4103-B71D-EC41DBE8091E}</author>
    <author>tc={5BCB2596-0911-4AA7-8154-E309C32DF170}</author>
    <author>tc={9D7C453E-1286-4A6C-BF62-30B940A17F87}</author>
    <author>tc={7E387EB0-A6FE-4F3A-B925-29B2C0A38A2C}</author>
    <author>tc={79782442-BC49-4331-9F2A-2117A3E2D53C}</author>
    <author>tc={A70DA8CA-E80B-46F6-8FAB-851795F9F654}</author>
    <author>tc={5048D264-B516-4540-B240-1AB7665A7C23}</author>
    <author>tc={18519553-A523-4ECF-83C1-6E21A0863EB4}</author>
    <author>tc={5BC82F62-5985-407D-9390-3F6AC655635B}</author>
    <author>tc={89A5C00F-6547-471F-99E4-B379ECE6F510}</author>
    <author>tc={E3A93E0E-1BB7-4406-B37E-A7E78E4F2582}</author>
    <author>tc={26DD34F5-018B-4DD1-8258-6FEDDE433CFE}</author>
    <author>tc={00320402-5337-4CCD-AF94-D481E6E51423}</author>
    <author>tc={00EEA4F0-87CC-4C88-8308-44C900785F0A}</author>
    <author>tc={C65D8BBB-271C-4C0F-BB25-82A3570B0602}</author>
    <author>tc={D0B02D7E-820D-489A-B168-6DDBD325152A}</author>
    <author>tc={414FD046-5959-4014-B9BC-86E71225BA1A}</author>
    <author>tc={E43542EE-13F1-4AB5-8A8D-6821E1D1DF1C}</author>
    <author>tc={F7BE6092-5A4D-4D29-843C-9B490F4DB4A8}</author>
    <author>tc={7347859F-3AEB-4406-9945-BCD36C86B7B1}</author>
    <author>tc={67F41333-1777-450E-8087-E536BA1C891F}</author>
    <author>tc={54ACE41D-D3CA-4627-90E5-62E099CF0E5D}</author>
    <author>tc={296FB4C0-4CB1-4621-9F52-F8E62D584F76}</author>
    <author>tc={CCA0C92B-A557-4587-90AF-754BB7DFCC13}</author>
    <author>tc={BEA033CF-5F41-42C2-B4DC-C0566E485B17}</author>
    <author>tc={DABDB8C6-2A8C-4335-8263-40261CBAFF22}</author>
    <author>tc={FF404A22-8389-4192-AC50-FF44244E2149}</author>
    <author>tc={908065E1-7477-44E6-8810-4D04453C5D46}</author>
    <author>tc={B60680A9-44A2-429F-A431-8107246D13F6}</author>
    <author>tc={041CE6D1-EF2E-4FBD-86FF-D3651FB4EE5A}</author>
    <author>tc={10653614-CCC1-4397-BD7B-DD9FA00A6189}</author>
    <author>tc={9B228815-4902-42E1-BCCF-9CAC0BA4E59D}</author>
    <author>tc={B2C17099-005B-4AFE-B6A8-D8C6E30B18E4}</author>
    <author>tc={1B948C1A-CA2C-420F-8B7C-CDA40F8A111B}</author>
    <author>tc={A3188FFF-E523-4A6E-A5AD-320A6998C014}</author>
    <author>tc={2DCC23DA-62B4-41DC-A109-8D7DB95C4EEB}</author>
    <author>tc={490DD857-7062-4FDD-B6A9-64F6183B6B29}</author>
    <author>tc={22E00CDC-23EB-449D-832F-15BDC457A305}</author>
    <author>tc={B29BA05E-EBE7-4329-90E2-2A61A47D5249}</author>
    <author>tc={098B1608-7A31-40AF-83D6-F242EA9387E1}</author>
    <author>tc={486C3763-B853-42A3-A299-5FD441754C57}</author>
    <author>tc={22631CAA-F4AA-4462-84FE-84571C1ACB98}</author>
    <author>tc={FDAAEF30-5FD4-4DF6-8C25-F79C015314A4}</author>
    <author>tc={80408B09-4EB7-4F5E-A3DE-94C39FECA528}</author>
    <author>tc={A2EBE451-E4C2-443B-99F5-104B5A816807}</author>
    <author>tc={C77A812C-B614-4417-A1E1-84C2F540F8DD}</author>
    <author>tc={E981C2E7-40B1-4413-A592-7156BC0E25E3}</author>
    <author>tc={208D4C49-7CFB-42F9-ADD7-1D6DB30E804F}</author>
    <author>tc={251EA775-32CE-4D25-8AAB-F5294E559C43}</author>
    <author>tc={0F5D15B2-C0D5-4A3E-A8BF-4576F4F565D6}</author>
    <author>tc={3136DC64-9CBB-4ABD-A9E6-60B134A82C1C}</author>
    <author>tc={8C833FAD-DCF6-4F4D-8B40-2E332ED9AF61}</author>
    <author>tc={80DC8E00-8B3B-441D-B28F-B0D361A597C8}</author>
    <author>tc={83DACC1E-1387-4784-AAA6-C35E46F5F332}</author>
    <author>tc={3A903717-6FCD-4657-9521-FFA75AC46FF0}</author>
    <author>tc={BE9DD5E2-49A1-4AFA-83DF-029E5C5ECACC}</author>
    <author>tc={0B2E8242-94CD-4CF8-AD56-2CAA45031994}</author>
    <author>tc={A4278844-6DB9-4421-894D-A46EAF2D6117}</author>
    <author>tc={065D374B-506E-4A09-BE8E-DDDD31F6739D}</author>
    <author>tc={F5EA9FDC-3DF4-4B97-9167-DC28A5B6A062}</author>
    <author>tc={4DE4B09C-6EF8-4EEE-8E18-EF62FF40D1B3}</author>
    <author>tc={CEB31319-1FF1-4817-A4A6-4752246B1EAB}</author>
    <author>tc={BAD0D3BE-6C82-41CD-9A2A-3B2871C6D218}</author>
    <author>tc={C6DF38BB-D7B7-45C9-A596-B7982FE7EBBB}</author>
    <author>tc={A75DE93C-EA0A-4CC4-881E-1EDA15C290B1}</author>
    <author>tc={439729B0-8040-4285-AF72-0C59CF8FD320}</author>
    <author>tc={55C66508-2546-48CF-A52A-C287CEF43C21}</author>
    <author>tc={959532DF-FA4A-4FB2-9452-FD24859B7381}</author>
    <author>tc={DE2C4351-A93B-4AF1-977E-F3F655D45A76}</author>
    <author>tc={FA7F97BF-F358-4369-A2B1-4593CA127503}</author>
    <author>tc={3573AED3-2DBB-425F-949E-4F155D003737}</author>
    <author>tc={9162913D-B1C5-4298-A2EC-F68A7C7F4AD0}</author>
    <author>tc={FD4D7F0F-63FF-4909-889D-33C01A009347}</author>
    <author>tc={E4D0A555-5187-4E74-88F4-3819CF11A62A}</author>
    <author>tc={63DF7438-7F40-4674-9891-5ED5F84B1620}</author>
    <author>tc={45B60FDA-D0C4-4281-9A67-851800C7A3D7}</author>
    <author>tc={D4BEACE2-0E81-4884-B6FB-D3F261F2F111}</author>
    <author>tc={EB94D9FD-238A-4C80-81AA-6CAEB5286E03}</author>
    <author>tc={9850B597-6298-458D-A482-A226305D600C}</author>
    <author>tc={7014C326-1B17-4F6F-8C5C-8CFA914A01F8}</author>
    <author>tc={CA61A629-A476-4EA7-9C05-A57457AE4E2C}</author>
    <author>tc={AF7F292E-7A9B-4679-8FEE-4AA92FD7BFE9}</author>
    <author>tc={638AB2D7-9EF5-47C0-9A51-7475646A18C0}</author>
    <author>tc={A9E016FF-4CC2-4CDD-A787-B7E5694724CE}</author>
    <author>tc={564A2ABE-2415-4762-BC86-468A447DFD5F}</author>
    <author>tc={5D29448A-44E3-44D7-A0FB-8D0F7A5EB84D}</author>
    <author>tc={BAB3335C-D85D-4346-8213-91D3879244D3}</author>
    <author>tc={4D55CF99-09EE-40F4-AB29-F429BE53D963}</author>
    <author>tc={602018FB-21F7-4A06-8A9F-9AEB9AECFCB3}</author>
    <author>tc={0670F425-B272-4D86-AE54-AA2DA332811D}</author>
    <author>tc={926EB35B-5958-47BD-8B8F-1BCFAF6320B0}</author>
    <author>tc={67781274-332C-4D75-806B-89C2713679FD}</author>
    <author>tc={861F7774-3F7D-45AB-BEC4-CB012C7DE1F4}</author>
  </authors>
  <commentList>
    <comment ref="E608" authorId="0" shapeId="0" xr:uid="{E839E662-1B9B-4C98-94C9-2B7397C8432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08" authorId="1" shapeId="0" xr:uid="{8719A772-1A22-437B-B855-3AD15ECD34D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08" authorId="2" shapeId="0" xr:uid="{723C41F2-4ADB-457B-9983-CBE03A63B05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08" authorId="3" shapeId="0" xr:uid="{4D1715B1-1A08-4447-A9DF-DB46693EFC8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09" authorId="4" shapeId="0" xr:uid="{0B4A53F4-9963-4244-96AB-EBAB741B9C3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09" authorId="5" shapeId="0" xr:uid="{F34828FF-E6F4-4E85-9A0E-F2CC5B4856C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09" authorId="6" shapeId="0" xr:uid="{5EA2B76D-DC12-40F6-B11B-E27065D0B18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09" authorId="7" shapeId="0" xr:uid="{890D61FD-1FEA-4D7B-AAFA-5156526ACDC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0" authorId="8" shapeId="0" xr:uid="{8E241404-C620-44E4-B48F-21155160A03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0" authorId="9" shapeId="0" xr:uid="{E1D3B19B-5AFD-4FF4-9148-08BC712104B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0" authorId="10" shapeId="0" xr:uid="{985DB6B6-8883-4875-A475-1E5CCBCEC9E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0" authorId="11" shapeId="0" xr:uid="{DC228676-8CAB-403D-8D8A-575C919D9C7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1" authorId="12" shapeId="0" xr:uid="{D5C03DCA-7BCF-4111-8F44-FD069DB7AF4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1" authorId="13" shapeId="0" xr:uid="{DF28F1BA-B5C2-4F6F-BE17-74F32B9627E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1" authorId="14" shapeId="0" xr:uid="{68B732D2-A9D3-42E4-B024-4456C90963C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1" authorId="15" shapeId="0" xr:uid="{91405D1B-F01C-45B7-9F1F-CF78A2CF8FD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2" authorId="16" shapeId="0" xr:uid="{9B54276E-E3E8-453C-BC16-4946D4F0912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2" authorId="17" shapeId="0" xr:uid="{5C0F1BF5-319C-4237-859D-D5B2506D481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2" authorId="18" shapeId="0" xr:uid="{1BD67976-2112-4413-8D82-5B00573BD9B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2" authorId="19" shapeId="0" xr:uid="{7D351606-10B4-4B92-B18D-FA840F6B0EA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3" authorId="20" shapeId="0" xr:uid="{A7919117-558B-430F-AB7D-E2E7FD1E9DE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3" authorId="21" shapeId="0" xr:uid="{29ABFE1E-D218-4AEA-B6C8-DD6525566C6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3" authorId="22" shapeId="0" xr:uid="{88E2EB40-DC5E-4359-9023-EFBAAE9E5C7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3" authorId="23" shapeId="0" xr:uid="{A9BA4E1C-D2C1-42AB-8DAF-2E1E725B529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4" authorId="24" shapeId="0" xr:uid="{FCC09966-247C-4D7D-B1E9-38781F385AD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4" authorId="25" shapeId="0" xr:uid="{6BC42DA4-3849-45D6-8E85-11A780C828D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4" authorId="26" shapeId="0" xr:uid="{57D28E1D-685B-4F9E-9FB7-917D7135010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4" authorId="27" shapeId="0" xr:uid="{0FA74A4B-7B87-4A2E-AC31-F2CBE5CF14C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5" authorId="28" shapeId="0" xr:uid="{29B17FA7-A0CA-4A1B-A98C-3B0A17ECD37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5" authorId="29" shapeId="0" xr:uid="{F630A7C9-11B4-4BA2-86FA-257DC003DCA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5" authorId="30" shapeId="0" xr:uid="{14AB01CF-0847-46F4-935C-2C6B4E7752A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5" authorId="31" shapeId="0" xr:uid="{7C3F9553-34AB-40E9-8BBA-DB0386FC247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6" authorId="32" shapeId="0" xr:uid="{28BADD1A-6CC1-41F7-A550-248E2D82A81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6" authorId="33" shapeId="0" xr:uid="{47332AE3-1CA4-4E0A-9350-FBAB5809AB4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6" authorId="34" shapeId="0" xr:uid="{EEF8AD3E-4FBF-4FC3-B955-5EBA9D62E57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6" authorId="35" shapeId="0" xr:uid="{29F3CF47-452A-4191-8AA7-0BD59D49E7A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7" authorId="36" shapeId="0" xr:uid="{60CC13E3-0B7D-4FF4-BB16-4A6AA4921CD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7" authorId="37" shapeId="0" xr:uid="{31DD1C71-1AA6-42DD-9A42-E6F032E89CC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7" authorId="38" shapeId="0" xr:uid="{F65CC4FF-C1A0-4E70-803E-8BFC12B43E8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7" authorId="39" shapeId="0" xr:uid="{0E649DEE-20A2-47B0-8C08-71DEE286229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8" authorId="40" shapeId="0" xr:uid="{B1FCB2FF-D6E0-4256-BA22-C0AF4CE2BDF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8" authorId="41" shapeId="0" xr:uid="{E225AD10-1453-460D-9467-6F05AA37773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8" authorId="42" shapeId="0" xr:uid="{2D4702B1-6107-4761-B880-EEFCCE8FC4A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8" authorId="43" shapeId="0" xr:uid="{379EF5EB-1581-4B91-A6B7-E41E18E21B1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19" authorId="44" shapeId="0" xr:uid="{41AC5E22-5DE2-4278-8B9D-EDC46008F5D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19" authorId="45" shapeId="0" xr:uid="{CA3E2074-AE00-4668-9A50-1C2F2415BAD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19" authorId="46" shapeId="0" xr:uid="{F500AAAB-3BAB-4635-96D6-A311312FFA5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19" authorId="47" shapeId="0" xr:uid="{618991DC-BC08-4F07-8180-D50637A1CDD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0" authorId="48" shapeId="0" xr:uid="{DC9FC69F-D0BF-4135-8E3C-7039DDC1D57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0" authorId="49" shapeId="0" xr:uid="{78024722-23A0-4F9C-A22A-1DAE11B18AD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0" authorId="50" shapeId="0" xr:uid="{D07409B9-CC99-449B-8196-5D2B6643785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0" authorId="51" shapeId="0" xr:uid="{2E27CF39-4DF0-48C3-9EC3-CD3294516D0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1" authorId="52" shapeId="0" xr:uid="{16623371-1553-4E39-8711-A7B24891741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1" authorId="53" shapeId="0" xr:uid="{4DDBC3FD-12FD-4427-8BD9-D5BB51EF392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1" authorId="54" shapeId="0" xr:uid="{C5210A8D-9B57-4C47-AE7F-8D66ABE60BB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1" authorId="55" shapeId="0" xr:uid="{1679E408-EBF6-4054-B6DC-D4ECD80B28D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2" authorId="56" shapeId="0" xr:uid="{3CBE2082-E5A2-4196-9DAF-B93C945AC1D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2" authorId="57" shapeId="0" xr:uid="{1D494BD9-1D3F-490E-A32F-FD34F6ED842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2" authorId="58" shapeId="0" xr:uid="{00A262E2-880E-4189-B285-D0631ADC81B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2" authorId="59" shapeId="0" xr:uid="{F7B9F6F5-4A75-46F6-A8AF-76E5A93F93A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3" authorId="60" shapeId="0" xr:uid="{2BD571B1-24B0-4EDC-8AF5-EE351209655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3" authorId="61" shapeId="0" xr:uid="{387B1893-C972-462F-B19B-DE23EB503E6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3" authorId="62" shapeId="0" xr:uid="{3E49456D-746D-4028-9C96-E67CDB798ED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3" authorId="63" shapeId="0" xr:uid="{3695E9B7-C46F-44AD-AC62-F4E20539801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4" authorId="64" shapeId="0" xr:uid="{3C3CA6D4-F3D9-40C2-8F55-6402B4985FA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4" authorId="65" shapeId="0" xr:uid="{FCC51068-DDE0-4170-9095-C4793358BFB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4" authorId="66" shapeId="0" xr:uid="{115783D8-CCE2-4652-A652-7A21A2FC8A6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4" authorId="67" shapeId="0" xr:uid="{B56299FD-E508-4A0B-B870-612E2952579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5" authorId="68" shapeId="0" xr:uid="{312199BF-C076-4F40-9DC5-BE4ABF5AD22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5" authorId="69" shapeId="0" xr:uid="{98347A9F-EA23-4A16-89D3-1DB69B249E4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5" authorId="70" shapeId="0" xr:uid="{7669EF3A-9B66-4E13-9CCA-813BEE29B91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5" authorId="71" shapeId="0" xr:uid="{36BF20E3-E17A-41FF-906A-E97217413B7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6" authorId="72" shapeId="0" xr:uid="{03ECEB58-958E-4870-A7F2-2B2E6DF4C78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6" authorId="73" shapeId="0" xr:uid="{31EE3274-CCAD-491A-8441-259DF9CCBFE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6" authorId="74" shapeId="0" xr:uid="{D93E0CA7-8A86-4164-8E51-1D332810FE8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6" authorId="75" shapeId="0" xr:uid="{A6BD2CBE-AFD7-43E3-BA97-E4A16ABF2F7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7" authorId="76" shapeId="0" xr:uid="{7CEB5049-7DC6-4C2B-A257-98468E1041C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7" authorId="77" shapeId="0" xr:uid="{31D08476-BD6E-43B6-AEE5-D4BF7D48E14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7" authorId="78" shapeId="0" xr:uid="{98143D49-D45B-4997-B123-33D6DFAE260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7" authorId="79" shapeId="0" xr:uid="{9FD78FF9-0543-4105-BF55-CA486276488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8" authorId="80" shapeId="0" xr:uid="{6478C9F7-863C-4BB4-BC57-CD0F6A4AFCE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8" authorId="81" shapeId="0" xr:uid="{0791A105-30B8-44EA-8F47-0EA05DF19CE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8" authorId="82" shapeId="0" xr:uid="{0F989B94-70D3-4853-965E-5BE2C58B272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8" authorId="83" shapeId="0" xr:uid="{015D3B26-1176-419C-B187-706739DC4E5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29" authorId="84" shapeId="0" xr:uid="{17044E98-FC45-4376-9770-284D9385F4E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29" authorId="85" shapeId="0" xr:uid="{0D142CB3-61B8-42FB-AC3D-79F0CE2DCF6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29" authorId="86" shapeId="0" xr:uid="{E0A7590B-72CB-4D20-8FE1-4A238F95CCF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29" authorId="87" shapeId="0" xr:uid="{8F8C4DEC-C3F0-4B38-9461-57765E20928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0" authorId="88" shapeId="0" xr:uid="{BE05506D-28BA-4063-8982-AF5844166A0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0" authorId="89" shapeId="0" xr:uid="{985038F8-6FB5-4397-9CA4-CED78C13C5B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0" authorId="90" shapeId="0" xr:uid="{B6CD3DAB-B667-4C61-8675-0945CA99E15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0" authorId="91" shapeId="0" xr:uid="{B6E281FF-4852-47E6-8F72-220799A0DD5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1" authorId="92" shapeId="0" xr:uid="{1DD8DDE1-CC26-48F9-9B7D-6ADA13019EF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1" authorId="93" shapeId="0" xr:uid="{18BD062C-61A9-44F8-B7CE-A9C6DCE7629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1" authorId="94" shapeId="0" xr:uid="{8D22FA76-0E8B-4D0F-A7F7-15F5A1C5C15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1" authorId="95" shapeId="0" xr:uid="{66BB1DDB-DC5A-4A02-83C2-14BCC861594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2" authorId="96" shapeId="0" xr:uid="{0FA3CF16-5953-471C-A58C-2699610DB4E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2" authorId="97" shapeId="0" xr:uid="{BE483856-C2B2-49C7-B809-8A693ED36FD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2" authorId="98" shapeId="0" xr:uid="{1184AD8E-05E3-43E2-83ED-B13991F97CC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2" authorId="99" shapeId="0" xr:uid="{3C076FB2-B961-4A34-BBC7-CACB490FC98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3" authorId="100" shapeId="0" xr:uid="{B07F209E-28F7-44B8-A62C-55F4B26A370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3" authorId="101" shapeId="0" xr:uid="{F14DD5BC-D95E-46C1-97E9-049AA9DF2F6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3" authorId="102" shapeId="0" xr:uid="{14CEDA21-A8D8-4E78-B840-4DBE197F7CB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3" authorId="103" shapeId="0" xr:uid="{F7F0AE57-E422-404A-AF61-A28493D2553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4" authorId="104" shapeId="0" xr:uid="{6B150F21-9A8D-496F-8350-82775C4824B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4" authorId="105" shapeId="0" xr:uid="{4FC6F3E4-B473-4C89-BBB6-785839E0EE1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4" authorId="106" shapeId="0" xr:uid="{027FFB6E-E9FA-4705-946A-C05787D6B93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4" authorId="107" shapeId="0" xr:uid="{30DA4BAD-1094-4103-B71D-EC41DBE8091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5" authorId="108" shapeId="0" xr:uid="{5BCB2596-0911-4AA7-8154-E309C32DF17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5" authorId="109" shapeId="0" xr:uid="{9D7C453E-1286-4A6C-BF62-30B940A17F8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5" authorId="110" shapeId="0" xr:uid="{7E387EB0-A6FE-4F3A-B925-29B2C0A38A2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5" authorId="111" shapeId="0" xr:uid="{79782442-BC49-4331-9F2A-2117A3E2D53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6" authorId="112" shapeId="0" xr:uid="{A70DA8CA-E80B-46F6-8FAB-851795F9F65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6" authorId="113" shapeId="0" xr:uid="{5048D264-B516-4540-B240-1AB7665A7C2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6" authorId="114" shapeId="0" xr:uid="{18519553-A523-4ECF-83C1-6E21A0863EB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6" authorId="115" shapeId="0" xr:uid="{5BC82F62-5985-407D-9390-3F6AC655635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7" authorId="116" shapeId="0" xr:uid="{89A5C00F-6547-471F-99E4-B379ECE6F51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7" authorId="117" shapeId="0" xr:uid="{E3A93E0E-1BB7-4406-B37E-A7E78E4F258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7" authorId="118" shapeId="0" xr:uid="{26DD34F5-018B-4DD1-8258-6FEDDE433CF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7" authorId="119" shapeId="0" xr:uid="{00320402-5337-4CCD-AF94-D481E6E5142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8" authorId="120" shapeId="0" xr:uid="{00EEA4F0-87CC-4C88-8308-44C900785F0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8" authorId="121" shapeId="0" xr:uid="{C65D8BBB-271C-4C0F-BB25-82A3570B060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8" authorId="122" shapeId="0" xr:uid="{D0B02D7E-820D-489A-B168-6DDBD325152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8" authorId="123" shapeId="0" xr:uid="{414FD046-5959-4014-B9BC-86E71225BA1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39" authorId="124" shapeId="0" xr:uid="{E43542EE-13F1-4AB5-8A8D-6821E1D1DF1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39" authorId="125" shapeId="0" xr:uid="{F7BE6092-5A4D-4D29-843C-9B490F4DB4A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39" authorId="126" shapeId="0" xr:uid="{7347859F-3AEB-4406-9945-BCD36C86B7B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39" authorId="127" shapeId="0" xr:uid="{67F41333-1777-450E-8087-E536BA1C891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0" authorId="128" shapeId="0" xr:uid="{54ACE41D-D3CA-4627-90E5-62E099CF0E5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0" authorId="129" shapeId="0" xr:uid="{296FB4C0-4CB1-4621-9F52-F8E62D584F7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0" authorId="130" shapeId="0" xr:uid="{CCA0C92B-A557-4587-90AF-754BB7DFCC1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0" authorId="131" shapeId="0" xr:uid="{BEA033CF-5F41-42C2-B4DC-C0566E485B1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1" authorId="132" shapeId="0" xr:uid="{DABDB8C6-2A8C-4335-8263-40261CBAFF2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1" authorId="133" shapeId="0" xr:uid="{FF404A22-8389-4192-AC50-FF44244E214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1" authorId="134" shapeId="0" xr:uid="{908065E1-7477-44E6-8810-4D04453C5D4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1" authorId="135" shapeId="0" xr:uid="{B60680A9-44A2-429F-A431-8107246D13F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2" authorId="136" shapeId="0" xr:uid="{041CE6D1-EF2E-4FBD-86FF-D3651FB4EE5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2" authorId="137" shapeId="0" xr:uid="{10653614-CCC1-4397-BD7B-DD9FA00A618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2" authorId="138" shapeId="0" xr:uid="{9B228815-4902-42E1-BCCF-9CAC0BA4E59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2" authorId="139" shapeId="0" xr:uid="{B2C17099-005B-4AFE-B6A8-D8C6E30B18E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3" authorId="140" shapeId="0" xr:uid="{1B948C1A-CA2C-420F-8B7C-CDA40F8A111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3" authorId="141" shapeId="0" xr:uid="{A3188FFF-E523-4A6E-A5AD-320A6998C01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3" authorId="142" shapeId="0" xr:uid="{2DCC23DA-62B4-41DC-A109-8D7DB95C4EE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3" authorId="143" shapeId="0" xr:uid="{490DD857-7062-4FDD-B6A9-64F6183B6B2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4" authorId="144" shapeId="0" xr:uid="{22E00CDC-23EB-449D-832F-15BDC457A30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4" authorId="145" shapeId="0" xr:uid="{B29BA05E-EBE7-4329-90E2-2A61A47D524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4" authorId="146" shapeId="0" xr:uid="{098B1608-7A31-40AF-83D6-F242EA9387E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4" authorId="147" shapeId="0" xr:uid="{486C3763-B853-42A3-A299-5FD441754C5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5" authorId="148" shapeId="0" xr:uid="{22631CAA-F4AA-4462-84FE-84571C1ACB9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5" authorId="149" shapeId="0" xr:uid="{FDAAEF30-5FD4-4DF6-8C25-F79C015314A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5" authorId="150" shapeId="0" xr:uid="{80408B09-4EB7-4F5E-A3DE-94C39FECA52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5" authorId="151" shapeId="0" xr:uid="{A2EBE451-E4C2-443B-99F5-104B5A81680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6" authorId="152" shapeId="0" xr:uid="{C77A812C-B614-4417-A1E1-84C2F540F8D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6" authorId="153" shapeId="0" xr:uid="{E981C2E7-40B1-4413-A592-7156BC0E25E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6" authorId="154" shapeId="0" xr:uid="{208D4C49-7CFB-42F9-ADD7-1D6DB30E804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6" authorId="155" shapeId="0" xr:uid="{251EA775-32CE-4D25-8AAB-F5294E559C4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7" authorId="156" shapeId="0" xr:uid="{0F5D15B2-C0D5-4A3E-A8BF-4576F4F565D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7" authorId="157" shapeId="0" xr:uid="{3136DC64-9CBB-4ABD-A9E6-60B134A82C1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7" authorId="158" shapeId="0" xr:uid="{8C833FAD-DCF6-4F4D-8B40-2E332ED9AF6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7" authorId="159" shapeId="0" xr:uid="{80DC8E00-8B3B-441D-B28F-B0D361A597C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8" authorId="160" shapeId="0" xr:uid="{83DACC1E-1387-4784-AAA6-C35E46F5F33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8" authorId="161" shapeId="0" xr:uid="{3A903717-6FCD-4657-9521-FFA75AC46FF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8" authorId="162" shapeId="0" xr:uid="{BE9DD5E2-49A1-4AFA-83DF-029E5C5ECAC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8" authorId="163" shapeId="0" xr:uid="{0B2E8242-94CD-4CF8-AD56-2CAA4503199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49" authorId="164" shapeId="0" xr:uid="{A4278844-6DB9-4421-894D-A46EAF2D611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49" authorId="165" shapeId="0" xr:uid="{065D374B-506E-4A09-BE8E-DDDD31F6739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49" authorId="166" shapeId="0" xr:uid="{F5EA9FDC-3DF4-4B97-9167-DC28A5B6A062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49" authorId="167" shapeId="0" xr:uid="{4DE4B09C-6EF8-4EEE-8E18-EF62FF40D1B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0" authorId="168" shapeId="0" xr:uid="{CEB31319-1FF1-4817-A4A6-4752246B1EA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0" authorId="169" shapeId="0" xr:uid="{BAD0D3BE-6C82-41CD-9A2A-3B2871C6D21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0" authorId="170" shapeId="0" xr:uid="{C6DF38BB-D7B7-45C9-A596-B7982FE7EBBB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0" authorId="171" shapeId="0" xr:uid="{A75DE93C-EA0A-4CC4-881E-1EDA15C290B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1" authorId="172" shapeId="0" xr:uid="{439729B0-8040-4285-AF72-0C59CF8FD32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1" authorId="173" shapeId="0" xr:uid="{55C66508-2546-48CF-A52A-C287CEF43C2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1" authorId="174" shapeId="0" xr:uid="{959532DF-FA4A-4FB2-9452-FD24859B738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1" authorId="175" shapeId="0" xr:uid="{DE2C4351-A93B-4AF1-977E-F3F655D45A76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2" authorId="176" shapeId="0" xr:uid="{FA7F97BF-F358-4369-A2B1-4593CA12750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2" authorId="177" shapeId="0" xr:uid="{3573AED3-2DBB-425F-949E-4F155D00373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2" authorId="178" shapeId="0" xr:uid="{9162913D-B1C5-4298-A2EC-F68A7C7F4AD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2" authorId="179" shapeId="0" xr:uid="{FD4D7F0F-63FF-4909-889D-33C01A00934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3" authorId="180" shapeId="0" xr:uid="{E4D0A555-5187-4E74-88F4-3819CF11A62A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3" authorId="181" shapeId="0" xr:uid="{63DF7438-7F40-4674-9891-5ED5F84B162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3" authorId="182" shapeId="0" xr:uid="{45B60FDA-D0C4-4281-9A67-851800C7A3D7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3" authorId="183" shapeId="0" xr:uid="{D4BEACE2-0E81-4884-B6FB-D3F261F2F111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4" authorId="184" shapeId="0" xr:uid="{EB94D9FD-238A-4C80-81AA-6CAEB5286E0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4" authorId="185" shapeId="0" xr:uid="{9850B597-6298-458D-A482-A226305D600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4" authorId="186" shapeId="0" xr:uid="{7014C326-1B17-4F6F-8C5C-8CFA914A01F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4" authorId="187" shapeId="0" xr:uid="{CA61A629-A476-4EA7-9C05-A57457AE4E2C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5" authorId="188" shapeId="0" xr:uid="{AF7F292E-7A9B-4679-8FEE-4AA92FD7BFE9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5" authorId="189" shapeId="0" xr:uid="{638AB2D7-9EF5-47C0-9A51-7475646A18C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5" authorId="190" shapeId="0" xr:uid="{A9E016FF-4CC2-4CDD-A787-B7E5694724CE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5" authorId="191" shapeId="0" xr:uid="{564A2ABE-2415-4762-BC86-468A447DFD5F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6" authorId="192" shapeId="0" xr:uid="{5D29448A-44E3-44D7-A0FB-8D0F7A5EB84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6" authorId="193" shapeId="0" xr:uid="{BAB3335C-D85D-4346-8213-91D3879244D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6" authorId="194" shapeId="0" xr:uid="{4D55CF99-09EE-40F4-AB29-F429BE53D96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6" authorId="195" shapeId="0" xr:uid="{602018FB-21F7-4A06-8A9F-9AEB9AECFCB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E657" authorId="196" shapeId="0" xr:uid="{0670F425-B272-4D86-AE54-AA2DA332811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F657" authorId="197" shapeId="0" xr:uid="{926EB35B-5958-47BD-8B8F-1BCFAF6320B0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G657" authorId="198" shapeId="0" xr:uid="{67781274-332C-4D75-806B-89C2713679FD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  <comment ref="H657" authorId="199" shapeId="0" xr:uid="{861F7774-3F7D-45AB-BEC4-CB012C7DE1F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Value is counts per second (cps)</t>
      </text>
    </comment>
  </commentList>
</comments>
</file>

<file path=xl/sharedStrings.xml><?xml version="1.0" encoding="utf-8"?>
<sst xmlns="http://schemas.openxmlformats.org/spreadsheetml/2006/main" count="2315" uniqueCount="224">
  <si>
    <t>Data for Tera-Wasserberg Plot</t>
  </si>
  <si>
    <t>Data for Wetherill Plot</t>
  </si>
  <si>
    <t>Ages/(Ma)</t>
  </si>
  <si>
    <t>Date</t>
  </si>
  <si>
    <t>Identifier</t>
  </si>
  <si>
    <t>Spot</t>
  </si>
  <si>
    <t>Mineral</t>
  </si>
  <si>
    <t>Generation</t>
  </si>
  <si>
    <r>
      <rPr>
        <b/>
        <vertAlign val="superscript"/>
        <sz val="11"/>
        <rFont val="Gill Sans MT"/>
        <family val="2"/>
      </rPr>
      <t>204</t>
    </r>
    <r>
      <rPr>
        <b/>
        <sz val="11"/>
        <rFont val="Gill Sans MT"/>
        <family val="2"/>
      </rPr>
      <t>Pb/(V)</t>
    </r>
  </si>
  <si>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Pb/(V)</t>
    </r>
  </si>
  <si>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Pb/(V)</t>
    </r>
  </si>
  <si>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U/(V)</t>
    </r>
  </si>
  <si>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U/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</t>
    </r>
  </si>
  <si>
    <t>abs 1SE</t>
  </si>
  <si>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</t>
    </r>
  </si>
  <si>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235</t>
    </r>
    <r>
      <rPr>
        <b/>
        <sz val="11"/>
        <rFont val="Gill Sans MT"/>
        <family val="2"/>
      </rPr>
      <t>U</t>
    </r>
  </si>
  <si>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</t>
    </r>
  </si>
  <si>
    <t>Rho1</t>
  </si>
  <si>
    <r>
      <t>% Dis (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U)/(</t>
    </r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 xml:space="preserve">Pb) </t>
    </r>
  </si>
  <si>
    <r>
      <t>% Dis (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U)/(</t>
    </r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235</t>
    </r>
    <r>
      <rPr>
        <b/>
        <sz val="11"/>
        <rFont val="Gill Sans MT"/>
        <family val="2"/>
      </rPr>
      <t>U)</t>
    </r>
  </si>
  <si>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 age</t>
    </r>
  </si>
  <si>
    <t>abs 2SE</t>
  </si>
  <si>
    <r>
      <rPr>
        <b/>
        <vertAlign val="superscript"/>
        <sz val="11"/>
        <rFont val="Gill Sans MT"/>
        <family val="2"/>
      </rPr>
      <t>207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235</t>
    </r>
    <r>
      <rPr>
        <b/>
        <sz val="11"/>
        <rFont val="Gill Sans MT"/>
        <family val="2"/>
      </rPr>
      <t>U age</t>
    </r>
  </si>
  <si>
    <r>
      <rPr>
        <b/>
        <vertAlign val="superscript"/>
        <sz val="11"/>
        <rFont val="Gill Sans MT"/>
        <family val="2"/>
      </rPr>
      <t>206</t>
    </r>
    <r>
      <rPr>
        <b/>
        <sz val="11"/>
        <rFont val="Gill Sans MT"/>
        <family val="2"/>
      </rPr>
      <t>Pb/</t>
    </r>
    <r>
      <rPr>
        <b/>
        <vertAlign val="superscript"/>
        <sz val="11"/>
        <rFont val="Gill Sans MT"/>
        <family val="2"/>
      </rPr>
      <t>238</t>
    </r>
    <r>
      <rPr>
        <b/>
        <sz val="11"/>
        <rFont val="Gill Sans MT"/>
        <family val="2"/>
      </rPr>
      <t>U age</t>
    </r>
  </si>
  <si>
    <t>Concordant Age/(Ma)</t>
  </si>
  <si>
    <t>JAZ-40</t>
  </si>
  <si>
    <t>1_1</t>
  </si>
  <si>
    <t>Rutile</t>
  </si>
  <si>
    <t>Vein</t>
  </si>
  <si>
    <t>1_2</t>
  </si>
  <si>
    <t>1_3</t>
  </si>
  <si>
    <t>1_4</t>
  </si>
  <si>
    <t>1_5</t>
  </si>
  <si>
    <t>1_6</t>
  </si>
  <si>
    <t>1_7</t>
  </si>
  <si>
    <t>1_8</t>
  </si>
  <si>
    <t>2_1</t>
  </si>
  <si>
    <t>2_2</t>
  </si>
  <si>
    <t>2_3</t>
  </si>
  <si>
    <t>3_1</t>
  </si>
  <si>
    <t>3_2</t>
  </si>
  <si>
    <t>3_3</t>
  </si>
  <si>
    <t>4_1</t>
  </si>
  <si>
    <t>5_1</t>
  </si>
  <si>
    <t>6_1</t>
  </si>
  <si>
    <t>6_2</t>
  </si>
  <si>
    <t>6_3</t>
  </si>
  <si>
    <t>6_4</t>
  </si>
  <si>
    <t>6_5</t>
  </si>
  <si>
    <t>6_6</t>
  </si>
  <si>
    <t>6_7</t>
  </si>
  <si>
    <t>6_8</t>
  </si>
  <si>
    <t>6_9</t>
  </si>
  <si>
    <t>6_10</t>
  </si>
  <si>
    <t>6_11</t>
  </si>
  <si>
    <t>6_12</t>
  </si>
  <si>
    <t>6_13</t>
  </si>
  <si>
    <t>6_14</t>
  </si>
  <si>
    <t>6_15</t>
  </si>
  <si>
    <t>6_16</t>
  </si>
  <si>
    <t>6_17</t>
  </si>
  <si>
    <t>7_1</t>
  </si>
  <si>
    <t>7_2</t>
  </si>
  <si>
    <t>8_1</t>
  </si>
  <si>
    <t>9_1</t>
  </si>
  <si>
    <t>9_2</t>
  </si>
  <si>
    <t>10_1</t>
  </si>
  <si>
    <t>11_1</t>
  </si>
  <si>
    <t>12_1</t>
  </si>
  <si>
    <t>12_2</t>
  </si>
  <si>
    <t>12_3</t>
  </si>
  <si>
    <t>13_1</t>
  </si>
  <si>
    <t>Rutile 1</t>
  </si>
  <si>
    <t>13_2</t>
  </si>
  <si>
    <t>13_3</t>
  </si>
  <si>
    <t>14_1</t>
  </si>
  <si>
    <t>14_2</t>
  </si>
  <si>
    <t>14_3</t>
  </si>
  <si>
    <t>JAZ-55a</t>
  </si>
  <si>
    <t>4_2</t>
  </si>
  <si>
    <t>4_3</t>
  </si>
  <si>
    <t>4_4</t>
  </si>
  <si>
    <t>4_5</t>
  </si>
  <si>
    <t>5_2</t>
  </si>
  <si>
    <t>5_3</t>
  </si>
  <si>
    <t>5_4</t>
  </si>
  <si>
    <t>5_5</t>
  </si>
  <si>
    <t>5_6</t>
  </si>
  <si>
    <t>5_7</t>
  </si>
  <si>
    <t>5_8</t>
  </si>
  <si>
    <t>5_9</t>
  </si>
  <si>
    <t>5_10</t>
  </si>
  <si>
    <t>5_11</t>
  </si>
  <si>
    <t>5_12</t>
  </si>
  <si>
    <t>Apatite</t>
  </si>
  <si>
    <t>3_4</t>
  </si>
  <si>
    <t>7_3</t>
  </si>
  <si>
    <t>7_4</t>
  </si>
  <si>
    <t>7_5</t>
  </si>
  <si>
    <t>7_6</t>
  </si>
  <si>
    <t>7_7</t>
  </si>
  <si>
    <t>7_8</t>
  </si>
  <si>
    <t>JAZ-59</t>
  </si>
  <si>
    <t>Rutile 2</t>
  </si>
  <si>
    <t>4_6</t>
  </si>
  <si>
    <t>4_7</t>
  </si>
  <si>
    <t>4_8</t>
  </si>
  <si>
    <t>4_9</t>
  </si>
  <si>
    <t>4_10</t>
  </si>
  <si>
    <t>10_2</t>
  </si>
  <si>
    <t>11_2</t>
  </si>
  <si>
    <t>11_3</t>
  </si>
  <si>
    <t>11_4</t>
  </si>
  <si>
    <t>Rutile 3</t>
  </si>
  <si>
    <t>13_4</t>
  </si>
  <si>
    <t>13_5</t>
  </si>
  <si>
    <t>13_6</t>
  </si>
  <si>
    <t>13_7</t>
  </si>
  <si>
    <t>Jaz54</t>
  </si>
  <si>
    <t>Jaz58</t>
  </si>
  <si>
    <t>Jaz37</t>
  </si>
  <si>
    <t>Jaz37 Vein</t>
  </si>
  <si>
    <t>Matrix</t>
  </si>
  <si>
    <t>Jaz59</t>
  </si>
  <si>
    <t>Jaz60</t>
  </si>
  <si>
    <t>Laboratory &amp; Sample Preparation</t>
  </si>
  <si>
    <t>Laboratory name</t>
  </si>
  <si>
    <t>Geochronology &amp; Tracers Facility, NERC Isotope Geosciences Laboratory</t>
  </si>
  <si>
    <t>Sample type/mineral</t>
  </si>
  <si>
    <t>In-situ Rutile grains</t>
  </si>
  <si>
    <t>Sample preparation</t>
  </si>
  <si>
    <t>Polished thin sections &amp; polished blocks</t>
  </si>
  <si>
    <t>Imaging</t>
  </si>
  <si>
    <t>Optical, SEM and automated mineralogy (TESCAN TIMA) images</t>
  </si>
  <si>
    <t>Laser ablation system</t>
  </si>
  <si>
    <t>Make, Model &amp; type</t>
  </si>
  <si>
    <t>ESI/New Wave Research, UP193UC</t>
  </si>
  <si>
    <t>Ablation cell &amp; volume</t>
  </si>
  <si>
    <t>NWR TV2</t>
  </si>
  <si>
    <t>Laser wavelength (nm)</t>
  </si>
  <si>
    <t>193 nm</t>
  </si>
  <si>
    <t>Pulse width (ns)</t>
  </si>
  <si>
    <t>4 ns</t>
  </si>
  <si>
    <r>
      <t>Fluence (J.cm</t>
    </r>
    <r>
      <rPr>
        <vertAlign val="superscript"/>
        <sz val="12"/>
        <color theme="1"/>
        <rFont val="Times New Roman"/>
        <family val="1"/>
      </rPr>
      <t>-2</t>
    </r>
    <r>
      <rPr>
        <sz val="12"/>
        <color theme="1"/>
        <rFont val="Times New Roman"/>
        <family val="1"/>
      </rPr>
      <t>)</t>
    </r>
  </si>
  <si>
    <t>Repetition rate (Hz)</t>
  </si>
  <si>
    <t>5 Hz</t>
  </si>
  <si>
    <t>Spot size (m)</t>
  </si>
  <si>
    <t>20 μm</t>
  </si>
  <si>
    <t>Sampling mode/ pattern</t>
  </si>
  <si>
    <t xml:space="preserve">Static round spot </t>
  </si>
  <si>
    <t>Carrier gas</t>
  </si>
  <si>
    <t>100% He, Ar make-up gas from DSN-100 combined using a Y-piece 50% along sample line.</t>
  </si>
  <si>
    <t>Ablation duration (secs)</t>
  </si>
  <si>
    <t>20 secs</t>
  </si>
  <si>
    <t>Cell carrier gas flow (l/min)</t>
  </si>
  <si>
    <t>ICP-MS Instrument</t>
  </si>
  <si>
    <t>Sample introduction</t>
  </si>
  <si>
    <t>Ablation aerosol</t>
  </si>
  <si>
    <t>RF power (W)</t>
  </si>
  <si>
    <t xml:space="preserve">Make-up gas flow </t>
  </si>
  <si>
    <t>0.7 l/min Ar</t>
  </si>
  <si>
    <t>Detection system</t>
  </si>
  <si>
    <t>Masses measured</t>
  </si>
  <si>
    <t>Integration time per peak (ms)</t>
  </si>
  <si>
    <t>Total integration time per reading (secs)</t>
  </si>
  <si>
    <t>Sensitivity/ Efficiency (%, element)</t>
  </si>
  <si>
    <t>IC Dead time (ns)</t>
  </si>
  <si>
    <t>11 ns</t>
  </si>
  <si>
    <t>Data Processing</t>
  </si>
  <si>
    <t>Gas blank</t>
  </si>
  <si>
    <t xml:space="preserve">30 second on-peak zero subtracted </t>
  </si>
  <si>
    <t>Calibration strategy</t>
  </si>
  <si>
    <r>
      <t xml:space="preserve">NIST610 for Pb-Pb ratios, Sugluk-4 for </t>
    </r>
    <r>
      <rPr>
        <vertAlign val="superscript"/>
        <sz val="12"/>
        <color theme="1"/>
        <rFont val="Times New Roman"/>
        <family val="1"/>
      </rPr>
      <t>206</t>
    </r>
    <r>
      <rPr>
        <sz val="12"/>
        <color theme="1"/>
        <rFont val="Times New Roman"/>
        <family val="1"/>
      </rPr>
      <t>Pb/</t>
    </r>
    <r>
      <rPr>
        <vertAlign val="superscript"/>
        <sz val="12"/>
        <color theme="1"/>
        <rFont val="Times New Roman"/>
        <family val="1"/>
      </rPr>
      <t>238</t>
    </r>
    <r>
      <rPr>
        <sz val="12"/>
        <color theme="1"/>
        <rFont val="Times New Roman"/>
        <family val="1"/>
      </rPr>
      <t xml:space="preserve">U ratio </t>
    </r>
  </si>
  <si>
    <t>Reference Material info</t>
  </si>
  <si>
    <t>NIST610 (Pearce et al. 1997)</t>
  </si>
  <si>
    <t>Sugluk-4 (Braccialli et al. 2013)</t>
  </si>
  <si>
    <t>PCA-S207 (Braccialli et al. 2013)</t>
  </si>
  <si>
    <t>R19 (Zack et al. 2011)</t>
  </si>
  <si>
    <t>R10 (Luvizotto et al. 2009)</t>
  </si>
  <si>
    <t>Data processing package used / Correction for LIEF</t>
  </si>
  <si>
    <t>Mass discrimination</t>
  </si>
  <si>
    <t xml:space="preserve">Standard sample bracketing </t>
  </si>
  <si>
    <t>Common-Pb correction, composition and uncertainty</t>
  </si>
  <si>
    <t>Uncertainty level &amp; propagation</t>
  </si>
  <si>
    <t>Other information</t>
  </si>
  <si>
    <t>In-situ Apatite grains</t>
  </si>
  <si>
    <t>Madagascar Apatite (Thomson et al. 2012)</t>
  </si>
  <si>
    <t>Slyudyanka Apatite (Reznitskii et al. 1998)</t>
  </si>
  <si>
    <t>Data for Weatherill Plot</t>
  </si>
  <si>
    <t>PCA</t>
  </si>
  <si>
    <t>A_MAD</t>
  </si>
  <si>
    <t>Durango</t>
  </si>
  <si>
    <t>Nu Instruments, Nu Plasma HR, MC-ICP-MS</t>
  </si>
  <si>
    <t>1500 W</t>
  </si>
  <si>
    <t xml:space="preserve">None applied.  </t>
  </si>
  <si>
    <t xml:space="preserve">Ages are quoted at 2σ absolute, propagation is by quadratic addition. Reproducibility and age uncertainty of reference material is propagated. 4% for rutile </t>
  </si>
  <si>
    <t xml:space="preserve">202-207, 235, 238 </t>
  </si>
  <si>
    <t>mixed Faraday-multiple ion counting array</t>
  </si>
  <si>
    <t>0.6 l/min</t>
  </si>
  <si>
    <t>40 secs</t>
  </si>
  <si>
    <r>
      <t>~3 J/cm</t>
    </r>
    <r>
      <rPr>
        <vertAlign val="superscript"/>
        <sz val="12"/>
        <color theme="1"/>
        <rFont val="Times New Roman"/>
        <family val="1"/>
      </rPr>
      <t>-2</t>
    </r>
  </si>
  <si>
    <t>None applied.</t>
  </si>
  <si>
    <t xml:space="preserve">Ages are quoted at 2σ absolute, propagation is by quadratic addition. Reproducibility and age uncertainty of reference material is propagated. 2% for apatite </t>
  </si>
  <si>
    <t>Durango Apatite (Paul et al. 2021)</t>
  </si>
  <si>
    <r>
      <t xml:space="preserve">NIST610 for Pb-Pb ratios, Madagascar apatite for </t>
    </r>
    <r>
      <rPr>
        <vertAlign val="superscript"/>
        <sz val="12"/>
        <color theme="1"/>
        <rFont val="Times New Roman"/>
        <family val="1"/>
      </rPr>
      <t>206</t>
    </r>
    <r>
      <rPr>
        <sz val="12"/>
        <color theme="1"/>
        <rFont val="Times New Roman"/>
        <family val="1"/>
      </rPr>
      <t>Pb/</t>
    </r>
    <r>
      <rPr>
        <vertAlign val="superscript"/>
        <sz val="12"/>
        <color theme="1"/>
        <rFont val="Times New Roman"/>
        <family val="1"/>
      </rPr>
      <t>238</t>
    </r>
    <r>
      <rPr>
        <sz val="12"/>
        <color theme="1"/>
        <rFont val="Times New Roman"/>
        <family val="1"/>
      </rPr>
      <t xml:space="preserve">U ratio </t>
    </r>
  </si>
  <si>
    <t xml:space="preserve">~0.4% U </t>
  </si>
  <si>
    <t xml:space="preserve">1 sec </t>
  </si>
  <si>
    <t>200 ms</t>
  </si>
  <si>
    <t xml:space="preserve">Iolite (Paton et al. 2011), VizualAge_UcomPBine (Chew et al. 2014).  No LIEF correction (mean of uncorrected ratios used) </t>
  </si>
  <si>
    <t xml:space="preserve">Iolite (Paton et al. 2011), VizualAge (Petrus &amp; Kamber 2012). No LIEF correction (mean of uncorrected ratios used) </t>
  </si>
  <si>
    <t>Jaz55a</t>
  </si>
  <si>
    <t>R10</t>
  </si>
  <si>
    <t>Sugluk</t>
  </si>
  <si>
    <t>R19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</si>
  <si>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</si>
  <si>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</si>
  <si>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</si>
  <si>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</si>
  <si>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</si>
  <si>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</si>
  <si>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</si>
  <si>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</si>
  <si>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</si>
  <si>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Slyudyanka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</si>
</sst>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00"/>
    <numFmt numFmtId="165" formatCode="0.00000"/>
    <numFmt numFmtId="166" formatCode="0.000"/>
    <numFmt numFmtId="167" formatCode="0.0000"/>
    <numFmt numFmtId="168" formatCode="0.0"/>
  </numFmts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name val="Gill Sans MT"/>
      <family val="2"/>
    </font>
    <font>
      <b/>
      <sz val="11"/>
      <name val="Gill Sans MT"/>
      <family val="2"/>
    </font>
    <font>
      <b/>
      <vertAlign val="superscript"/>
      <sz val="11"/>
      <name val="Gill Sans MT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0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7" fillId="0" borderId="0">
      <alignment vertical="center"/>
    </xf>
    <xf numFmtId="0" fontId="1" fillId="0" borderId="0"/>
    <xf numFmtId="0" fontId="11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1" fontId="5" fillId="4" borderId="0" xfId="0" applyNumberFormat="1" applyFont="1" applyFill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64" fontId="5" fillId="4" borderId="8" xfId="0" applyNumberFormat="1" applyFont="1" applyFill="1" applyBorder="1" applyAlignment="1">
      <alignment horizontal="center"/>
    </xf>
    <xf numFmtId="165" fontId="5" fillId="4" borderId="0" xfId="0" applyNumberFormat="1" applyFont="1" applyFill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6" fontId="5" fillId="4" borderId="0" xfId="0" applyNumberFormat="1" applyFont="1" applyFill="1" applyAlignment="1">
      <alignment horizontal="center"/>
    </xf>
    <xf numFmtId="167" fontId="5" fillId="4" borderId="8" xfId="0" applyNumberFormat="1" applyFont="1" applyFill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167" fontId="5" fillId="4" borderId="0" xfId="0" applyNumberFormat="1" applyFont="1" applyFill="1" applyAlignment="1">
      <alignment horizontal="center"/>
    </xf>
    <xf numFmtId="2" fontId="5" fillId="4" borderId="4" xfId="0" applyNumberFormat="1" applyFont="1" applyFill="1" applyBorder="1" applyAlignment="1">
      <alignment horizontal="center"/>
    </xf>
    <xf numFmtId="168" fontId="5" fillId="4" borderId="0" xfId="0" applyNumberFormat="1" applyFont="1" applyFill="1" applyAlignment="1">
      <alignment horizontal="center"/>
    </xf>
    <xf numFmtId="1" fontId="5" fillId="4" borderId="8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167" fontId="5" fillId="4" borderId="1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165" fontId="5" fillId="4" borderId="0" xfId="0" applyNumberFormat="1" applyFont="1" applyFill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0" xfId="0" applyNumberFormat="1" applyFont="1" applyFill="1" applyAlignment="1">
      <alignment horizontal="center" vertical="center"/>
    </xf>
    <xf numFmtId="168" fontId="5" fillId="4" borderId="1" xfId="0" applyNumberFormat="1" applyFont="1" applyFill="1" applyBorder="1" applyAlignment="1">
      <alignment horizontal="center"/>
    </xf>
    <xf numFmtId="164" fontId="5" fillId="4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1" fontId="5" fillId="4" borderId="0" xfId="0" applyNumberFormat="1" applyFont="1" applyFill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justify" vertical="center" wrapText="1"/>
    </xf>
    <xf numFmtId="0" fontId="9" fillId="0" borderId="7" xfId="1" applyFont="1" applyBorder="1" applyAlignment="1">
      <alignment horizontal="justify" vertical="center" wrapText="1"/>
    </xf>
    <xf numFmtId="0" fontId="9" fillId="0" borderId="1" xfId="1" applyFont="1" applyBorder="1" applyAlignment="1">
      <alignment horizontal="justify" vertical="center" wrapText="1"/>
    </xf>
    <xf numFmtId="0" fontId="6" fillId="0" borderId="0" xfId="0" applyFont="1"/>
    <xf numFmtId="0" fontId="9" fillId="0" borderId="14" xfId="1" applyFont="1" applyBorder="1" applyAlignment="1">
      <alignment horizontal="justify" vertical="center" wrapText="1"/>
    </xf>
    <xf numFmtId="0" fontId="9" fillId="0" borderId="11" xfId="1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 vertical="center"/>
    </xf>
    <xf numFmtId="167" fontId="6" fillId="4" borderId="0" xfId="0" applyNumberFormat="1" applyFont="1" applyFill="1" applyAlignment="1">
      <alignment horizontal="center" vertical="center"/>
    </xf>
    <xf numFmtId="2" fontId="6" fillId="4" borderId="0" xfId="0" applyNumberFormat="1" applyFon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167" fontId="6" fillId="4" borderId="0" xfId="0" applyNumberFormat="1" applyFont="1" applyFill="1" applyAlignment="1">
      <alignment horizontal="center"/>
    </xf>
    <xf numFmtId="168" fontId="6" fillId="4" borderId="0" xfId="0" applyNumberFormat="1" applyFont="1" applyFill="1" applyAlignment="1">
      <alignment horizontal="center"/>
    </xf>
    <xf numFmtId="164" fontId="6" fillId="4" borderId="0" xfId="0" applyNumberFormat="1" applyFont="1" applyFill="1" applyBorder="1" applyAlignment="1">
      <alignment horizontal="center" vertical="center"/>
    </xf>
    <xf numFmtId="167" fontId="6" fillId="4" borderId="0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166" fontId="6" fillId="4" borderId="0" xfId="0" applyNumberFormat="1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165" fontId="6" fillId="4" borderId="0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/>
    </xf>
    <xf numFmtId="167" fontId="6" fillId="4" borderId="0" xfId="0" applyNumberFormat="1" applyFont="1" applyFill="1" applyBorder="1" applyAlignment="1">
      <alignment horizontal="center"/>
    </xf>
    <xf numFmtId="168" fontId="6" fillId="4" borderId="0" xfId="0" applyNumberFormat="1" applyFont="1" applyFill="1" applyBorder="1" applyAlignment="1">
      <alignment horizontal="center"/>
    </xf>
    <xf numFmtId="165" fontId="6" fillId="4" borderId="6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/>
    </xf>
    <xf numFmtId="167" fontId="6" fillId="4" borderId="6" xfId="0" applyNumberFormat="1" applyFont="1" applyFill="1" applyBorder="1" applyAlignment="1">
      <alignment horizontal="center"/>
    </xf>
    <xf numFmtId="168" fontId="6" fillId="4" borderId="6" xfId="0" applyNumberFormat="1" applyFont="1" applyFill="1" applyBorder="1" applyAlignment="1">
      <alignment horizontal="center"/>
    </xf>
    <xf numFmtId="164" fontId="6" fillId="4" borderId="6" xfId="0" applyNumberFormat="1" applyFont="1" applyFill="1" applyBorder="1" applyAlignment="1">
      <alignment horizontal="center" vertical="center"/>
    </xf>
    <xf numFmtId="167" fontId="6" fillId="4" borderId="6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7" xfId="0" applyFill="1" applyBorder="1"/>
    <xf numFmtId="164" fontId="6" fillId="4" borderId="1" xfId="0" applyNumberFormat="1" applyFont="1" applyFill="1" applyBorder="1" applyAlignment="1">
      <alignment horizontal="center" vertical="center"/>
    </xf>
    <xf numFmtId="164" fontId="6" fillId="4" borderId="7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center" vertical="center"/>
    </xf>
    <xf numFmtId="167" fontId="6" fillId="4" borderId="7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/>
    </xf>
    <xf numFmtId="166" fontId="6" fillId="4" borderId="6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164" fontId="6" fillId="4" borderId="7" xfId="0" applyNumberFormat="1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7" fontId="6" fillId="4" borderId="1" xfId="0" applyNumberFormat="1" applyFont="1" applyFill="1" applyBorder="1" applyAlignment="1">
      <alignment horizontal="center"/>
    </xf>
    <xf numFmtId="167" fontId="6" fillId="4" borderId="7" xfId="0" applyNumberFormat="1" applyFont="1" applyFill="1" applyBorder="1" applyAlignment="1">
      <alignment horizontal="center"/>
    </xf>
    <xf numFmtId="166" fontId="6" fillId="4" borderId="1" xfId="0" applyNumberFormat="1" applyFont="1" applyFill="1" applyBorder="1" applyAlignment="1">
      <alignment horizontal="center"/>
    </xf>
    <xf numFmtId="166" fontId="6" fillId="4" borderId="7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/>
    </xf>
    <xf numFmtId="14" fontId="6" fillId="4" borderId="8" xfId="0" applyNumberFormat="1" applyFont="1" applyFill="1" applyBorder="1" applyAlignment="1">
      <alignment horizontal="center"/>
    </xf>
    <xf numFmtId="164" fontId="6" fillId="4" borderId="8" xfId="0" applyNumberFormat="1" applyFont="1" applyFill="1" applyBorder="1" applyAlignment="1">
      <alignment horizontal="center"/>
    </xf>
    <xf numFmtId="165" fontId="6" fillId="4" borderId="8" xfId="0" applyNumberFormat="1" applyFont="1" applyFill="1" applyBorder="1" applyAlignment="1">
      <alignment horizontal="center"/>
    </xf>
    <xf numFmtId="14" fontId="6" fillId="4" borderId="5" xfId="0" applyNumberFormat="1" applyFont="1" applyFill="1" applyBorder="1" applyAlignment="1">
      <alignment horizontal="center"/>
    </xf>
    <xf numFmtId="164" fontId="6" fillId="4" borderId="5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167" fontId="6" fillId="4" borderId="3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14" fontId="6" fillId="4" borderId="0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64" fontId="6" fillId="4" borderId="4" xfId="0" applyNumberFormat="1" applyFont="1" applyFill="1" applyBorder="1" applyAlignment="1">
      <alignment horizontal="center"/>
    </xf>
    <xf numFmtId="2" fontId="6" fillId="4" borderId="5" xfId="0" applyNumberFormat="1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0" fontId="12" fillId="0" borderId="14" xfId="2" applyFont="1" applyFill="1" applyBorder="1" applyAlignment="1">
      <alignment vertical="center"/>
    </xf>
    <xf numFmtId="0" fontId="9" fillId="0" borderId="14" xfId="1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165" fontId="13" fillId="4" borderId="0" xfId="0" applyNumberFormat="1" applyFont="1" applyFill="1" applyAlignment="1">
      <alignment horizontal="center"/>
    </xf>
    <xf numFmtId="167" fontId="13" fillId="4" borderId="0" xfId="0" applyNumberFormat="1" applyFont="1" applyFill="1" applyAlignment="1">
      <alignment horizontal="center"/>
    </xf>
    <xf numFmtId="2" fontId="13" fillId="4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4" borderId="0" xfId="0" applyFill="1"/>
    <xf numFmtId="167" fontId="0" fillId="4" borderId="0" xfId="0" applyNumberFormat="1" applyFill="1" applyAlignment="1">
      <alignment horizontal="center"/>
    </xf>
    <xf numFmtId="1" fontId="6" fillId="4" borderId="0" xfId="0" applyNumberFormat="1" applyFont="1" applyFill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167" fontId="0" fillId="4" borderId="6" xfId="0" applyNumberForma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7" fontId="0" fillId="4" borderId="1" xfId="0" applyNumberForma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4" borderId="6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4" borderId="7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165" fontId="13" fillId="4" borderId="6" xfId="0" applyNumberFormat="1" applyFont="1" applyFill="1" applyBorder="1" applyAlignment="1">
      <alignment horizontal="center"/>
    </xf>
    <xf numFmtId="167" fontId="13" fillId="4" borderId="6" xfId="0" applyNumberFormat="1" applyFont="1" applyFill="1" applyBorder="1" applyAlignment="1">
      <alignment horizontal="center"/>
    </xf>
    <xf numFmtId="2" fontId="13" fillId="4" borderId="6" xfId="0" applyNumberFormat="1" applyFont="1" applyFill="1" applyBorder="1" applyAlignment="1">
      <alignment horizontal="center"/>
    </xf>
    <xf numFmtId="168" fontId="5" fillId="4" borderId="6" xfId="0" applyNumberFormat="1" applyFont="1" applyFill="1" applyBorder="1" applyAlignment="1">
      <alignment horizontal="center"/>
    </xf>
    <xf numFmtId="168" fontId="5" fillId="4" borderId="7" xfId="0" applyNumberFormat="1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165" fontId="13" fillId="4" borderId="1" xfId="0" applyNumberFormat="1" applyFont="1" applyFill="1" applyBorder="1" applyAlignment="1">
      <alignment horizontal="center"/>
    </xf>
    <xf numFmtId="165" fontId="13" fillId="4" borderId="7" xfId="0" applyNumberFormat="1" applyFont="1" applyFill="1" applyBorder="1" applyAlignment="1">
      <alignment horizontal="center"/>
    </xf>
    <xf numFmtId="167" fontId="13" fillId="4" borderId="1" xfId="0" applyNumberFormat="1" applyFont="1" applyFill="1" applyBorder="1" applyAlignment="1">
      <alignment horizontal="center"/>
    </xf>
    <xf numFmtId="167" fontId="13" fillId="4" borderId="7" xfId="0" applyNumberFormat="1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center"/>
    </xf>
    <xf numFmtId="2" fontId="13" fillId="4" borderId="7" xfId="0" applyNumberFormat="1" applyFont="1" applyFill="1" applyBorder="1" applyAlignment="1">
      <alignment horizontal="center"/>
    </xf>
    <xf numFmtId="1" fontId="6" fillId="4" borderId="0" xfId="0" applyNumberFormat="1" applyFon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0" xfId="0" applyFill="1" applyBorder="1"/>
    <xf numFmtId="0" fontId="0" fillId="4" borderId="4" xfId="0" applyFill="1" applyBorder="1"/>
    <xf numFmtId="1" fontId="6" fillId="4" borderId="8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/>
    </xf>
    <xf numFmtId="166" fontId="6" fillId="4" borderId="0" xfId="0" applyNumberFormat="1" applyFont="1" applyFill="1" applyAlignment="1">
      <alignment horizontal="center"/>
    </xf>
    <xf numFmtId="166" fontId="6" fillId="4" borderId="0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164" fontId="0" fillId="4" borderId="1" xfId="0" applyNumberFormat="1" applyFill="1" applyBorder="1"/>
    <xf numFmtId="164" fontId="0" fillId="4" borderId="6" xfId="0" applyNumberFormat="1" applyFill="1" applyBorder="1"/>
    <xf numFmtId="164" fontId="0" fillId="4" borderId="7" xfId="0" applyNumberFormat="1" applyFill="1" applyBorder="1"/>
    <xf numFmtId="164" fontId="0" fillId="4" borderId="0" xfId="0" applyNumberFormat="1" applyFill="1" applyBorder="1"/>
    <xf numFmtId="166" fontId="6" fillId="4" borderId="8" xfId="0" applyNumberFormat="1" applyFont="1" applyFill="1" applyBorder="1" applyAlignment="1">
      <alignment horizontal="center"/>
    </xf>
    <xf numFmtId="166" fontId="6" fillId="4" borderId="5" xfId="0" applyNumberFormat="1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center" vertical="center"/>
    </xf>
    <xf numFmtId="166" fontId="6" fillId="4" borderId="6" xfId="0" applyNumberFormat="1" applyFont="1" applyFill="1" applyBorder="1" applyAlignment="1">
      <alignment horizontal="center" vertical="center"/>
    </xf>
    <xf numFmtId="0" fontId="0" fillId="4" borderId="5" xfId="0" applyFill="1" applyBorder="1"/>
    <xf numFmtId="166" fontId="6" fillId="4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8" fillId="5" borderId="9" xfId="1" applyFont="1" applyFill="1" applyBorder="1" applyAlignment="1">
      <alignment horizontal="justify" vertical="center" wrapText="1"/>
    </xf>
    <xf numFmtId="0" fontId="8" fillId="5" borderId="10" xfId="1" applyFont="1" applyFill="1" applyBorder="1" applyAlignment="1">
      <alignment horizontal="justify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</cellXfs>
  <cellStyles count="5">
    <cellStyle name="Comma 2" xfId="4" xr:uid="{A1B35DC8-36DB-4789-93F9-6419A8CEC90C}"/>
    <cellStyle name="Normal" xfId="0" builtinId="0"/>
    <cellStyle name="Normal 2" xfId="1" xr:uid="{05690079-770A-4211-B348-FE7EEE5A1579}"/>
    <cellStyle name="Normal 2 2" xfId="3" xr:uid="{8AEB5CDD-C413-4EE7-BEB1-6C834EED5C88}"/>
    <cellStyle name="Normal 3" xfId="2" xr:uid="{A8A48CA5-9CCD-41F6-AC1A-398ACE0D29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mie Kelly" id="{916312D1-DEA2-4D5E-A50B-5288316A709C}" userId="S::jk21g14@soton.ac.uk::d83cde5d-ec3f-466b-923b-077967513b9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14" dT="2024-08-21T12:31:45.55" personId="{916312D1-DEA2-4D5E-A50B-5288316A709C}" id="{B5637211-DBC4-46BC-9593-77190D353A8D}">
    <text>Value is counts per second (cps)</text>
  </threadedComment>
  <threadedComment ref="H414" dT="2024-08-21T12:31:45.55" personId="{916312D1-DEA2-4D5E-A50B-5288316A709C}" id="{4E40141E-7FC0-4BB6-B6C5-AF0DC848CFD6}">
    <text>Value is counts per second (cps)</text>
  </threadedComment>
  <threadedComment ref="I414" dT="2024-08-21T12:31:45.55" personId="{916312D1-DEA2-4D5E-A50B-5288316A709C}" id="{8290B175-4B60-4CE3-97A5-30761BDBF598}">
    <text>Value is counts per second (cps)</text>
  </threadedComment>
  <threadedComment ref="J414" dT="2024-08-21T12:31:45.55" personId="{916312D1-DEA2-4D5E-A50B-5288316A709C}" id="{1A28B5F6-2836-4F28-B237-B3B1749DCC97}">
    <text>Value is counts per second (cps)</text>
  </threadedComment>
  <threadedComment ref="G415" dT="2024-08-21T12:31:45.55" personId="{916312D1-DEA2-4D5E-A50B-5288316A709C}" id="{6A907E61-316F-4F52-B507-4DD59A1E4F55}">
    <text>Value is counts per second (cps)</text>
  </threadedComment>
  <threadedComment ref="H415" dT="2024-08-21T12:31:45.55" personId="{916312D1-DEA2-4D5E-A50B-5288316A709C}" id="{956BFF42-91C7-447E-9438-9A292CD1AA78}">
    <text>Value is counts per second (cps)</text>
  </threadedComment>
  <threadedComment ref="I415" dT="2024-08-21T12:31:45.55" personId="{916312D1-DEA2-4D5E-A50B-5288316A709C}" id="{30792A6E-9596-46F0-BAB6-54EE79FC5410}">
    <text>Value is counts per second (cps)</text>
  </threadedComment>
  <threadedComment ref="J415" dT="2024-08-21T12:31:45.55" personId="{916312D1-DEA2-4D5E-A50B-5288316A709C}" id="{676A6255-445F-40EE-A45A-33F4DAE9768C}">
    <text>Value is counts per second (cps)</text>
  </threadedComment>
  <threadedComment ref="G416" dT="2024-08-21T12:31:45.55" personId="{916312D1-DEA2-4D5E-A50B-5288316A709C}" id="{4890C709-FBD5-4AE3-9313-A090A68F5F50}">
    <text>Value is counts per second (cps)</text>
  </threadedComment>
  <threadedComment ref="H416" dT="2024-08-21T12:31:45.55" personId="{916312D1-DEA2-4D5E-A50B-5288316A709C}" id="{97E1937C-97B9-44CA-8C6B-D69CA603596F}">
    <text>Value is counts per second (cps)</text>
  </threadedComment>
  <threadedComment ref="I416" dT="2024-08-21T12:31:45.55" personId="{916312D1-DEA2-4D5E-A50B-5288316A709C}" id="{78355674-CE5C-4C44-87D0-5CFCC65031C3}">
    <text>Value is counts per second (cps)</text>
  </threadedComment>
  <threadedComment ref="J416" dT="2024-08-21T12:31:45.55" personId="{916312D1-DEA2-4D5E-A50B-5288316A709C}" id="{4F428240-6532-4B79-96C1-A10893E79385}">
    <text>Value is counts per second (cps)</text>
  </threadedComment>
  <threadedComment ref="G417" dT="2024-08-21T12:31:45.55" personId="{916312D1-DEA2-4D5E-A50B-5288316A709C}" id="{C7BC0734-B6A5-4493-8FE7-C78B665D58BD}">
    <text>Value is counts per second (cps)</text>
  </threadedComment>
  <threadedComment ref="H417" dT="2024-08-21T12:31:45.55" personId="{916312D1-DEA2-4D5E-A50B-5288316A709C}" id="{994F79E2-B49A-445C-AD12-B78F4ABB4DD2}">
    <text>Value is counts per second (cps)</text>
  </threadedComment>
  <threadedComment ref="I417" dT="2024-08-21T12:31:45.55" personId="{916312D1-DEA2-4D5E-A50B-5288316A709C}" id="{860145DB-DF63-48CB-B906-07D36904EA6E}">
    <text>Value is counts per second (cps)</text>
  </threadedComment>
  <threadedComment ref="J417" dT="2024-08-21T12:31:45.55" personId="{916312D1-DEA2-4D5E-A50B-5288316A709C}" id="{BAB9E067-9D39-4D5C-B9B6-7ABDCD11CA72}">
    <text>Value is counts per second (cps)</text>
  </threadedComment>
  <threadedComment ref="G418" dT="2024-08-21T12:31:45.55" personId="{916312D1-DEA2-4D5E-A50B-5288316A709C}" id="{6D8AB6A7-B8B3-4098-AAA4-DF6961955437}">
    <text>Value is counts per second (cps)</text>
  </threadedComment>
  <threadedComment ref="H418" dT="2024-08-21T12:31:45.55" personId="{916312D1-DEA2-4D5E-A50B-5288316A709C}" id="{B5BDBD0D-0BF4-40A0-986B-B17EDD6F2742}">
    <text>Value is counts per second (cps)</text>
  </threadedComment>
  <threadedComment ref="I418" dT="2024-08-21T12:31:45.55" personId="{916312D1-DEA2-4D5E-A50B-5288316A709C}" id="{8AE1E8B4-5A16-44D3-BDF2-08D64CFC3A18}">
    <text>Value is counts per second (cps)</text>
  </threadedComment>
  <threadedComment ref="J418" dT="2024-08-21T12:31:45.55" personId="{916312D1-DEA2-4D5E-A50B-5288316A709C}" id="{EC118B38-8D04-4275-8785-1A04B72F8353}">
    <text>Value is counts per second (cps)</text>
  </threadedComment>
  <threadedComment ref="G419" dT="2024-08-21T12:31:45.55" personId="{916312D1-DEA2-4D5E-A50B-5288316A709C}" id="{EC6BEC94-D17E-4DE5-98D6-C0B9DA9EFB63}">
    <text>Value is counts per second (cps)</text>
  </threadedComment>
  <threadedComment ref="H419" dT="2024-08-21T12:31:45.55" personId="{916312D1-DEA2-4D5E-A50B-5288316A709C}" id="{41C8A0F2-BD8A-49E5-8803-074654ECF42D}">
    <text>Value is counts per second (cps)</text>
  </threadedComment>
  <threadedComment ref="I419" dT="2024-08-21T12:31:45.55" personId="{916312D1-DEA2-4D5E-A50B-5288316A709C}" id="{3976B785-2254-43BC-9983-6A729378D66A}">
    <text>Value is counts per second (cps)</text>
  </threadedComment>
  <threadedComment ref="J419" dT="2024-08-21T12:31:45.55" personId="{916312D1-DEA2-4D5E-A50B-5288316A709C}" id="{A6BEEBFA-F900-487B-8098-9547F1DA2D2E}">
    <text>Value is counts per second (cps)</text>
  </threadedComment>
  <threadedComment ref="G420" dT="2024-08-21T12:31:45.55" personId="{916312D1-DEA2-4D5E-A50B-5288316A709C}" id="{0FF003CA-58DC-47C4-8998-890FD6099D45}">
    <text>Value is counts per second (cps)</text>
  </threadedComment>
  <threadedComment ref="H420" dT="2024-08-21T12:31:45.55" personId="{916312D1-DEA2-4D5E-A50B-5288316A709C}" id="{127AA7F8-3063-42E5-B3CE-AA835F3E2977}">
    <text>Value is counts per second (cps)</text>
  </threadedComment>
  <threadedComment ref="I420" dT="2024-08-21T12:31:45.55" personId="{916312D1-DEA2-4D5E-A50B-5288316A709C}" id="{91CC4EE0-1690-4302-AD39-179B9368B9F2}">
    <text>Value is counts per second (cps)</text>
  </threadedComment>
  <threadedComment ref="J420" dT="2024-08-21T12:31:45.55" personId="{916312D1-DEA2-4D5E-A50B-5288316A709C}" id="{E06B4556-4FA7-4E71-89B0-B7BDFD1CAA9C}">
    <text>Value is counts per second (cps)</text>
  </threadedComment>
  <threadedComment ref="G421" dT="2024-08-21T12:31:45.55" personId="{916312D1-DEA2-4D5E-A50B-5288316A709C}" id="{CE647A6A-6244-4566-A524-BFFB4A04FADE}">
    <text>Value is counts per second (cps)</text>
  </threadedComment>
  <threadedComment ref="H421" dT="2024-08-21T12:31:45.55" personId="{916312D1-DEA2-4D5E-A50B-5288316A709C}" id="{8069EA2E-B0EE-47C2-AF65-0EE4598DA3C6}">
    <text>Value is counts per second (cps)</text>
  </threadedComment>
  <threadedComment ref="I421" dT="2024-08-21T12:31:45.55" personId="{916312D1-DEA2-4D5E-A50B-5288316A709C}" id="{1A574123-AE67-494D-A445-2EF4511DF717}">
    <text>Value is counts per second (cps)</text>
  </threadedComment>
  <threadedComment ref="J421" dT="2024-08-21T12:31:45.55" personId="{916312D1-DEA2-4D5E-A50B-5288316A709C}" id="{705A59CE-9EED-445D-9A4E-6CD69D4100DE}">
    <text>Value is counts per second (cps)</text>
  </threadedComment>
  <threadedComment ref="G422" dT="2024-08-21T12:31:45.55" personId="{916312D1-DEA2-4D5E-A50B-5288316A709C}" id="{AD34C529-CD0A-4256-8841-5124F296D94C}">
    <text>Value is counts per second (cps)</text>
  </threadedComment>
  <threadedComment ref="H422" dT="2024-08-21T12:31:45.55" personId="{916312D1-DEA2-4D5E-A50B-5288316A709C}" id="{A9A94AF4-EB50-4445-A57C-7E25453D60FB}">
    <text>Value is counts per second (cps)</text>
  </threadedComment>
  <threadedComment ref="I422" dT="2024-08-21T12:31:45.55" personId="{916312D1-DEA2-4D5E-A50B-5288316A709C}" id="{6FACB2FF-1507-4553-A87E-8A8C09F3CA56}">
    <text>Value is counts per second (cps)</text>
  </threadedComment>
  <threadedComment ref="J422" dT="2024-08-21T12:31:45.55" personId="{916312D1-DEA2-4D5E-A50B-5288316A709C}" id="{F111D5A3-2F17-46D6-A74F-12D6D5C82434}">
    <text>Value is counts per second (cps)</text>
  </threadedComment>
  <threadedComment ref="G423" dT="2024-08-21T12:31:45.55" personId="{916312D1-DEA2-4D5E-A50B-5288316A709C}" id="{EB5A68AC-99E5-46E3-BC01-47C3B53471EE}">
    <text>Value is counts per second (cps)</text>
  </threadedComment>
  <threadedComment ref="H423" dT="2024-08-21T12:31:45.55" personId="{916312D1-DEA2-4D5E-A50B-5288316A709C}" id="{51D16FF8-5B3C-425A-8B14-C56631C0BFDB}">
    <text>Value is counts per second (cps)</text>
  </threadedComment>
  <threadedComment ref="I423" dT="2024-08-21T12:31:45.55" personId="{916312D1-DEA2-4D5E-A50B-5288316A709C}" id="{1EB2E064-5EAE-4285-AEB3-4A06710B66FC}">
    <text>Value is counts per second (cps)</text>
  </threadedComment>
  <threadedComment ref="J423" dT="2024-08-21T12:31:45.55" personId="{916312D1-DEA2-4D5E-A50B-5288316A709C}" id="{FC1912E1-49B8-4A1B-85DE-4EE5EECBFA07}">
    <text>Value is counts per second (cps)</text>
  </threadedComment>
  <threadedComment ref="G424" dT="2024-08-21T12:31:45.55" personId="{916312D1-DEA2-4D5E-A50B-5288316A709C}" id="{7A56740C-39D4-4238-94B0-67A081FC5872}">
    <text>Value is counts per second (cps)</text>
  </threadedComment>
  <threadedComment ref="H424" dT="2024-08-21T12:31:45.55" personId="{916312D1-DEA2-4D5E-A50B-5288316A709C}" id="{CAE00A91-EB11-4322-9CE7-B849A0CC795A}">
    <text>Value is counts per second (cps)</text>
  </threadedComment>
  <threadedComment ref="I424" dT="2024-08-21T12:31:45.55" personId="{916312D1-DEA2-4D5E-A50B-5288316A709C}" id="{2EFCABEC-B4BF-4725-9900-E516B194E8A5}">
    <text>Value is counts per second (cps)</text>
  </threadedComment>
  <threadedComment ref="J424" dT="2024-08-21T12:31:45.55" personId="{916312D1-DEA2-4D5E-A50B-5288316A709C}" id="{E35C40F8-CB7E-43D5-BB66-66436B001E62}">
    <text>Value is counts per second (cps)</text>
  </threadedComment>
  <threadedComment ref="G425" dT="2024-08-21T12:31:45.55" personId="{916312D1-DEA2-4D5E-A50B-5288316A709C}" id="{5FC3CD28-9D03-4880-849D-9F59A419C02A}">
    <text>Value is counts per second (cps)</text>
  </threadedComment>
  <threadedComment ref="H425" dT="2024-08-21T12:31:45.55" personId="{916312D1-DEA2-4D5E-A50B-5288316A709C}" id="{BAAF8A0F-3573-4FE7-9D6A-44B487AF5018}">
    <text>Value is counts per second (cps)</text>
  </threadedComment>
  <threadedComment ref="I425" dT="2024-08-21T12:31:45.55" personId="{916312D1-DEA2-4D5E-A50B-5288316A709C}" id="{E675EF1C-95F1-47D2-925E-01D4FB09992E}">
    <text>Value is counts per second (cps)</text>
  </threadedComment>
  <threadedComment ref="J425" dT="2024-08-21T12:31:45.55" personId="{916312D1-DEA2-4D5E-A50B-5288316A709C}" id="{7FE052FE-A68A-4B6C-9750-52B8EAAC51C9}">
    <text>Value is counts per second (cps)</text>
  </threadedComment>
  <threadedComment ref="G426" dT="2024-08-21T12:31:45.55" personId="{916312D1-DEA2-4D5E-A50B-5288316A709C}" id="{9C70BE8C-995F-40F9-AD6E-03CEF830C292}">
    <text>Value is counts per second (cps)</text>
  </threadedComment>
  <threadedComment ref="H426" dT="2024-08-21T12:31:45.55" personId="{916312D1-DEA2-4D5E-A50B-5288316A709C}" id="{6F6900DB-A28F-4DBC-8C14-B10273CCF9B1}">
    <text>Value is counts per second (cps)</text>
  </threadedComment>
  <threadedComment ref="I426" dT="2024-08-21T12:31:45.55" personId="{916312D1-DEA2-4D5E-A50B-5288316A709C}" id="{80F114CA-F685-4FA4-BED5-D3E82510EF2C}">
    <text>Value is counts per second (cps)</text>
  </threadedComment>
  <threadedComment ref="J426" dT="2024-08-21T12:31:45.55" personId="{916312D1-DEA2-4D5E-A50B-5288316A709C}" id="{6983FF6F-CFF1-4846-B2C7-72822538DB55}">
    <text>Value is counts per second (cps)</text>
  </threadedComment>
  <threadedComment ref="G427" dT="2024-08-21T12:31:45.55" personId="{916312D1-DEA2-4D5E-A50B-5288316A709C}" id="{660D60C3-9512-449F-BF11-D2C11C4069CA}">
    <text>Value is counts per second (cps)</text>
  </threadedComment>
  <threadedComment ref="H427" dT="2024-08-21T12:31:45.55" personId="{916312D1-DEA2-4D5E-A50B-5288316A709C}" id="{453FD7E6-4443-4F2F-BAE2-BC745310C675}">
    <text>Value is counts per second (cps)</text>
  </threadedComment>
  <threadedComment ref="I427" dT="2024-08-21T12:31:45.55" personId="{916312D1-DEA2-4D5E-A50B-5288316A709C}" id="{AB71D030-5328-407B-B3EA-343DA77B67A1}">
    <text>Value is counts per second (cps)</text>
  </threadedComment>
  <threadedComment ref="J427" dT="2024-08-21T12:31:45.55" personId="{916312D1-DEA2-4D5E-A50B-5288316A709C}" id="{412B5FE4-8A40-43FF-8A6F-402568EC1CFC}">
    <text>Value is counts per second (cps)</text>
  </threadedComment>
  <threadedComment ref="G428" dT="2024-08-21T12:31:45.55" personId="{916312D1-DEA2-4D5E-A50B-5288316A709C}" id="{1F4EB9DC-F058-44CB-AE47-B2D1A73EFFF8}">
    <text>Value is counts per second (cps)</text>
  </threadedComment>
  <threadedComment ref="H428" dT="2024-08-21T12:31:45.55" personId="{916312D1-DEA2-4D5E-A50B-5288316A709C}" id="{75F2DC23-3C7D-4C4D-AB11-D41820A5F3A2}">
    <text>Value is counts per second (cps)</text>
  </threadedComment>
  <threadedComment ref="I428" dT="2024-08-21T12:31:45.55" personId="{916312D1-DEA2-4D5E-A50B-5288316A709C}" id="{620186CF-419A-4976-ADB9-0C3EDA5107CC}">
    <text>Value is counts per second (cps)</text>
  </threadedComment>
  <threadedComment ref="J428" dT="2024-08-21T12:31:45.55" personId="{916312D1-DEA2-4D5E-A50B-5288316A709C}" id="{056AD103-8ADA-4215-AA9D-BDB7418162AD}">
    <text>Value is counts per second (cps)</text>
  </threadedComment>
  <threadedComment ref="G429" dT="2024-08-21T12:31:45.55" personId="{916312D1-DEA2-4D5E-A50B-5288316A709C}" id="{72121A2F-BDCC-4269-8BF1-5EEAB5B67773}">
    <text>Value is counts per second (cps)</text>
  </threadedComment>
  <threadedComment ref="H429" dT="2024-08-21T12:31:45.55" personId="{916312D1-DEA2-4D5E-A50B-5288316A709C}" id="{D2DDAFFD-AFB9-4B60-87D5-5B4FF4D88945}">
    <text>Value is counts per second (cps)</text>
  </threadedComment>
  <threadedComment ref="I429" dT="2024-08-21T12:31:45.55" personId="{916312D1-DEA2-4D5E-A50B-5288316A709C}" id="{C6A011CC-5085-4959-9D8A-8E85BD77EE0C}">
    <text>Value is counts per second (cps)</text>
  </threadedComment>
  <threadedComment ref="J429" dT="2024-08-21T12:31:45.55" personId="{916312D1-DEA2-4D5E-A50B-5288316A709C}" id="{EC52CAE8-AD55-4185-A417-4A9E75B3C615}">
    <text>Value is counts per second (cps)</text>
  </threadedComment>
  <threadedComment ref="G430" dT="2024-08-21T12:31:45.55" personId="{916312D1-DEA2-4D5E-A50B-5288316A709C}" id="{8DE85472-3EC9-4CA1-BB6C-FB8E953C5C08}">
    <text>Value is counts per second (cps)</text>
  </threadedComment>
  <threadedComment ref="H430" dT="2024-08-21T12:31:45.55" personId="{916312D1-DEA2-4D5E-A50B-5288316A709C}" id="{20C313E9-DE1B-4376-9DA7-94709CDB31FD}">
    <text>Value is counts per second (cps)</text>
  </threadedComment>
  <threadedComment ref="I430" dT="2024-08-21T12:31:45.55" personId="{916312D1-DEA2-4D5E-A50B-5288316A709C}" id="{05792771-B0F6-47A8-B7D1-41FAD35F0633}">
    <text>Value is counts per second (cps)</text>
  </threadedComment>
  <threadedComment ref="J430" dT="2024-08-21T12:31:45.55" personId="{916312D1-DEA2-4D5E-A50B-5288316A709C}" id="{297EE30B-C919-4E99-BD1D-A5227127B40B}">
    <text>Value is counts per second (cps)</text>
  </threadedComment>
  <threadedComment ref="G431" dT="2024-08-21T12:31:45.55" personId="{916312D1-DEA2-4D5E-A50B-5288316A709C}" id="{18585112-EB51-4178-9C85-E976810177D1}">
    <text>Value is counts per second (cps)</text>
  </threadedComment>
  <threadedComment ref="H431" dT="2024-08-21T12:31:45.55" personId="{916312D1-DEA2-4D5E-A50B-5288316A709C}" id="{350565CC-D162-4CC0-A295-A76D6B549847}">
    <text>Value is counts per second (cps)</text>
  </threadedComment>
  <threadedComment ref="I431" dT="2024-08-21T12:31:45.55" personId="{916312D1-DEA2-4D5E-A50B-5288316A709C}" id="{F79BB7F0-EC1F-410B-8223-2540D10F2721}">
    <text>Value is counts per second (cps)</text>
  </threadedComment>
  <threadedComment ref="J431" dT="2024-08-21T12:31:45.55" personId="{916312D1-DEA2-4D5E-A50B-5288316A709C}" id="{D6C60033-DED0-4E03-B3F6-91ABBD865B0E}">
    <text>Value is counts per second (cps)</text>
  </threadedComment>
  <threadedComment ref="G432" dT="2024-08-21T12:31:45.55" personId="{916312D1-DEA2-4D5E-A50B-5288316A709C}" id="{0BE7734C-7189-47BC-96E6-5A7AC26F2144}">
    <text>Value is counts per second (cps)</text>
  </threadedComment>
  <threadedComment ref="H432" dT="2024-08-21T12:31:45.55" personId="{916312D1-DEA2-4D5E-A50B-5288316A709C}" id="{DD0E2406-C1BC-47B9-AA24-6D4136AF936A}">
    <text>Value is counts per second (cps)</text>
  </threadedComment>
  <threadedComment ref="I432" dT="2024-08-21T12:31:45.55" personId="{916312D1-DEA2-4D5E-A50B-5288316A709C}" id="{16B64684-BEC2-41D1-B195-74F734862755}">
    <text>Value is counts per second (cps)</text>
  </threadedComment>
  <threadedComment ref="J432" dT="2024-08-21T12:31:45.55" personId="{916312D1-DEA2-4D5E-A50B-5288316A709C}" id="{3BB29849-C666-44CF-A055-C60E31DC41DD}">
    <text>Value is counts per second (cps)</text>
  </threadedComment>
  <threadedComment ref="G433" dT="2024-08-21T12:31:45.55" personId="{916312D1-DEA2-4D5E-A50B-5288316A709C}" id="{6301848F-AAFB-4FDB-BF62-99C26DC05748}">
    <text>Value is counts per second (cps)</text>
  </threadedComment>
  <threadedComment ref="H433" dT="2024-08-21T12:31:45.55" personId="{916312D1-DEA2-4D5E-A50B-5288316A709C}" id="{4E52D92E-61AA-48EA-A3B4-0F566261913D}">
    <text>Value is counts per second (cps)</text>
  </threadedComment>
  <threadedComment ref="I433" dT="2024-08-21T12:31:45.55" personId="{916312D1-DEA2-4D5E-A50B-5288316A709C}" id="{BB0E4CF3-B1AE-48B5-8C69-71767F2F3927}">
    <text>Value is counts per second (cps)</text>
  </threadedComment>
  <threadedComment ref="J433" dT="2024-08-21T12:31:45.55" personId="{916312D1-DEA2-4D5E-A50B-5288316A709C}" id="{72023BFA-58FE-4B2F-87F0-23D125463D7D}">
    <text>Value is counts per second (cps)</text>
  </threadedComment>
  <threadedComment ref="G434" dT="2024-08-21T12:31:45.55" personId="{916312D1-DEA2-4D5E-A50B-5288316A709C}" id="{80689EC6-E8B1-4EAC-929F-D1C98C3EF323}">
    <text>Value is counts per second (cps)</text>
  </threadedComment>
  <threadedComment ref="H434" dT="2024-08-21T12:31:45.55" personId="{916312D1-DEA2-4D5E-A50B-5288316A709C}" id="{5AB0EA98-AD81-47D6-BF9E-F55FEB2D65C6}">
    <text>Value is counts per second (cps)</text>
  </threadedComment>
  <threadedComment ref="I434" dT="2024-08-21T12:31:45.55" personId="{916312D1-DEA2-4D5E-A50B-5288316A709C}" id="{9EF81A21-C222-4D50-9C70-3C10AC350090}">
    <text>Value is counts per second (cps)</text>
  </threadedComment>
  <threadedComment ref="J434" dT="2024-08-21T12:31:45.55" personId="{916312D1-DEA2-4D5E-A50B-5288316A709C}" id="{4212302A-00DF-42A7-9D6D-5FD9C61F1FA7}">
    <text>Value is counts per second (cps)</text>
  </threadedComment>
  <threadedComment ref="G435" dT="2024-08-21T12:31:45.55" personId="{916312D1-DEA2-4D5E-A50B-5288316A709C}" id="{A7247A39-36B8-45C4-A8E2-D2B347D6EEC6}">
    <text>Value is counts per second (cps)</text>
  </threadedComment>
  <threadedComment ref="H435" dT="2024-08-21T12:31:45.55" personId="{916312D1-DEA2-4D5E-A50B-5288316A709C}" id="{EA9B2FB6-6D3E-4515-B431-904D3FD44A03}">
    <text>Value is counts per second (cps)</text>
  </threadedComment>
  <threadedComment ref="I435" dT="2024-08-21T12:31:45.55" personId="{916312D1-DEA2-4D5E-A50B-5288316A709C}" id="{BE8E13CE-62C5-4592-8F5D-A946C3213AAA}">
    <text>Value is counts per second (cps)</text>
  </threadedComment>
  <threadedComment ref="J435" dT="2024-08-21T12:31:45.55" personId="{916312D1-DEA2-4D5E-A50B-5288316A709C}" id="{6C80473E-8313-4ED2-974F-A3A55AC6EDA4}">
    <text>Value is counts per second (cps)</text>
  </threadedComment>
  <threadedComment ref="G436" dT="2024-08-21T12:31:45.55" personId="{916312D1-DEA2-4D5E-A50B-5288316A709C}" id="{AABD7298-4E5C-4330-9A24-A6E41738649A}">
    <text>Value is counts per second (cps)</text>
  </threadedComment>
  <threadedComment ref="H436" dT="2024-08-21T12:31:45.55" personId="{916312D1-DEA2-4D5E-A50B-5288316A709C}" id="{E4EEA5AF-B0EF-411D-BFE8-3BE5BAF9B751}">
    <text>Value is counts per second (cps)</text>
  </threadedComment>
  <threadedComment ref="I436" dT="2024-08-21T12:31:45.55" personId="{916312D1-DEA2-4D5E-A50B-5288316A709C}" id="{3A448787-ECB1-477A-A87B-1875A18B0445}">
    <text>Value is counts per second (cps)</text>
  </threadedComment>
  <threadedComment ref="J436" dT="2024-08-21T12:31:45.55" personId="{916312D1-DEA2-4D5E-A50B-5288316A709C}" id="{0B863B6D-69A4-405B-953E-6DFF0DC7C8F4}">
    <text>Value is counts per second (cps)</text>
  </threadedComment>
  <threadedComment ref="G437" dT="2024-08-21T12:31:45.55" personId="{916312D1-DEA2-4D5E-A50B-5288316A709C}" id="{266F95CE-FFEB-41BB-8043-023D845FC9ED}">
    <text>Value is counts per second (cps)</text>
  </threadedComment>
  <threadedComment ref="H437" dT="2024-08-21T12:31:45.55" personId="{916312D1-DEA2-4D5E-A50B-5288316A709C}" id="{7ACF1D8A-CDF1-42B4-A0AC-FFA9F74D9605}">
    <text>Value is counts per second (cps)</text>
  </threadedComment>
  <threadedComment ref="I437" dT="2024-08-21T12:31:45.55" personId="{916312D1-DEA2-4D5E-A50B-5288316A709C}" id="{788E2F29-EEFE-436D-8378-D1AA96EA87AC}">
    <text>Value is counts per second (cps)</text>
  </threadedComment>
  <threadedComment ref="J437" dT="2024-08-21T12:31:45.55" personId="{916312D1-DEA2-4D5E-A50B-5288316A709C}" id="{91D7AAC2-734E-4281-A554-7E3323036C5E}">
    <text>Value is counts per second (cps)</text>
  </threadedComment>
  <threadedComment ref="G438" dT="2024-08-21T12:31:45.55" personId="{916312D1-DEA2-4D5E-A50B-5288316A709C}" id="{DC662886-440A-4F59-90C6-CB804BA32795}">
    <text>Value is counts per second (cps)</text>
  </threadedComment>
  <threadedComment ref="H438" dT="2024-08-21T12:31:45.55" personId="{916312D1-DEA2-4D5E-A50B-5288316A709C}" id="{7CA1DB5D-E95E-4028-BDF9-618A17D72AEA}">
    <text>Value is counts per second (cps)</text>
  </threadedComment>
  <threadedComment ref="I438" dT="2024-08-21T12:31:45.55" personId="{916312D1-DEA2-4D5E-A50B-5288316A709C}" id="{64B1A680-5E49-45F4-816E-26EA9E5F350A}">
    <text>Value is counts per second (cps)</text>
  </threadedComment>
  <threadedComment ref="J438" dT="2024-08-21T12:31:45.55" personId="{916312D1-DEA2-4D5E-A50B-5288316A709C}" id="{A546FC09-A286-467D-B69E-D56C507E1F0D}">
    <text>Value is counts per second (cps)</text>
  </threadedComment>
  <threadedComment ref="G439" dT="2024-08-21T12:31:45.55" personId="{916312D1-DEA2-4D5E-A50B-5288316A709C}" id="{41E57C8F-93B6-49ED-A67D-74676821E6E4}">
    <text>Value is counts per second (cps)</text>
  </threadedComment>
  <threadedComment ref="H439" dT="2024-08-21T12:31:45.55" personId="{916312D1-DEA2-4D5E-A50B-5288316A709C}" id="{59A1414F-E3C3-44D5-86C6-D24E649E98FA}">
    <text>Value is counts per second (cps)</text>
  </threadedComment>
  <threadedComment ref="I439" dT="2024-08-21T12:31:45.55" personId="{916312D1-DEA2-4D5E-A50B-5288316A709C}" id="{0D367E53-04BD-4B0F-A8C9-0DFD7A6EB1E1}">
    <text>Value is counts per second (cps)</text>
  </threadedComment>
  <threadedComment ref="J439" dT="2024-08-21T12:31:45.55" personId="{916312D1-DEA2-4D5E-A50B-5288316A709C}" id="{D6BED1A3-118E-417E-94AE-0F3F299890E0}">
    <text>Value is counts per second (cps)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608" dT="2024-08-21T12:31:45.55" personId="{916312D1-DEA2-4D5E-A50B-5288316A709C}" id="{E839E662-1B9B-4C98-94C9-2B7397C8432D}">
    <text>Value is counts per second (cps)</text>
  </threadedComment>
  <threadedComment ref="F608" dT="2024-08-21T12:31:45.55" personId="{916312D1-DEA2-4D5E-A50B-5288316A709C}" id="{8719A772-1A22-437B-B855-3AD15ECD34D3}">
    <text>Value is counts per second (cps)</text>
  </threadedComment>
  <threadedComment ref="G608" dT="2024-08-21T12:31:45.55" personId="{916312D1-DEA2-4D5E-A50B-5288316A709C}" id="{723C41F2-4ADB-457B-9983-CBE03A63B051}">
    <text>Value is counts per second (cps)</text>
  </threadedComment>
  <threadedComment ref="H608" dT="2024-08-21T12:31:45.55" personId="{916312D1-DEA2-4D5E-A50B-5288316A709C}" id="{4D1715B1-1A08-4447-A9DF-DB46693EFC84}">
    <text>Value is counts per second (cps)</text>
  </threadedComment>
  <threadedComment ref="E609" dT="2024-08-21T12:31:45.55" personId="{916312D1-DEA2-4D5E-A50B-5288316A709C}" id="{0B4A53F4-9963-4244-96AB-EBAB741B9C3F}">
    <text>Value is counts per second (cps)</text>
  </threadedComment>
  <threadedComment ref="F609" dT="2024-08-21T12:31:45.55" personId="{916312D1-DEA2-4D5E-A50B-5288316A709C}" id="{F34828FF-E6F4-4E85-9A0E-F2CC5B4856CA}">
    <text>Value is counts per second (cps)</text>
  </threadedComment>
  <threadedComment ref="G609" dT="2024-08-21T12:31:45.55" personId="{916312D1-DEA2-4D5E-A50B-5288316A709C}" id="{5EA2B76D-DC12-40F6-B11B-E27065D0B18C}">
    <text>Value is counts per second (cps)</text>
  </threadedComment>
  <threadedComment ref="H609" dT="2024-08-21T12:31:45.55" personId="{916312D1-DEA2-4D5E-A50B-5288316A709C}" id="{890D61FD-1FEA-4D7B-AAFA-5156526ACDC2}">
    <text>Value is counts per second (cps)</text>
  </threadedComment>
  <threadedComment ref="E610" dT="2024-08-21T12:31:45.55" personId="{916312D1-DEA2-4D5E-A50B-5288316A709C}" id="{8E241404-C620-44E4-B48F-21155160A03F}">
    <text>Value is counts per second (cps)</text>
  </threadedComment>
  <threadedComment ref="F610" dT="2024-08-21T12:31:45.55" personId="{916312D1-DEA2-4D5E-A50B-5288316A709C}" id="{E1D3B19B-5AFD-4FF4-9148-08BC712104B5}">
    <text>Value is counts per second (cps)</text>
  </threadedComment>
  <threadedComment ref="G610" dT="2024-08-21T12:31:45.55" personId="{916312D1-DEA2-4D5E-A50B-5288316A709C}" id="{985DB6B6-8883-4875-A475-1E5CCBCEC9E4}">
    <text>Value is counts per second (cps)</text>
  </threadedComment>
  <threadedComment ref="H610" dT="2024-08-21T12:31:45.55" personId="{916312D1-DEA2-4D5E-A50B-5288316A709C}" id="{DC228676-8CAB-403D-8D8A-575C919D9C7A}">
    <text>Value is counts per second (cps)</text>
  </threadedComment>
  <threadedComment ref="E611" dT="2024-08-21T12:31:45.55" personId="{916312D1-DEA2-4D5E-A50B-5288316A709C}" id="{D5C03DCA-7BCF-4111-8F44-FD069DB7AF46}">
    <text>Value is counts per second (cps)</text>
  </threadedComment>
  <threadedComment ref="F611" dT="2024-08-21T12:31:45.55" personId="{916312D1-DEA2-4D5E-A50B-5288316A709C}" id="{DF28F1BA-B5C2-4F6F-BE17-74F32B9627E9}">
    <text>Value is counts per second (cps)</text>
  </threadedComment>
  <threadedComment ref="G611" dT="2024-08-21T12:31:45.55" personId="{916312D1-DEA2-4D5E-A50B-5288316A709C}" id="{68B732D2-A9D3-42E4-B024-4456C90963C0}">
    <text>Value is counts per second (cps)</text>
  </threadedComment>
  <threadedComment ref="H611" dT="2024-08-21T12:31:45.55" personId="{916312D1-DEA2-4D5E-A50B-5288316A709C}" id="{91405D1B-F01C-45B7-9F1F-CF78A2CF8FD2}">
    <text>Value is counts per second (cps)</text>
  </threadedComment>
  <threadedComment ref="E612" dT="2024-08-21T12:31:45.55" personId="{916312D1-DEA2-4D5E-A50B-5288316A709C}" id="{9B54276E-E3E8-453C-BC16-4946D4F0912F}">
    <text>Value is counts per second (cps)</text>
  </threadedComment>
  <threadedComment ref="F612" dT="2024-08-21T12:31:45.55" personId="{916312D1-DEA2-4D5E-A50B-5288316A709C}" id="{5C0F1BF5-319C-4237-859D-D5B2506D4814}">
    <text>Value is counts per second (cps)</text>
  </threadedComment>
  <threadedComment ref="G612" dT="2024-08-21T12:31:45.55" personId="{916312D1-DEA2-4D5E-A50B-5288316A709C}" id="{1BD67976-2112-4413-8D82-5B00573BD9BB}">
    <text>Value is counts per second (cps)</text>
  </threadedComment>
  <threadedComment ref="H612" dT="2024-08-21T12:31:45.55" personId="{916312D1-DEA2-4D5E-A50B-5288316A709C}" id="{7D351606-10B4-4B92-B18D-FA840F6B0EAE}">
    <text>Value is counts per second (cps)</text>
  </threadedComment>
  <threadedComment ref="E613" dT="2024-08-21T12:31:45.55" personId="{916312D1-DEA2-4D5E-A50B-5288316A709C}" id="{A7919117-558B-430F-AB7D-E2E7FD1E9DEC}">
    <text>Value is counts per second (cps)</text>
  </threadedComment>
  <threadedComment ref="F613" dT="2024-08-21T12:31:45.55" personId="{916312D1-DEA2-4D5E-A50B-5288316A709C}" id="{29ABFE1E-D218-4AEA-B6C8-DD6525566C65}">
    <text>Value is counts per second (cps)</text>
  </threadedComment>
  <threadedComment ref="G613" dT="2024-08-21T12:31:45.55" personId="{916312D1-DEA2-4D5E-A50B-5288316A709C}" id="{88E2EB40-DC5E-4359-9023-EFBAAE9E5C7F}">
    <text>Value is counts per second (cps)</text>
  </threadedComment>
  <threadedComment ref="H613" dT="2024-08-21T12:31:45.55" personId="{916312D1-DEA2-4D5E-A50B-5288316A709C}" id="{A9BA4E1C-D2C1-42AB-8DAF-2E1E725B529D}">
    <text>Value is counts per second (cps)</text>
  </threadedComment>
  <threadedComment ref="E614" dT="2024-08-21T12:31:45.55" personId="{916312D1-DEA2-4D5E-A50B-5288316A709C}" id="{FCC09966-247C-4D7D-B1E9-38781F385AD4}">
    <text>Value is counts per second (cps)</text>
  </threadedComment>
  <threadedComment ref="F614" dT="2024-08-21T12:31:45.55" personId="{916312D1-DEA2-4D5E-A50B-5288316A709C}" id="{6BC42DA4-3849-45D6-8E85-11A780C828D2}">
    <text>Value is counts per second (cps)</text>
  </threadedComment>
  <threadedComment ref="G614" dT="2024-08-21T12:31:45.55" personId="{916312D1-DEA2-4D5E-A50B-5288316A709C}" id="{57D28E1D-685B-4F9E-9FB7-917D71350106}">
    <text>Value is counts per second (cps)</text>
  </threadedComment>
  <threadedComment ref="H614" dT="2024-08-21T12:31:45.55" personId="{916312D1-DEA2-4D5E-A50B-5288316A709C}" id="{0FA74A4B-7B87-4A2E-AC31-F2CBE5CF14C9}">
    <text>Value is counts per second (cps)</text>
  </threadedComment>
  <threadedComment ref="E615" dT="2024-08-21T12:31:45.55" personId="{916312D1-DEA2-4D5E-A50B-5288316A709C}" id="{29B17FA7-A0CA-4A1B-A98C-3B0A17ECD37A}">
    <text>Value is counts per second (cps)</text>
  </threadedComment>
  <threadedComment ref="F615" dT="2024-08-21T12:31:45.55" personId="{916312D1-DEA2-4D5E-A50B-5288316A709C}" id="{F630A7C9-11B4-4BA2-86FA-257DC003DCAD}">
    <text>Value is counts per second (cps)</text>
  </threadedComment>
  <threadedComment ref="G615" dT="2024-08-21T12:31:45.55" personId="{916312D1-DEA2-4D5E-A50B-5288316A709C}" id="{14AB01CF-0847-46F4-935C-2C6B4E7752A7}">
    <text>Value is counts per second (cps)</text>
  </threadedComment>
  <threadedComment ref="H615" dT="2024-08-21T12:31:45.55" personId="{916312D1-DEA2-4D5E-A50B-5288316A709C}" id="{7C3F9553-34AB-40E9-8BBA-DB0386FC247C}">
    <text>Value is counts per second (cps)</text>
  </threadedComment>
  <threadedComment ref="E616" dT="2024-08-21T12:31:45.55" personId="{916312D1-DEA2-4D5E-A50B-5288316A709C}" id="{28BADD1A-6CC1-41F7-A550-248E2D82A81D}">
    <text>Value is counts per second (cps)</text>
  </threadedComment>
  <threadedComment ref="F616" dT="2024-08-21T12:31:45.55" personId="{916312D1-DEA2-4D5E-A50B-5288316A709C}" id="{47332AE3-1CA4-4E0A-9350-FBAB5809AB4D}">
    <text>Value is counts per second (cps)</text>
  </threadedComment>
  <threadedComment ref="G616" dT="2024-08-21T12:31:45.55" personId="{916312D1-DEA2-4D5E-A50B-5288316A709C}" id="{EEF8AD3E-4FBF-4FC3-B955-5EBA9D62E573}">
    <text>Value is counts per second (cps)</text>
  </threadedComment>
  <threadedComment ref="H616" dT="2024-08-21T12:31:45.55" personId="{916312D1-DEA2-4D5E-A50B-5288316A709C}" id="{29F3CF47-452A-4191-8AA7-0BD59D49E7A0}">
    <text>Value is counts per second (cps)</text>
  </threadedComment>
  <threadedComment ref="E617" dT="2024-08-21T12:31:45.55" personId="{916312D1-DEA2-4D5E-A50B-5288316A709C}" id="{60CC13E3-0B7D-4FF4-BB16-4A6AA4921CD3}">
    <text>Value is counts per second (cps)</text>
  </threadedComment>
  <threadedComment ref="F617" dT="2024-08-21T12:31:45.55" personId="{916312D1-DEA2-4D5E-A50B-5288316A709C}" id="{31DD1C71-1AA6-42DD-9A42-E6F032E89CC7}">
    <text>Value is counts per second (cps)</text>
  </threadedComment>
  <threadedComment ref="G617" dT="2024-08-21T12:31:45.55" personId="{916312D1-DEA2-4D5E-A50B-5288316A709C}" id="{F65CC4FF-C1A0-4E70-803E-8BFC12B43E80}">
    <text>Value is counts per second (cps)</text>
  </threadedComment>
  <threadedComment ref="H617" dT="2024-08-21T12:31:45.55" personId="{916312D1-DEA2-4D5E-A50B-5288316A709C}" id="{0E649DEE-20A2-47B0-8C08-71DEE2862292}">
    <text>Value is counts per second (cps)</text>
  </threadedComment>
  <threadedComment ref="E618" dT="2024-08-21T12:31:45.55" personId="{916312D1-DEA2-4D5E-A50B-5288316A709C}" id="{B1FCB2FF-D6E0-4256-BA22-C0AF4CE2BDF3}">
    <text>Value is counts per second (cps)</text>
  </threadedComment>
  <threadedComment ref="F618" dT="2024-08-21T12:31:45.55" personId="{916312D1-DEA2-4D5E-A50B-5288316A709C}" id="{E225AD10-1453-460D-9467-6F05AA377731}">
    <text>Value is counts per second (cps)</text>
  </threadedComment>
  <threadedComment ref="G618" dT="2024-08-21T12:31:45.55" personId="{916312D1-DEA2-4D5E-A50B-5288316A709C}" id="{2D4702B1-6107-4761-B880-EEFCCE8FC4AC}">
    <text>Value is counts per second (cps)</text>
  </threadedComment>
  <threadedComment ref="H618" dT="2024-08-21T12:31:45.55" personId="{916312D1-DEA2-4D5E-A50B-5288316A709C}" id="{379EF5EB-1581-4B91-A6B7-E41E18E21B15}">
    <text>Value is counts per second (cps)</text>
  </threadedComment>
  <threadedComment ref="E619" dT="2024-08-21T12:31:45.55" personId="{916312D1-DEA2-4D5E-A50B-5288316A709C}" id="{41AC5E22-5DE2-4278-8B9D-EDC46008F5D9}">
    <text>Value is counts per second (cps)</text>
  </threadedComment>
  <threadedComment ref="F619" dT="2024-08-21T12:31:45.55" personId="{916312D1-DEA2-4D5E-A50B-5288316A709C}" id="{CA3E2074-AE00-4668-9A50-1C2F2415BADC}">
    <text>Value is counts per second (cps)</text>
  </threadedComment>
  <threadedComment ref="G619" dT="2024-08-21T12:31:45.55" personId="{916312D1-DEA2-4D5E-A50B-5288316A709C}" id="{F500AAAB-3BAB-4635-96D6-A311312FFA52}">
    <text>Value is counts per second (cps)</text>
  </threadedComment>
  <threadedComment ref="H619" dT="2024-08-21T12:31:45.55" personId="{916312D1-DEA2-4D5E-A50B-5288316A709C}" id="{618991DC-BC08-4F07-8180-D50637A1CDD7}">
    <text>Value is counts per second (cps)</text>
  </threadedComment>
  <threadedComment ref="E620" dT="2024-08-21T12:31:45.55" personId="{916312D1-DEA2-4D5E-A50B-5288316A709C}" id="{DC9FC69F-D0BF-4135-8E3C-7039DDC1D57E}">
    <text>Value is counts per second (cps)</text>
  </threadedComment>
  <threadedComment ref="F620" dT="2024-08-21T12:31:45.55" personId="{916312D1-DEA2-4D5E-A50B-5288316A709C}" id="{78024722-23A0-4F9C-A22A-1DAE11B18AD5}">
    <text>Value is counts per second (cps)</text>
  </threadedComment>
  <threadedComment ref="G620" dT="2024-08-21T12:31:45.55" personId="{916312D1-DEA2-4D5E-A50B-5288316A709C}" id="{D07409B9-CC99-449B-8196-5D2B66437859}">
    <text>Value is counts per second (cps)</text>
  </threadedComment>
  <threadedComment ref="H620" dT="2024-08-21T12:31:45.55" personId="{916312D1-DEA2-4D5E-A50B-5288316A709C}" id="{2E27CF39-4DF0-48C3-9EC3-CD3294516D02}">
    <text>Value is counts per second (cps)</text>
  </threadedComment>
  <threadedComment ref="E621" dT="2024-08-21T12:31:45.55" personId="{916312D1-DEA2-4D5E-A50B-5288316A709C}" id="{16623371-1553-4E39-8711-A7B248917412}">
    <text>Value is counts per second (cps)</text>
  </threadedComment>
  <threadedComment ref="F621" dT="2024-08-21T12:31:45.55" personId="{916312D1-DEA2-4D5E-A50B-5288316A709C}" id="{4DDBC3FD-12FD-4427-8BD9-D5BB51EF392E}">
    <text>Value is counts per second (cps)</text>
  </threadedComment>
  <threadedComment ref="G621" dT="2024-08-21T12:31:45.55" personId="{916312D1-DEA2-4D5E-A50B-5288316A709C}" id="{C5210A8D-9B57-4C47-AE7F-8D66ABE60BB1}">
    <text>Value is counts per second (cps)</text>
  </threadedComment>
  <threadedComment ref="H621" dT="2024-08-21T12:31:45.55" personId="{916312D1-DEA2-4D5E-A50B-5288316A709C}" id="{1679E408-EBF6-4054-B6DC-D4ECD80B28D3}">
    <text>Value is counts per second (cps)</text>
  </threadedComment>
  <threadedComment ref="E622" dT="2024-08-21T12:31:45.55" personId="{916312D1-DEA2-4D5E-A50B-5288316A709C}" id="{3CBE2082-E5A2-4196-9DAF-B93C945AC1DD}">
    <text>Value is counts per second (cps)</text>
  </threadedComment>
  <threadedComment ref="F622" dT="2024-08-21T12:31:45.55" personId="{916312D1-DEA2-4D5E-A50B-5288316A709C}" id="{1D494BD9-1D3F-490E-A32F-FD34F6ED8428}">
    <text>Value is counts per second (cps)</text>
  </threadedComment>
  <threadedComment ref="G622" dT="2024-08-21T12:31:45.55" personId="{916312D1-DEA2-4D5E-A50B-5288316A709C}" id="{00A262E2-880E-4189-B285-D0631ADC81BF}">
    <text>Value is counts per second (cps)</text>
  </threadedComment>
  <threadedComment ref="H622" dT="2024-08-21T12:31:45.55" personId="{916312D1-DEA2-4D5E-A50B-5288316A709C}" id="{F7B9F6F5-4A75-46F6-A8AF-76E5A93F93AE}">
    <text>Value is counts per second (cps)</text>
  </threadedComment>
  <threadedComment ref="E623" dT="2024-08-21T12:31:45.55" personId="{916312D1-DEA2-4D5E-A50B-5288316A709C}" id="{2BD571B1-24B0-4EDC-8AF5-EE3512096551}">
    <text>Value is counts per second (cps)</text>
  </threadedComment>
  <threadedComment ref="F623" dT="2024-08-21T12:31:45.55" personId="{916312D1-DEA2-4D5E-A50B-5288316A709C}" id="{387B1893-C972-462F-B19B-DE23EB503E68}">
    <text>Value is counts per second (cps)</text>
  </threadedComment>
  <threadedComment ref="G623" dT="2024-08-21T12:31:45.55" personId="{916312D1-DEA2-4D5E-A50B-5288316A709C}" id="{3E49456D-746D-4028-9C96-E67CDB798EDF}">
    <text>Value is counts per second (cps)</text>
  </threadedComment>
  <threadedComment ref="H623" dT="2024-08-21T12:31:45.55" personId="{916312D1-DEA2-4D5E-A50B-5288316A709C}" id="{3695E9B7-C46F-44AD-AC62-F4E205398010}">
    <text>Value is counts per second (cps)</text>
  </threadedComment>
  <threadedComment ref="E624" dT="2024-08-21T12:31:45.55" personId="{916312D1-DEA2-4D5E-A50B-5288316A709C}" id="{3C3CA6D4-F3D9-40C2-8F55-6402B4985FAE}">
    <text>Value is counts per second (cps)</text>
  </threadedComment>
  <threadedComment ref="F624" dT="2024-08-21T12:31:45.55" personId="{916312D1-DEA2-4D5E-A50B-5288316A709C}" id="{FCC51068-DDE0-4170-9095-C4793358BFB2}">
    <text>Value is counts per second (cps)</text>
  </threadedComment>
  <threadedComment ref="G624" dT="2024-08-21T12:31:45.55" personId="{916312D1-DEA2-4D5E-A50B-5288316A709C}" id="{115783D8-CCE2-4652-A652-7A21A2FC8A69}">
    <text>Value is counts per second (cps)</text>
  </threadedComment>
  <threadedComment ref="H624" dT="2024-08-21T12:31:45.55" personId="{916312D1-DEA2-4D5E-A50B-5288316A709C}" id="{B56299FD-E508-4A0B-B870-612E29525791}">
    <text>Value is counts per second (cps)</text>
  </threadedComment>
  <threadedComment ref="E625" dT="2024-08-21T12:31:45.55" personId="{916312D1-DEA2-4D5E-A50B-5288316A709C}" id="{312199BF-C076-4F40-9DC5-BE4ABF5AD220}">
    <text>Value is counts per second (cps)</text>
  </threadedComment>
  <threadedComment ref="F625" dT="2024-08-21T12:31:45.55" personId="{916312D1-DEA2-4D5E-A50B-5288316A709C}" id="{98347A9F-EA23-4A16-89D3-1DB69B249E40}">
    <text>Value is counts per second (cps)</text>
  </threadedComment>
  <threadedComment ref="G625" dT="2024-08-21T12:31:45.55" personId="{916312D1-DEA2-4D5E-A50B-5288316A709C}" id="{7669EF3A-9B66-4E13-9CCA-813BEE29B917}">
    <text>Value is counts per second (cps)</text>
  </threadedComment>
  <threadedComment ref="H625" dT="2024-08-21T12:31:45.55" personId="{916312D1-DEA2-4D5E-A50B-5288316A709C}" id="{36BF20E3-E17A-41FF-906A-E97217413B78}">
    <text>Value is counts per second (cps)</text>
  </threadedComment>
  <threadedComment ref="E626" dT="2024-08-21T12:31:45.55" personId="{916312D1-DEA2-4D5E-A50B-5288316A709C}" id="{03ECEB58-958E-4870-A7F2-2B2E6DF4C78D}">
    <text>Value is counts per second (cps)</text>
  </threadedComment>
  <threadedComment ref="F626" dT="2024-08-21T12:31:45.55" personId="{916312D1-DEA2-4D5E-A50B-5288316A709C}" id="{31EE3274-CCAD-491A-8441-259DF9CCBFEF}">
    <text>Value is counts per second (cps)</text>
  </threadedComment>
  <threadedComment ref="G626" dT="2024-08-21T12:31:45.55" personId="{916312D1-DEA2-4D5E-A50B-5288316A709C}" id="{D93E0CA7-8A86-4164-8E51-1D332810FE88}">
    <text>Value is counts per second (cps)</text>
  </threadedComment>
  <threadedComment ref="H626" dT="2024-08-21T12:31:45.55" personId="{916312D1-DEA2-4D5E-A50B-5288316A709C}" id="{A6BD2CBE-AFD7-43E3-BA97-E4A16ABF2F7E}">
    <text>Value is counts per second (cps)</text>
  </threadedComment>
  <threadedComment ref="E627" dT="2024-08-21T12:31:45.55" personId="{916312D1-DEA2-4D5E-A50B-5288316A709C}" id="{7CEB5049-7DC6-4C2B-A257-98468E1041C3}">
    <text>Value is counts per second (cps)</text>
  </threadedComment>
  <threadedComment ref="F627" dT="2024-08-21T12:31:45.55" personId="{916312D1-DEA2-4D5E-A50B-5288316A709C}" id="{31D08476-BD6E-43B6-AEE5-D4BF7D48E146}">
    <text>Value is counts per second (cps)</text>
  </threadedComment>
  <threadedComment ref="G627" dT="2024-08-21T12:31:45.55" personId="{916312D1-DEA2-4D5E-A50B-5288316A709C}" id="{98143D49-D45B-4997-B123-33D6DFAE2601}">
    <text>Value is counts per second (cps)</text>
  </threadedComment>
  <threadedComment ref="H627" dT="2024-08-21T12:31:45.55" personId="{916312D1-DEA2-4D5E-A50B-5288316A709C}" id="{9FD78FF9-0543-4105-BF55-CA486276488D}">
    <text>Value is counts per second (cps)</text>
  </threadedComment>
  <threadedComment ref="E628" dT="2024-08-21T12:31:45.55" personId="{916312D1-DEA2-4D5E-A50B-5288316A709C}" id="{6478C9F7-863C-4BB4-BC57-CD0F6A4AFCE0}">
    <text>Value is counts per second (cps)</text>
  </threadedComment>
  <threadedComment ref="F628" dT="2024-08-21T12:31:45.55" personId="{916312D1-DEA2-4D5E-A50B-5288316A709C}" id="{0791A105-30B8-44EA-8F47-0EA05DF19CE3}">
    <text>Value is counts per second (cps)</text>
  </threadedComment>
  <threadedComment ref="G628" dT="2024-08-21T12:31:45.55" personId="{916312D1-DEA2-4D5E-A50B-5288316A709C}" id="{0F989B94-70D3-4853-965E-5BE2C58B2728}">
    <text>Value is counts per second (cps)</text>
  </threadedComment>
  <threadedComment ref="H628" dT="2024-08-21T12:31:45.55" personId="{916312D1-DEA2-4D5E-A50B-5288316A709C}" id="{015D3B26-1176-419C-B187-706739DC4E5E}">
    <text>Value is counts per second (cps)</text>
  </threadedComment>
  <threadedComment ref="E629" dT="2024-08-21T12:31:45.55" personId="{916312D1-DEA2-4D5E-A50B-5288316A709C}" id="{17044E98-FC45-4376-9770-284D9385F4EA}">
    <text>Value is counts per second (cps)</text>
  </threadedComment>
  <threadedComment ref="F629" dT="2024-08-21T12:31:45.55" personId="{916312D1-DEA2-4D5E-A50B-5288316A709C}" id="{0D142CB3-61B8-42FB-AC3D-79F0CE2DCF69}">
    <text>Value is counts per second (cps)</text>
  </threadedComment>
  <threadedComment ref="G629" dT="2024-08-21T12:31:45.55" personId="{916312D1-DEA2-4D5E-A50B-5288316A709C}" id="{E0A7590B-72CB-4D20-8FE1-4A238F95CCF7}">
    <text>Value is counts per second (cps)</text>
  </threadedComment>
  <threadedComment ref="H629" dT="2024-08-21T12:31:45.55" personId="{916312D1-DEA2-4D5E-A50B-5288316A709C}" id="{8F8C4DEC-C3F0-4B38-9461-57765E209286}">
    <text>Value is counts per second (cps)</text>
  </threadedComment>
  <threadedComment ref="E630" dT="2024-08-21T12:31:45.55" personId="{916312D1-DEA2-4D5E-A50B-5288316A709C}" id="{BE05506D-28BA-4063-8982-AF5844166A0D}">
    <text>Value is counts per second (cps)</text>
  </threadedComment>
  <threadedComment ref="F630" dT="2024-08-21T12:31:45.55" personId="{916312D1-DEA2-4D5E-A50B-5288316A709C}" id="{985038F8-6FB5-4397-9CA4-CED78C13C5BA}">
    <text>Value is counts per second (cps)</text>
  </threadedComment>
  <threadedComment ref="G630" dT="2024-08-21T12:31:45.55" personId="{916312D1-DEA2-4D5E-A50B-5288316A709C}" id="{B6CD3DAB-B667-4C61-8675-0945CA99E159}">
    <text>Value is counts per second (cps)</text>
  </threadedComment>
  <threadedComment ref="H630" dT="2024-08-21T12:31:45.55" personId="{916312D1-DEA2-4D5E-A50B-5288316A709C}" id="{B6E281FF-4852-47E6-8F72-220799A0DD59}">
    <text>Value is counts per second (cps)</text>
  </threadedComment>
  <threadedComment ref="E631" dT="2024-08-21T12:31:45.55" personId="{916312D1-DEA2-4D5E-A50B-5288316A709C}" id="{1DD8DDE1-CC26-48F9-9B7D-6ADA13019EF4}">
    <text>Value is counts per second (cps)</text>
  </threadedComment>
  <threadedComment ref="F631" dT="2024-08-21T12:31:45.55" personId="{916312D1-DEA2-4D5E-A50B-5288316A709C}" id="{18BD062C-61A9-44F8-B7CE-A9C6DCE76290}">
    <text>Value is counts per second (cps)</text>
  </threadedComment>
  <threadedComment ref="G631" dT="2024-08-21T12:31:45.55" personId="{916312D1-DEA2-4D5E-A50B-5288316A709C}" id="{8D22FA76-0E8B-4D0F-A7F7-15F5A1C5C150}">
    <text>Value is counts per second (cps)</text>
  </threadedComment>
  <threadedComment ref="H631" dT="2024-08-21T12:31:45.55" personId="{916312D1-DEA2-4D5E-A50B-5288316A709C}" id="{66BB1DDB-DC5A-4A02-83C2-14BCC8615944}">
    <text>Value is counts per second (cps)</text>
  </threadedComment>
  <threadedComment ref="E632" dT="2024-08-21T12:31:45.55" personId="{916312D1-DEA2-4D5E-A50B-5288316A709C}" id="{0FA3CF16-5953-471C-A58C-2699610DB4E5}">
    <text>Value is counts per second (cps)</text>
  </threadedComment>
  <threadedComment ref="F632" dT="2024-08-21T12:31:45.55" personId="{916312D1-DEA2-4D5E-A50B-5288316A709C}" id="{BE483856-C2B2-49C7-B809-8A693ED36FD9}">
    <text>Value is counts per second (cps)</text>
  </threadedComment>
  <threadedComment ref="G632" dT="2024-08-21T12:31:45.55" personId="{916312D1-DEA2-4D5E-A50B-5288316A709C}" id="{1184AD8E-05E3-43E2-83ED-B13991F97CCB}">
    <text>Value is counts per second (cps)</text>
  </threadedComment>
  <threadedComment ref="H632" dT="2024-08-21T12:31:45.55" personId="{916312D1-DEA2-4D5E-A50B-5288316A709C}" id="{3C076FB2-B961-4A34-BBC7-CACB490FC981}">
    <text>Value is counts per second (cps)</text>
  </threadedComment>
  <threadedComment ref="E633" dT="2024-08-21T12:31:45.55" personId="{916312D1-DEA2-4D5E-A50B-5288316A709C}" id="{B07F209E-28F7-44B8-A62C-55F4B26A3702}">
    <text>Value is counts per second (cps)</text>
  </threadedComment>
  <threadedComment ref="F633" dT="2024-08-21T12:31:45.55" personId="{916312D1-DEA2-4D5E-A50B-5288316A709C}" id="{F14DD5BC-D95E-46C1-97E9-049AA9DF2F65}">
    <text>Value is counts per second (cps)</text>
  </threadedComment>
  <threadedComment ref="G633" dT="2024-08-21T12:31:45.55" personId="{916312D1-DEA2-4D5E-A50B-5288316A709C}" id="{14CEDA21-A8D8-4E78-B840-4DBE197F7CBF}">
    <text>Value is counts per second (cps)</text>
  </threadedComment>
  <threadedComment ref="H633" dT="2024-08-21T12:31:45.55" personId="{916312D1-DEA2-4D5E-A50B-5288316A709C}" id="{F7F0AE57-E422-404A-AF61-A28493D25532}">
    <text>Value is counts per second (cps)</text>
  </threadedComment>
  <threadedComment ref="E634" dT="2024-08-21T12:31:45.55" personId="{916312D1-DEA2-4D5E-A50B-5288316A709C}" id="{6B150F21-9A8D-496F-8350-82775C4824B9}">
    <text>Value is counts per second (cps)</text>
  </threadedComment>
  <threadedComment ref="F634" dT="2024-08-21T12:31:45.55" personId="{916312D1-DEA2-4D5E-A50B-5288316A709C}" id="{4FC6F3E4-B473-4C89-BBB6-785839E0EE12}">
    <text>Value is counts per second (cps)</text>
  </threadedComment>
  <threadedComment ref="G634" dT="2024-08-21T12:31:45.55" personId="{916312D1-DEA2-4D5E-A50B-5288316A709C}" id="{027FFB6E-E9FA-4705-946A-C05787D6B930}">
    <text>Value is counts per second (cps)</text>
  </threadedComment>
  <threadedComment ref="H634" dT="2024-08-21T12:31:45.55" personId="{916312D1-DEA2-4D5E-A50B-5288316A709C}" id="{30DA4BAD-1094-4103-B71D-EC41DBE8091E}">
    <text>Value is counts per second (cps)</text>
  </threadedComment>
  <threadedComment ref="E635" dT="2024-08-21T12:31:45.55" personId="{916312D1-DEA2-4D5E-A50B-5288316A709C}" id="{5BCB2596-0911-4AA7-8154-E309C32DF170}">
    <text>Value is counts per second (cps)</text>
  </threadedComment>
  <threadedComment ref="F635" dT="2024-08-21T12:31:45.55" personId="{916312D1-DEA2-4D5E-A50B-5288316A709C}" id="{9D7C453E-1286-4A6C-BF62-30B940A17F87}">
    <text>Value is counts per second (cps)</text>
  </threadedComment>
  <threadedComment ref="G635" dT="2024-08-21T12:31:45.55" personId="{916312D1-DEA2-4D5E-A50B-5288316A709C}" id="{7E387EB0-A6FE-4F3A-B925-29B2C0A38A2C}">
    <text>Value is counts per second (cps)</text>
  </threadedComment>
  <threadedComment ref="H635" dT="2024-08-21T12:31:45.55" personId="{916312D1-DEA2-4D5E-A50B-5288316A709C}" id="{79782442-BC49-4331-9F2A-2117A3E2D53C}">
    <text>Value is counts per second (cps)</text>
  </threadedComment>
  <threadedComment ref="E636" dT="2024-08-21T12:31:45.55" personId="{916312D1-DEA2-4D5E-A50B-5288316A709C}" id="{A70DA8CA-E80B-46F6-8FAB-851795F9F654}">
    <text>Value is counts per second (cps)</text>
  </threadedComment>
  <threadedComment ref="F636" dT="2024-08-21T12:31:45.55" personId="{916312D1-DEA2-4D5E-A50B-5288316A709C}" id="{5048D264-B516-4540-B240-1AB7665A7C23}">
    <text>Value is counts per second (cps)</text>
  </threadedComment>
  <threadedComment ref="G636" dT="2024-08-21T12:31:45.55" personId="{916312D1-DEA2-4D5E-A50B-5288316A709C}" id="{18519553-A523-4ECF-83C1-6E21A0863EB4}">
    <text>Value is counts per second (cps)</text>
  </threadedComment>
  <threadedComment ref="H636" dT="2024-08-21T12:31:45.55" personId="{916312D1-DEA2-4D5E-A50B-5288316A709C}" id="{5BC82F62-5985-407D-9390-3F6AC655635B}">
    <text>Value is counts per second (cps)</text>
  </threadedComment>
  <threadedComment ref="E637" dT="2024-08-21T12:31:45.55" personId="{916312D1-DEA2-4D5E-A50B-5288316A709C}" id="{89A5C00F-6547-471F-99E4-B379ECE6F510}">
    <text>Value is counts per second (cps)</text>
  </threadedComment>
  <threadedComment ref="F637" dT="2024-08-21T12:31:45.55" personId="{916312D1-DEA2-4D5E-A50B-5288316A709C}" id="{E3A93E0E-1BB7-4406-B37E-A7E78E4F2582}">
    <text>Value is counts per second (cps)</text>
  </threadedComment>
  <threadedComment ref="G637" dT="2024-08-21T12:31:45.55" personId="{916312D1-DEA2-4D5E-A50B-5288316A709C}" id="{26DD34F5-018B-4DD1-8258-6FEDDE433CFE}">
    <text>Value is counts per second (cps)</text>
  </threadedComment>
  <threadedComment ref="H637" dT="2024-08-21T12:31:45.55" personId="{916312D1-DEA2-4D5E-A50B-5288316A709C}" id="{00320402-5337-4CCD-AF94-D481E6E51423}">
    <text>Value is counts per second (cps)</text>
  </threadedComment>
  <threadedComment ref="E638" dT="2024-08-21T12:31:45.55" personId="{916312D1-DEA2-4D5E-A50B-5288316A709C}" id="{00EEA4F0-87CC-4C88-8308-44C900785F0A}">
    <text>Value is counts per second (cps)</text>
  </threadedComment>
  <threadedComment ref="F638" dT="2024-08-21T12:31:45.55" personId="{916312D1-DEA2-4D5E-A50B-5288316A709C}" id="{C65D8BBB-271C-4C0F-BB25-82A3570B0602}">
    <text>Value is counts per second (cps)</text>
  </threadedComment>
  <threadedComment ref="G638" dT="2024-08-21T12:31:45.55" personId="{916312D1-DEA2-4D5E-A50B-5288316A709C}" id="{D0B02D7E-820D-489A-B168-6DDBD325152A}">
    <text>Value is counts per second (cps)</text>
  </threadedComment>
  <threadedComment ref="H638" dT="2024-08-21T12:31:45.55" personId="{916312D1-DEA2-4D5E-A50B-5288316A709C}" id="{414FD046-5959-4014-B9BC-86E71225BA1A}">
    <text>Value is counts per second (cps)</text>
  </threadedComment>
  <threadedComment ref="E639" dT="2024-08-21T12:31:45.55" personId="{916312D1-DEA2-4D5E-A50B-5288316A709C}" id="{E43542EE-13F1-4AB5-8A8D-6821E1D1DF1C}">
    <text>Value is counts per second (cps)</text>
  </threadedComment>
  <threadedComment ref="F639" dT="2024-08-21T12:31:45.55" personId="{916312D1-DEA2-4D5E-A50B-5288316A709C}" id="{F7BE6092-5A4D-4D29-843C-9B490F4DB4A8}">
    <text>Value is counts per second (cps)</text>
  </threadedComment>
  <threadedComment ref="G639" dT="2024-08-21T12:31:45.55" personId="{916312D1-DEA2-4D5E-A50B-5288316A709C}" id="{7347859F-3AEB-4406-9945-BCD36C86B7B1}">
    <text>Value is counts per second (cps)</text>
  </threadedComment>
  <threadedComment ref="H639" dT="2024-08-21T12:31:45.55" personId="{916312D1-DEA2-4D5E-A50B-5288316A709C}" id="{67F41333-1777-450E-8087-E536BA1C891F}">
    <text>Value is counts per second (cps)</text>
  </threadedComment>
  <threadedComment ref="E640" dT="2024-08-21T12:31:45.55" personId="{916312D1-DEA2-4D5E-A50B-5288316A709C}" id="{54ACE41D-D3CA-4627-90E5-62E099CF0E5D}">
    <text>Value is counts per second (cps)</text>
  </threadedComment>
  <threadedComment ref="F640" dT="2024-08-21T12:31:45.55" personId="{916312D1-DEA2-4D5E-A50B-5288316A709C}" id="{296FB4C0-4CB1-4621-9F52-F8E62D584F76}">
    <text>Value is counts per second (cps)</text>
  </threadedComment>
  <threadedComment ref="G640" dT="2024-08-21T12:31:45.55" personId="{916312D1-DEA2-4D5E-A50B-5288316A709C}" id="{CCA0C92B-A557-4587-90AF-754BB7DFCC13}">
    <text>Value is counts per second (cps)</text>
  </threadedComment>
  <threadedComment ref="H640" dT="2024-08-21T12:31:45.55" personId="{916312D1-DEA2-4D5E-A50B-5288316A709C}" id="{BEA033CF-5F41-42C2-B4DC-C0566E485B17}">
    <text>Value is counts per second (cps)</text>
  </threadedComment>
  <threadedComment ref="E641" dT="2024-08-21T12:31:45.55" personId="{916312D1-DEA2-4D5E-A50B-5288316A709C}" id="{DABDB8C6-2A8C-4335-8263-40261CBAFF22}">
    <text>Value is counts per second (cps)</text>
  </threadedComment>
  <threadedComment ref="F641" dT="2024-08-21T12:31:45.55" personId="{916312D1-DEA2-4D5E-A50B-5288316A709C}" id="{FF404A22-8389-4192-AC50-FF44244E2149}">
    <text>Value is counts per second (cps)</text>
  </threadedComment>
  <threadedComment ref="G641" dT="2024-08-21T12:31:45.55" personId="{916312D1-DEA2-4D5E-A50B-5288316A709C}" id="{908065E1-7477-44E6-8810-4D04453C5D46}">
    <text>Value is counts per second (cps)</text>
  </threadedComment>
  <threadedComment ref="H641" dT="2024-08-21T12:31:45.55" personId="{916312D1-DEA2-4D5E-A50B-5288316A709C}" id="{B60680A9-44A2-429F-A431-8107246D13F6}">
    <text>Value is counts per second (cps)</text>
  </threadedComment>
  <threadedComment ref="E642" dT="2024-08-21T12:31:45.55" personId="{916312D1-DEA2-4D5E-A50B-5288316A709C}" id="{041CE6D1-EF2E-4FBD-86FF-D3651FB4EE5A}">
    <text>Value is counts per second (cps)</text>
  </threadedComment>
  <threadedComment ref="F642" dT="2024-08-21T12:31:45.55" personId="{916312D1-DEA2-4D5E-A50B-5288316A709C}" id="{10653614-CCC1-4397-BD7B-DD9FA00A6189}">
    <text>Value is counts per second (cps)</text>
  </threadedComment>
  <threadedComment ref="G642" dT="2024-08-21T12:31:45.55" personId="{916312D1-DEA2-4D5E-A50B-5288316A709C}" id="{9B228815-4902-42E1-BCCF-9CAC0BA4E59D}">
    <text>Value is counts per second (cps)</text>
  </threadedComment>
  <threadedComment ref="H642" dT="2024-08-21T12:31:45.55" personId="{916312D1-DEA2-4D5E-A50B-5288316A709C}" id="{B2C17099-005B-4AFE-B6A8-D8C6E30B18E4}">
    <text>Value is counts per second (cps)</text>
  </threadedComment>
  <threadedComment ref="E643" dT="2024-08-21T12:31:45.55" personId="{916312D1-DEA2-4D5E-A50B-5288316A709C}" id="{1B948C1A-CA2C-420F-8B7C-CDA40F8A111B}">
    <text>Value is counts per second (cps)</text>
  </threadedComment>
  <threadedComment ref="F643" dT="2024-08-21T12:31:45.55" personId="{916312D1-DEA2-4D5E-A50B-5288316A709C}" id="{A3188FFF-E523-4A6E-A5AD-320A6998C014}">
    <text>Value is counts per second (cps)</text>
  </threadedComment>
  <threadedComment ref="G643" dT="2024-08-21T12:31:45.55" personId="{916312D1-DEA2-4D5E-A50B-5288316A709C}" id="{2DCC23DA-62B4-41DC-A109-8D7DB95C4EEB}">
    <text>Value is counts per second (cps)</text>
  </threadedComment>
  <threadedComment ref="H643" dT="2024-08-21T12:31:45.55" personId="{916312D1-DEA2-4D5E-A50B-5288316A709C}" id="{490DD857-7062-4FDD-B6A9-64F6183B6B29}">
    <text>Value is counts per second (cps)</text>
  </threadedComment>
  <threadedComment ref="E644" dT="2024-08-21T12:31:45.55" personId="{916312D1-DEA2-4D5E-A50B-5288316A709C}" id="{22E00CDC-23EB-449D-832F-15BDC457A305}">
    <text>Value is counts per second (cps)</text>
  </threadedComment>
  <threadedComment ref="F644" dT="2024-08-21T12:31:45.55" personId="{916312D1-DEA2-4D5E-A50B-5288316A709C}" id="{B29BA05E-EBE7-4329-90E2-2A61A47D5249}">
    <text>Value is counts per second (cps)</text>
  </threadedComment>
  <threadedComment ref="G644" dT="2024-08-21T12:31:45.55" personId="{916312D1-DEA2-4D5E-A50B-5288316A709C}" id="{098B1608-7A31-40AF-83D6-F242EA9387E1}">
    <text>Value is counts per second (cps)</text>
  </threadedComment>
  <threadedComment ref="H644" dT="2024-08-21T12:31:45.55" personId="{916312D1-DEA2-4D5E-A50B-5288316A709C}" id="{486C3763-B853-42A3-A299-5FD441754C57}">
    <text>Value is counts per second (cps)</text>
  </threadedComment>
  <threadedComment ref="E645" dT="2024-08-21T12:31:45.55" personId="{916312D1-DEA2-4D5E-A50B-5288316A709C}" id="{22631CAA-F4AA-4462-84FE-84571C1ACB98}">
    <text>Value is counts per second (cps)</text>
  </threadedComment>
  <threadedComment ref="F645" dT="2024-08-21T12:31:45.55" personId="{916312D1-DEA2-4D5E-A50B-5288316A709C}" id="{FDAAEF30-5FD4-4DF6-8C25-F79C015314A4}">
    <text>Value is counts per second (cps)</text>
  </threadedComment>
  <threadedComment ref="G645" dT="2024-08-21T12:31:45.55" personId="{916312D1-DEA2-4D5E-A50B-5288316A709C}" id="{80408B09-4EB7-4F5E-A3DE-94C39FECA528}">
    <text>Value is counts per second (cps)</text>
  </threadedComment>
  <threadedComment ref="H645" dT="2024-08-21T12:31:45.55" personId="{916312D1-DEA2-4D5E-A50B-5288316A709C}" id="{A2EBE451-E4C2-443B-99F5-104B5A816807}">
    <text>Value is counts per second (cps)</text>
  </threadedComment>
  <threadedComment ref="E646" dT="2024-08-21T12:31:45.55" personId="{916312D1-DEA2-4D5E-A50B-5288316A709C}" id="{C77A812C-B614-4417-A1E1-84C2F540F8DD}">
    <text>Value is counts per second (cps)</text>
  </threadedComment>
  <threadedComment ref="F646" dT="2024-08-21T12:31:45.55" personId="{916312D1-DEA2-4D5E-A50B-5288316A709C}" id="{E981C2E7-40B1-4413-A592-7156BC0E25E3}">
    <text>Value is counts per second (cps)</text>
  </threadedComment>
  <threadedComment ref="G646" dT="2024-08-21T12:31:45.55" personId="{916312D1-DEA2-4D5E-A50B-5288316A709C}" id="{208D4C49-7CFB-42F9-ADD7-1D6DB30E804F}">
    <text>Value is counts per second (cps)</text>
  </threadedComment>
  <threadedComment ref="H646" dT="2024-08-21T12:31:45.55" personId="{916312D1-DEA2-4D5E-A50B-5288316A709C}" id="{251EA775-32CE-4D25-8AAB-F5294E559C43}">
    <text>Value is counts per second (cps)</text>
  </threadedComment>
  <threadedComment ref="E647" dT="2024-08-21T12:31:45.55" personId="{916312D1-DEA2-4D5E-A50B-5288316A709C}" id="{0F5D15B2-C0D5-4A3E-A8BF-4576F4F565D6}">
    <text>Value is counts per second (cps)</text>
  </threadedComment>
  <threadedComment ref="F647" dT="2024-08-21T12:31:45.55" personId="{916312D1-DEA2-4D5E-A50B-5288316A709C}" id="{3136DC64-9CBB-4ABD-A9E6-60B134A82C1C}">
    <text>Value is counts per second (cps)</text>
  </threadedComment>
  <threadedComment ref="G647" dT="2024-08-21T12:31:45.55" personId="{916312D1-DEA2-4D5E-A50B-5288316A709C}" id="{8C833FAD-DCF6-4F4D-8B40-2E332ED9AF61}">
    <text>Value is counts per second (cps)</text>
  </threadedComment>
  <threadedComment ref="H647" dT="2024-08-21T12:31:45.55" personId="{916312D1-DEA2-4D5E-A50B-5288316A709C}" id="{80DC8E00-8B3B-441D-B28F-B0D361A597C8}">
    <text>Value is counts per second (cps)</text>
  </threadedComment>
  <threadedComment ref="E648" dT="2024-08-21T12:31:45.55" personId="{916312D1-DEA2-4D5E-A50B-5288316A709C}" id="{83DACC1E-1387-4784-AAA6-C35E46F5F332}">
    <text>Value is counts per second (cps)</text>
  </threadedComment>
  <threadedComment ref="F648" dT="2024-08-21T12:31:45.55" personId="{916312D1-DEA2-4D5E-A50B-5288316A709C}" id="{3A903717-6FCD-4657-9521-FFA75AC46FF0}">
    <text>Value is counts per second (cps)</text>
  </threadedComment>
  <threadedComment ref="G648" dT="2024-08-21T12:31:45.55" personId="{916312D1-DEA2-4D5E-A50B-5288316A709C}" id="{BE9DD5E2-49A1-4AFA-83DF-029E5C5ECACC}">
    <text>Value is counts per second (cps)</text>
  </threadedComment>
  <threadedComment ref="H648" dT="2024-08-21T12:31:45.55" personId="{916312D1-DEA2-4D5E-A50B-5288316A709C}" id="{0B2E8242-94CD-4CF8-AD56-2CAA45031994}">
    <text>Value is counts per second (cps)</text>
  </threadedComment>
  <threadedComment ref="E649" dT="2024-08-21T12:31:45.55" personId="{916312D1-DEA2-4D5E-A50B-5288316A709C}" id="{A4278844-6DB9-4421-894D-A46EAF2D6117}">
    <text>Value is counts per second (cps)</text>
  </threadedComment>
  <threadedComment ref="F649" dT="2024-08-21T12:31:45.55" personId="{916312D1-DEA2-4D5E-A50B-5288316A709C}" id="{065D374B-506E-4A09-BE8E-DDDD31F6739D}">
    <text>Value is counts per second (cps)</text>
  </threadedComment>
  <threadedComment ref="G649" dT="2024-08-21T12:31:45.55" personId="{916312D1-DEA2-4D5E-A50B-5288316A709C}" id="{F5EA9FDC-3DF4-4B97-9167-DC28A5B6A062}">
    <text>Value is counts per second (cps)</text>
  </threadedComment>
  <threadedComment ref="H649" dT="2024-08-21T12:31:45.55" personId="{916312D1-DEA2-4D5E-A50B-5288316A709C}" id="{4DE4B09C-6EF8-4EEE-8E18-EF62FF40D1B3}">
    <text>Value is counts per second (cps)</text>
  </threadedComment>
  <threadedComment ref="E650" dT="2024-08-21T12:31:45.55" personId="{916312D1-DEA2-4D5E-A50B-5288316A709C}" id="{CEB31319-1FF1-4817-A4A6-4752246B1EAB}">
    <text>Value is counts per second (cps)</text>
  </threadedComment>
  <threadedComment ref="F650" dT="2024-08-21T12:31:45.55" personId="{916312D1-DEA2-4D5E-A50B-5288316A709C}" id="{BAD0D3BE-6C82-41CD-9A2A-3B2871C6D218}">
    <text>Value is counts per second (cps)</text>
  </threadedComment>
  <threadedComment ref="G650" dT="2024-08-21T12:31:45.55" personId="{916312D1-DEA2-4D5E-A50B-5288316A709C}" id="{C6DF38BB-D7B7-45C9-A596-B7982FE7EBBB}">
    <text>Value is counts per second (cps)</text>
  </threadedComment>
  <threadedComment ref="H650" dT="2024-08-21T12:31:45.55" personId="{916312D1-DEA2-4D5E-A50B-5288316A709C}" id="{A75DE93C-EA0A-4CC4-881E-1EDA15C290B1}">
    <text>Value is counts per second (cps)</text>
  </threadedComment>
  <threadedComment ref="E651" dT="2024-08-21T12:31:45.55" personId="{916312D1-DEA2-4D5E-A50B-5288316A709C}" id="{439729B0-8040-4285-AF72-0C59CF8FD320}">
    <text>Value is counts per second (cps)</text>
  </threadedComment>
  <threadedComment ref="F651" dT="2024-08-21T12:31:45.55" personId="{916312D1-DEA2-4D5E-A50B-5288316A709C}" id="{55C66508-2546-48CF-A52A-C287CEF43C21}">
    <text>Value is counts per second (cps)</text>
  </threadedComment>
  <threadedComment ref="G651" dT="2024-08-21T12:31:45.55" personId="{916312D1-DEA2-4D5E-A50B-5288316A709C}" id="{959532DF-FA4A-4FB2-9452-FD24859B7381}">
    <text>Value is counts per second (cps)</text>
  </threadedComment>
  <threadedComment ref="H651" dT="2024-08-21T12:31:45.55" personId="{916312D1-DEA2-4D5E-A50B-5288316A709C}" id="{DE2C4351-A93B-4AF1-977E-F3F655D45A76}">
    <text>Value is counts per second (cps)</text>
  </threadedComment>
  <threadedComment ref="E652" dT="2024-08-21T12:31:45.55" personId="{916312D1-DEA2-4D5E-A50B-5288316A709C}" id="{FA7F97BF-F358-4369-A2B1-4593CA127503}">
    <text>Value is counts per second (cps)</text>
  </threadedComment>
  <threadedComment ref="F652" dT="2024-08-21T12:31:45.55" personId="{916312D1-DEA2-4D5E-A50B-5288316A709C}" id="{3573AED3-2DBB-425F-949E-4F155D003737}">
    <text>Value is counts per second (cps)</text>
  </threadedComment>
  <threadedComment ref="G652" dT="2024-08-21T12:31:45.55" personId="{916312D1-DEA2-4D5E-A50B-5288316A709C}" id="{9162913D-B1C5-4298-A2EC-F68A7C7F4AD0}">
    <text>Value is counts per second (cps)</text>
  </threadedComment>
  <threadedComment ref="H652" dT="2024-08-21T12:31:45.55" personId="{916312D1-DEA2-4D5E-A50B-5288316A709C}" id="{FD4D7F0F-63FF-4909-889D-33C01A009347}">
    <text>Value is counts per second (cps)</text>
  </threadedComment>
  <threadedComment ref="E653" dT="2024-08-21T12:31:45.55" personId="{916312D1-DEA2-4D5E-A50B-5288316A709C}" id="{E4D0A555-5187-4E74-88F4-3819CF11A62A}">
    <text>Value is counts per second (cps)</text>
  </threadedComment>
  <threadedComment ref="F653" dT="2024-08-21T12:31:45.55" personId="{916312D1-DEA2-4D5E-A50B-5288316A709C}" id="{63DF7438-7F40-4674-9891-5ED5F84B1620}">
    <text>Value is counts per second (cps)</text>
  </threadedComment>
  <threadedComment ref="G653" dT="2024-08-21T12:31:45.55" personId="{916312D1-DEA2-4D5E-A50B-5288316A709C}" id="{45B60FDA-D0C4-4281-9A67-851800C7A3D7}">
    <text>Value is counts per second (cps)</text>
  </threadedComment>
  <threadedComment ref="H653" dT="2024-08-21T12:31:45.55" personId="{916312D1-DEA2-4D5E-A50B-5288316A709C}" id="{D4BEACE2-0E81-4884-B6FB-D3F261F2F111}">
    <text>Value is counts per second (cps)</text>
  </threadedComment>
  <threadedComment ref="E654" dT="2024-08-21T12:31:45.55" personId="{916312D1-DEA2-4D5E-A50B-5288316A709C}" id="{EB94D9FD-238A-4C80-81AA-6CAEB5286E03}">
    <text>Value is counts per second (cps)</text>
  </threadedComment>
  <threadedComment ref="F654" dT="2024-08-21T12:31:45.55" personId="{916312D1-DEA2-4D5E-A50B-5288316A709C}" id="{9850B597-6298-458D-A482-A226305D600C}">
    <text>Value is counts per second (cps)</text>
  </threadedComment>
  <threadedComment ref="G654" dT="2024-08-21T12:31:45.55" personId="{916312D1-DEA2-4D5E-A50B-5288316A709C}" id="{7014C326-1B17-4F6F-8C5C-8CFA914A01F8}">
    <text>Value is counts per second (cps)</text>
  </threadedComment>
  <threadedComment ref="H654" dT="2024-08-21T12:31:45.55" personId="{916312D1-DEA2-4D5E-A50B-5288316A709C}" id="{CA61A629-A476-4EA7-9C05-A57457AE4E2C}">
    <text>Value is counts per second (cps)</text>
  </threadedComment>
  <threadedComment ref="E655" dT="2024-08-21T12:31:45.55" personId="{916312D1-DEA2-4D5E-A50B-5288316A709C}" id="{AF7F292E-7A9B-4679-8FEE-4AA92FD7BFE9}">
    <text>Value is counts per second (cps)</text>
  </threadedComment>
  <threadedComment ref="F655" dT="2024-08-21T12:31:45.55" personId="{916312D1-DEA2-4D5E-A50B-5288316A709C}" id="{638AB2D7-9EF5-47C0-9A51-7475646A18C0}">
    <text>Value is counts per second (cps)</text>
  </threadedComment>
  <threadedComment ref="G655" dT="2024-08-21T12:31:45.55" personId="{916312D1-DEA2-4D5E-A50B-5288316A709C}" id="{A9E016FF-4CC2-4CDD-A787-B7E5694724CE}">
    <text>Value is counts per second (cps)</text>
  </threadedComment>
  <threadedComment ref="H655" dT="2024-08-21T12:31:45.55" personId="{916312D1-DEA2-4D5E-A50B-5288316A709C}" id="{564A2ABE-2415-4762-BC86-468A447DFD5F}">
    <text>Value is counts per second (cps)</text>
  </threadedComment>
  <threadedComment ref="E656" dT="2024-08-21T12:31:45.55" personId="{916312D1-DEA2-4D5E-A50B-5288316A709C}" id="{5D29448A-44E3-44D7-A0FB-8D0F7A5EB84D}">
    <text>Value is counts per second (cps)</text>
  </threadedComment>
  <threadedComment ref="F656" dT="2024-08-21T12:31:45.55" personId="{916312D1-DEA2-4D5E-A50B-5288316A709C}" id="{BAB3335C-D85D-4346-8213-91D3879244D3}">
    <text>Value is counts per second (cps)</text>
  </threadedComment>
  <threadedComment ref="G656" dT="2024-08-21T12:31:45.55" personId="{916312D1-DEA2-4D5E-A50B-5288316A709C}" id="{4D55CF99-09EE-40F4-AB29-F429BE53D963}">
    <text>Value is counts per second (cps)</text>
  </threadedComment>
  <threadedComment ref="H656" dT="2024-08-21T12:31:45.55" personId="{916312D1-DEA2-4D5E-A50B-5288316A709C}" id="{602018FB-21F7-4A06-8A9F-9AEB9AECFCB3}">
    <text>Value is counts per second (cps)</text>
  </threadedComment>
  <threadedComment ref="E657" dT="2024-08-21T12:31:45.55" personId="{916312D1-DEA2-4D5E-A50B-5288316A709C}" id="{0670F425-B272-4D86-AE54-AA2DA332811D}">
    <text>Value is counts per second (cps)</text>
  </threadedComment>
  <threadedComment ref="F657" dT="2024-08-21T12:31:45.55" personId="{916312D1-DEA2-4D5E-A50B-5288316A709C}" id="{926EB35B-5958-47BD-8B8F-1BCFAF6320B0}">
    <text>Value is counts per second (cps)</text>
  </threadedComment>
  <threadedComment ref="G657" dT="2024-08-21T12:31:45.55" personId="{916312D1-DEA2-4D5E-A50B-5288316A709C}" id="{67781274-332C-4D75-806B-89C2713679FD}">
    <text>Value is counts per second (cps)</text>
  </threadedComment>
  <threadedComment ref="H657" dT="2024-08-21T12:31:45.55" personId="{916312D1-DEA2-4D5E-A50B-5288316A709C}" id="{861F7774-3F7D-45AB-BEC4-CB012C7DE1F4}">
    <text>Value is counts per second (cps)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4EB0-3AF8-4A58-91B0-DE3B9402F640}">
  <dimension ref="A1:AC439"/>
  <sheetViews>
    <sheetView zoomScale="90" zoomScaleNormal="90" workbookViewId="0">
      <pane ySplit="3" topLeftCell="A4" activePane="bottomLeft" state="frozen"/>
      <selection pane="bottomLeft" activeCell="E423" sqref="E423"/>
    </sheetView>
  </sheetViews>
  <sheetFormatPr defaultColWidth="8.85546875" defaultRowHeight="15"/>
  <cols>
    <col min="1" max="1" width="8.85546875" style="1"/>
    <col min="2" max="2" width="21.85546875" style="1" bestFit="1" customWidth="1"/>
    <col min="3" max="3" width="9.85546875" style="1" bestFit="1" customWidth="1"/>
    <col min="4" max="4" width="5.5703125" style="1" bestFit="1" customWidth="1"/>
    <col min="5" max="5" width="8.28515625" style="1" bestFit="1" customWidth="1"/>
    <col min="6" max="6" width="12.28515625" style="1" customWidth="1"/>
    <col min="7" max="9" width="14.7109375" style="1" bestFit="1" customWidth="1"/>
    <col min="10" max="10" width="12.7109375" style="1" bestFit="1" customWidth="1"/>
    <col min="11" max="11" width="13" style="1" bestFit="1" customWidth="1"/>
    <col min="12" max="12" width="8.42578125" style="1" bestFit="1" customWidth="1"/>
    <col min="13" max="13" width="11.42578125" style="1" bestFit="1" customWidth="1"/>
    <col min="14" max="14" width="8.7109375" style="1" bestFit="1" customWidth="1"/>
    <col min="15" max="15" width="16.140625" style="1" bestFit="1" customWidth="1"/>
    <col min="16" max="16" width="11.140625" style="1" bestFit="1" customWidth="1"/>
    <col min="17" max="17" width="10.5703125" style="1" bestFit="1" customWidth="1"/>
    <col min="18" max="18" width="9.140625" style="1" bestFit="1" customWidth="1"/>
    <col min="19" max="19" width="7" style="1" bestFit="1" customWidth="1"/>
    <col min="20" max="20" width="30.7109375" style="1" bestFit="1" customWidth="1"/>
    <col min="21" max="21" width="29.85546875" style="1" bestFit="1" customWidth="1"/>
    <col min="22" max="22" width="15.42578125" style="1" bestFit="1" customWidth="1"/>
    <col min="23" max="23" width="10" style="1" bestFit="1" customWidth="1"/>
    <col min="24" max="24" width="14.7109375" style="1" bestFit="1" customWidth="1"/>
    <col min="25" max="25" width="11.140625" style="1" bestFit="1" customWidth="1"/>
    <col min="26" max="26" width="14.7109375" style="1" bestFit="1" customWidth="1"/>
    <col min="27" max="27" width="11.140625" style="1" bestFit="1" customWidth="1"/>
    <col min="28" max="28" width="22.28515625" style="1" bestFit="1" customWidth="1"/>
    <col min="29" max="29" width="8.42578125" style="1" bestFit="1" customWidth="1"/>
    <col min="30" max="16384" width="8.85546875" style="1"/>
  </cols>
  <sheetData>
    <row r="1" spans="1:29" ht="15.75" thickBot="1"/>
    <row r="2" spans="1:29" s="3" customFormat="1" ht="17.25">
      <c r="B2" s="4"/>
      <c r="C2" s="5"/>
      <c r="D2" s="5"/>
      <c r="E2" s="5"/>
      <c r="F2" s="5"/>
      <c r="G2" s="5"/>
      <c r="H2" s="5"/>
      <c r="I2" s="5"/>
      <c r="J2" s="5"/>
      <c r="K2" s="187" t="s">
        <v>0</v>
      </c>
      <c r="L2" s="188"/>
      <c r="M2" s="188"/>
      <c r="N2" s="188"/>
      <c r="O2" s="187" t="s">
        <v>1</v>
      </c>
      <c r="P2" s="188"/>
      <c r="Q2" s="188"/>
      <c r="R2" s="188"/>
      <c r="S2" s="6"/>
      <c r="T2" s="7"/>
      <c r="U2" s="6"/>
      <c r="V2" s="187" t="s">
        <v>2</v>
      </c>
      <c r="W2" s="188"/>
      <c r="X2" s="188"/>
      <c r="Y2" s="188"/>
      <c r="Z2" s="188"/>
      <c r="AA2" s="188"/>
      <c r="AB2" s="7"/>
      <c r="AC2" s="5"/>
    </row>
    <row r="3" spans="1:29" s="3" customFormat="1" ht="19.5" thickBot="1"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9" t="s">
        <v>13</v>
      </c>
      <c r="M3" s="9" t="s">
        <v>14</v>
      </c>
      <c r="N3" s="9" t="s">
        <v>13</v>
      </c>
      <c r="O3" s="8" t="s">
        <v>15</v>
      </c>
      <c r="P3" s="9" t="s">
        <v>13</v>
      </c>
      <c r="Q3" s="9" t="s">
        <v>16</v>
      </c>
      <c r="R3" s="9" t="s">
        <v>13</v>
      </c>
      <c r="S3" s="10" t="s">
        <v>17</v>
      </c>
      <c r="T3" s="9" t="s">
        <v>18</v>
      </c>
      <c r="U3" s="9" t="s">
        <v>19</v>
      </c>
      <c r="V3" s="8" t="s">
        <v>20</v>
      </c>
      <c r="W3" s="9" t="s">
        <v>21</v>
      </c>
      <c r="X3" s="9" t="s">
        <v>22</v>
      </c>
      <c r="Y3" s="9" t="s">
        <v>21</v>
      </c>
      <c r="Z3" s="9" t="s">
        <v>23</v>
      </c>
      <c r="AA3" s="10" t="s">
        <v>21</v>
      </c>
      <c r="AB3" s="9" t="s">
        <v>24</v>
      </c>
      <c r="AC3" s="9" t="s">
        <v>21</v>
      </c>
    </row>
    <row r="4" spans="1:29">
      <c r="A4" s="2"/>
      <c r="B4" s="11">
        <v>44523</v>
      </c>
      <c r="C4" s="12" t="s">
        <v>25</v>
      </c>
      <c r="D4" s="13" t="s">
        <v>26</v>
      </c>
      <c r="E4" s="14" t="s">
        <v>27</v>
      </c>
      <c r="F4" s="13" t="s">
        <v>28</v>
      </c>
      <c r="G4" s="15">
        <v>6.9479309381588003E-6</v>
      </c>
      <c r="H4" s="16">
        <v>4.7135535652066798E-5</v>
      </c>
      <c r="I4" s="16">
        <v>3.7047925277739901E-6</v>
      </c>
      <c r="J4" s="17">
        <v>5.79647627858575E-4</v>
      </c>
      <c r="K4" s="18">
        <v>11.2836049109098</v>
      </c>
      <c r="L4" s="18">
        <v>0.56597252040532298</v>
      </c>
      <c r="M4" s="18">
        <v>8.2310068232048506E-2</v>
      </c>
      <c r="N4" s="18">
        <v>3.8297369698776901E-3</v>
      </c>
      <c r="O4" s="19">
        <v>1.0053355353337901</v>
      </c>
      <c r="P4" s="20">
        <v>6.87812622874059E-2</v>
      </c>
      <c r="Q4" s="21">
        <v>8.8624159379519896E-2</v>
      </c>
      <c r="R4" s="21">
        <v>4.4452849287848597E-3</v>
      </c>
      <c r="S4" s="22">
        <v>0.73314244945260998</v>
      </c>
      <c r="T4" s="23">
        <v>56.279199210340103</v>
      </c>
      <c r="U4" s="23">
        <v>22.521816216189102</v>
      </c>
      <c r="V4" s="24">
        <v>1252.0243399178</v>
      </c>
      <c r="W4" s="13">
        <v>182.07914105533399</v>
      </c>
      <c r="X4" s="13">
        <v>706.51509981303104</v>
      </c>
      <c r="Y4" s="13">
        <v>69.653508729770707</v>
      </c>
      <c r="Z4" s="13">
        <v>547.39506749351494</v>
      </c>
      <c r="AA4" s="25">
        <v>52.646540243562001</v>
      </c>
      <c r="AB4" s="13">
        <v>523.89346611009603</v>
      </c>
      <c r="AC4" s="25">
        <v>55.793343929253098</v>
      </c>
    </row>
    <row r="5" spans="1:29">
      <c r="A5" s="2"/>
      <c r="B5" s="11">
        <v>44523</v>
      </c>
      <c r="C5" s="12" t="s">
        <v>25</v>
      </c>
      <c r="D5" s="13" t="s">
        <v>29</v>
      </c>
      <c r="E5" s="14" t="s">
        <v>27</v>
      </c>
      <c r="F5" s="13" t="s">
        <v>28</v>
      </c>
      <c r="G5" s="15">
        <v>6.4136503689075599E-6</v>
      </c>
      <c r="H5" s="16">
        <v>5.6919537636760702E-5</v>
      </c>
      <c r="I5" s="16">
        <v>6.21097143124038E-6</v>
      </c>
      <c r="J5" s="17">
        <v>6.6202223264047097E-4</v>
      </c>
      <c r="K5" s="18">
        <v>10.692882845582201</v>
      </c>
      <c r="L5" s="18">
        <v>0.46417065409994501</v>
      </c>
      <c r="M5" s="18">
        <v>0.11689707380492401</v>
      </c>
      <c r="N5" s="18">
        <v>7.6589981839152296E-3</v>
      </c>
      <c r="O5" s="19">
        <v>1.50665832126863</v>
      </c>
      <c r="P5" s="20">
        <v>0.11841537476198</v>
      </c>
      <c r="Q5" s="21">
        <v>9.3520149284451501E-2</v>
      </c>
      <c r="R5" s="21">
        <v>4.0596450453792201E-3</v>
      </c>
      <c r="S5" s="26">
        <v>0.55231845149557002</v>
      </c>
      <c r="T5" s="23">
        <v>69.802418505169697</v>
      </c>
      <c r="U5" s="23">
        <v>38.234872817495699</v>
      </c>
      <c r="V5" s="24">
        <v>1908.5046246218301</v>
      </c>
      <c r="W5" s="13">
        <v>235.29126611623499</v>
      </c>
      <c r="X5" s="13">
        <v>933.08678479663502</v>
      </c>
      <c r="Y5" s="13">
        <v>95.934067884864007</v>
      </c>
      <c r="Z5" s="13">
        <v>576.32223935278103</v>
      </c>
      <c r="AA5" s="14">
        <v>47.864053372943602</v>
      </c>
      <c r="AB5" s="13">
        <v>532.79688443551299</v>
      </c>
      <c r="AC5" s="14">
        <v>47.9910190478533</v>
      </c>
    </row>
    <row r="6" spans="1:29">
      <c r="A6" s="2"/>
      <c r="B6" s="11">
        <v>44523</v>
      </c>
      <c r="C6" s="12" t="s">
        <v>25</v>
      </c>
      <c r="D6" s="13" t="s">
        <v>30</v>
      </c>
      <c r="E6" s="14" t="s">
        <v>27</v>
      </c>
      <c r="F6" s="13" t="s">
        <v>28</v>
      </c>
      <c r="G6" s="15">
        <v>7.5231767019970699E-6</v>
      </c>
      <c r="H6" s="16">
        <v>8.9043884755076204E-5</v>
      </c>
      <c r="I6" s="16">
        <v>2.7700511784431599E-5</v>
      </c>
      <c r="J6" s="17">
        <v>7.1966704643834395E-4</v>
      </c>
      <c r="K6" s="18">
        <v>7.02731525790532</v>
      </c>
      <c r="L6" s="18">
        <v>0.29498578294602701</v>
      </c>
      <c r="M6" s="18">
        <v>0.30358617879677302</v>
      </c>
      <c r="N6" s="18">
        <v>1.34132571356289E-2</v>
      </c>
      <c r="O6" s="19">
        <v>5.9538584016629299</v>
      </c>
      <c r="P6" s="20">
        <v>0.36285245585854897</v>
      </c>
      <c r="Q6" s="21">
        <v>0.14230185544544299</v>
      </c>
      <c r="R6" s="21">
        <v>5.97340843589232E-3</v>
      </c>
      <c r="S6" s="26">
        <v>0.68877929426193596</v>
      </c>
      <c r="T6" s="23">
        <v>75.410409403447403</v>
      </c>
      <c r="U6" s="23">
        <v>56.444410105406703</v>
      </c>
      <c r="V6" s="24">
        <v>3487.9220032991002</v>
      </c>
      <c r="W6" s="13">
        <v>136.70080475983499</v>
      </c>
      <c r="X6" s="13">
        <v>1969.1289752105699</v>
      </c>
      <c r="Y6" s="13">
        <v>105.965411784425</v>
      </c>
      <c r="Z6" s="13">
        <v>857.66574093832298</v>
      </c>
      <c r="AA6" s="14">
        <v>67.420121350784299</v>
      </c>
      <c r="AB6" s="13">
        <v>565.95708845208401</v>
      </c>
      <c r="AC6" s="14">
        <v>58.8179325965367</v>
      </c>
    </row>
    <row r="7" spans="1:29">
      <c r="A7" s="2"/>
      <c r="B7" s="11">
        <v>44523</v>
      </c>
      <c r="C7" s="12" t="s">
        <v>25</v>
      </c>
      <c r="D7" s="13" t="s">
        <v>31</v>
      </c>
      <c r="E7" s="14" t="s">
        <v>27</v>
      </c>
      <c r="F7" s="13" t="s">
        <v>28</v>
      </c>
      <c r="G7" s="15">
        <v>7.6033911751946403E-6</v>
      </c>
      <c r="H7" s="16">
        <v>1.5018527146036799E-4</v>
      </c>
      <c r="I7" s="16">
        <v>3.7778151496083802E-5</v>
      </c>
      <c r="J7" s="17">
        <v>1.61525912456629E-3</v>
      </c>
      <c r="K7" s="18">
        <v>8.9761018613033805</v>
      </c>
      <c r="L7" s="18">
        <v>0.51473498483061197</v>
      </c>
      <c r="M7" s="18">
        <v>0.26343294472288098</v>
      </c>
      <c r="N7" s="18">
        <v>3.53091789774688E-3</v>
      </c>
      <c r="O7" s="19">
        <v>4.0447180899689901</v>
      </c>
      <c r="P7" s="20">
        <v>0.238196043892414</v>
      </c>
      <c r="Q7" s="21">
        <v>0.111406935377045</v>
      </c>
      <c r="R7" s="21">
        <v>6.3886359666379096E-3</v>
      </c>
      <c r="S7" s="26">
        <v>0.97375483637189797</v>
      </c>
      <c r="T7" s="23">
        <v>79.155578447778296</v>
      </c>
      <c r="U7" s="23">
        <v>58.562661533916902</v>
      </c>
      <c r="V7" s="24">
        <v>3266.6466536319099</v>
      </c>
      <c r="W7" s="13">
        <v>42.165923227766498</v>
      </c>
      <c r="X7" s="13">
        <v>1643.23681083406</v>
      </c>
      <c r="Y7" s="13">
        <v>95.886518139477005</v>
      </c>
      <c r="Z7" s="13">
        <v>680.91359910458004</v>
      </c>
      <c r="AA7" s="14">
        <v>74.111096824690506</v>
      </c>
      <c r="AB7" s="13">
        <v>53.844291270427199</v>
      </c>
      <c r="AC7" s="14">
        <v>22.567916639075701</v>
      </c>
    </row>
    <row r="8" spans="1:29">
      <c r="A8" s="2"/>
      <c r="B8" s="11">
        <v>44523</v>
      </c>
      <c r="C8" s="12" t="s">
        <v>25</v>
      </c>
      <c r="D8" s="13" t="s">
        <v>32</v>
      </c>
      <c r="E8" s="14" t="s">
        <v>27</v>
      </c>
      <c r="F8" s="13" t="s">
        <v>28</v>
      </c>
      <c r="G8" s="15">
        <v>4.2021008798198003E-6</v>
      </c>
      <c r="H8" s="16">
        <v>4.6429855235115602E-5</v>
      </c>
      <c r="I8" s="16">
        <v>3.5167039312726998E-6</v>
      </c>
      <c r="J8" s="17">
        <v>6.5002659564024204E-4</v>
      </c>
      <c r="K8" s="18">
        <v>12.8290265297359</v>
      </c>
      <c r="L8" s="18">
        <v>0.54469313536154096</v>
      </c>
      <c r="M8" s="18">
        <v>7.7826401878398496E-2</v>
      </c>
      <c r="N8" s="18">
        <v>6.6416900080179999E-3</v>
      </c>
      <c r="O8" s="19">
        <v>0.83606336219010802</v>
      </c>
      <c r="P8" s="20">
        <v>7.96920278475685E-2</v>
      </c>
      <c r="Q8" s="21">
        <v>7.7948236967328402E-2</v>
      </c>
      <c r="R8" s="21">
        <v>3.3095160799010599E-3</v>
      </c>
      <c r="S8" s="26">
        <v>0.44543312749476399</v>
      </c>
      <c r="T8" s="23">
        <v>57.613431534281702</v>
      </c>
      <c r="U8" s="23">
        <v>21.5742075761897</v>
      </c>
      <c r="V8" s="24">
        <v>1141.55107197503</v>
      </c>
      <c r="W8" s="13">
        <v>339.35284087372298</v>
      </c>
      <c r="X8" s="13">
        <v>616.97091191511299</v>
      </c>
      <c r="Y8" s="13">
        <v>88.142856311420701</v>
      </c>
      <c r="Z8" s="13">
        <v>483.86432669383601</v>
      </c>
      <c r="AA8" s="14">
        <v>39.583554500578302</v>
      </c>
      <c r="AB8" s="13">
        <v>480.19102973273903</v>
      </c>
      <c r="AC8" s="14">
        <v>39.99275633013</v>
      </c>
    </row>
    <row r="9" spans="1:29">
      <c r="A9" s="2"/>
      <c r="B9" s="11">
        <v>44523</v>
      </c>
      <c r="C9" s="12" t="s">
        <v>25</v>
      </c>
      <c r="D9" s="13" t="s">
        <v>33</v>
      </c>
      <c r="E9" s="14" t="s">
        <v>27</v>
      </c>
      <c r="F9" s="13" t="s">
        <v>28</v>
      </c>
      <c r="G9" s="15">
        <v>4.6605713693508602E-6</v>
      </c>
      <c r="H9" s="16">
        <v>5.62982578107889E-5</v>
      </c>
      <c r="I9" s="16">
        <v>6.1798934390181302E-6</v>
      </c>
      <c r="J9" s="17">
        <v>7.0656883170110401E-4</v>
      </c>
      <c r="K9" s="18">
        <v>9.7939664579078993</v>
      </c>
      <c r="L9" s="18">
        <v>0.68832457301309902</v>
      </c>
      <c r="M9" s="18">
        <v>0.110997042861644</v>
      </c>
      <c r="N9" s="18">
        <v>4.77638284126531E-3</v>
      </c>
      <c r="O9" s="19">
        <v>1.5619198328737001</v>
      </c>
      <c r="P9" s="20">
        <v>0.12871456291239999</v>
      </c>
      <c r="Q9" s="21">
        <v>0.102103678249028</v>
      </c>
      <c r="R9" s="21">
        <v>7.1758945709970998E-3</v>
      </c>
      <c r="S9" s="26">
        <v>0.85283637390413702</v>
      </c>
      <c r="T9" s="23">
        <v>65.469421079183903</v>
      </c>
      <c r="U9" s="23">
        <v>34.390003512389299</v>
      </c>
      <c r="V9" s="24">
        <v>1814.9868535130199</v>
      </c>
      <c r="W9" s="13">
        <v>156.289168560495</v>
      </c>
      <c r="X9" s="13">
        <v>955.22862582853202</v>
      </c>
      <c r="Y9" s="13">
        <v>102.02863041347599</v>
      </c>
      <c r="Z9" s="13">
        <v>626.72546785475197</v>
      </c>
      <c r="AA9" s="14">
        <v>83.946346327968598</v>
      </c>
      <c r="AB9" s="13">
        <v>407.91401779389997</v>
      </c>
      <c r="AC9" s="14">
        <v>79.000386787918899</v>
      </c>
    </row>
    <row r="10" spans="1:29">
      <c r="A10" s="2"/>
      <c r="B10" s="11">
        <v>44523</v>
      </c>
      <c r="C10" s="12" t="s">
        <v>25</v>
      </c>
      <c r="D10" s="13" t="s">
        <v>34</v>
      </c>
      <c r="E10" s="14" t="s">
        <v>27</v>
      </c>
      <c r="F10" s="13" t="s">
        <v>28</v>
      </c>
      <c r="G10" s="15">
        <v>3.9459508196335701E-6</v>
      </c>
      <c r="H10" s="16">
        <v>7.3157599068374298E-5</v>
      </c>
      <c r="I10" s="16">
        <v>1.41332661806453E-5</v>
      </c>
      <c r="J10" s="17">
        <v>7.14323742796938E-4</v>
      </c>
      <c r="K10" s="18">
        <v>8.7473970963508005</v>
      </c>
      <c r="L10" s="18">
        <v>0.331912669319544</v>
      </c>
      <c r="M10" s="18">
        <v>0.19005658509905499</v>
      </c>
      <c r="N10" s="18">
        <v>7.1374384486961604E-3</v>
      </c>
      <c r="O10" s="19">
        <v>2.9944014381270798</v>
      </c>
      <c r="P10" s="20">
        <v>0.15985963735218001</v>
      </c>
      <c r="Q10" s="21">
        <v>0.114319721510891</v>
      </c>
      <c r="R10" s="21">
        <v>4.33776625258913E-3</v>
      </c>
      <c r="S10" s="26">
        <v>0.71074888508530698</v>
      </c>
      <c r="T10" s="23">
        <v>74.551101569603503</v>
      </c>
      <c r="U10" s="23">
        <v>50.377791376729299</v>
      </c>
      <c r="V10" s="24">
        <v>2741.9117008405101</v>
      </c>
      <c r="W10" s="13">
        <v>123.528885468685</v>
      </c>
      <c r="X10" s="13">
        <v>1406.1976344012</v>
      </c>
      <c r="Y10" s="13">
        <v>81.273136504425494</v>
      </c>
      <c r="Z10" s="13">
        <v>697.78632379805902</v>
      </c>
      <c r="AA10" s="14">
        <v>50.1885362873399</v>
      </c>
      <c r="AB10" s="13">
        <v>487.45714298226699</v>
      </c>
      <c r="AC10" s="14">
        <v>45.2562258070338</v>
      </c>
    </row>
    <row r="11" spans="1:29">
      <c r="A11" s="2"/>
      <c r="B11" s="11">
        <v>44523</v>
      </c>
      <c r="C11" s="12" t="s">
        <v>25</v>
      </c>
      <c r="D11" s="13" t="s">
        <v>35</v>
      </c>
      <c r="E11" s="14" t="s">
        <v>27</v>
      </c>
      <c r="F11" s="13" t="s">
        <v>28</v>
      </c>
      <c r="G11" s="15">
        <v>4.2991073990194202E-6</v>
      </c>
      <c r="H11" s="16">
        <v>6.6444639649897099E-5</v>
      </c>
      <c r="I11" s="16">
        <v>1.1945163991702599E-5</v>
      </c>
      <c r="J11" s="17">
        <v>8.7272651802089896E-4</v>
      </c>
      <c r="K11" s="18">
        <v>11.378124325605301</v>
      </c>
      <c r="L11" s="18">
        <v>0.55924873284925303</v>
      </c>
      <c r="M11" s="18">
        <v>0.175766203460237</v>
      </c>
      <c r="N11" s="18">
        <v>8.26361729077431E-3</v>
      </c>
      <c r="O11" s="19">
        <v>2.1289753860370499</v>
      </c>
      <c r="P11" s="20">
        <v>0.14480533345347199</v>
      </c>
      <c r="Q11" s="21">
        <v>8.7887948082058298E-2</v>
      </c>
      <c r="R11" s="21">
        <v>4.3198001877165597E-3</v>
      </c>
      <c r="S11" s="26">
        <v>0.72263736933793099</v>
      </c>
      <c r="T11" s="23">
        <v>79.214586468940098</v>
      </c>
      <c r="U11" s="23">
        <v>53.1161180093263</v>
      </c>
      <c r="V11" s="24">
        <v>2612.57266459016</v>
      </c>
      <c r="W11" s="13">
        <v>156.54457016822701</v>
      </c>
      <c r="X11" s="13">
        <v>1158.2531332250101</v>
      </c>
      <c r="Y11" s="13">
        <v>93.981488167654703</v>
      </c>
      <c r="Z11" s="13">
        <v>543.03403213449405</v>
      </c>
      <c r="AA11" s="14">
        <v>51.195017360155902</v>
      </c>
      <c r="AB11" s="13">
        <v>370.08102889467602</v>
      </c>
      <c r="AC11" s="14">
        <v>44.889484823941203</v>
      </c>
    </row>
    <row r="12" spans="1:29">
      <c r="A12" s="2"/>
      <c r="B12" s="11">
        <v>44523</v>
      </c>
      <c r="C12" s="12" t="s">
        <v>25</v>
      </c>
      <c r="D12" s="13" t="s">
        <v>36</v>
      </c>
      <c r="E12" s="14" t="s">
        <v>27</v>
      </c>
      <c r="F12" s="13" t="s">
        <v>28</v>
      </c>
      <c r="G12" s="15">
        <v>8.0103381458540006E-6</v>
      </c>
      <c r="H12" s="16">
        <v>1.21344250301498E-4</v>
      </c>
      <c r="I12" s="16">
        <v>2.4452611450952301E-5</v>
      </c>
      <c r="J12" s="17">
        <v>1.2387589790984E-3</v>
      </c>
      <c r="K12" s="18">
        <v>9.9242396606279399</v>
      </c>
      <c r="L12" s="18">
        <v>0.20253595610925099</v>
      </c>
      <c r="M12" s="18">
        <v>0.20945873495074599</v>
      </c>
      <c r="N12" s="18">
        <v>2.57304846163665E-3</v>
      </c>
      <c r="O12" s="19">
        <v>2.9087552216182</v>
      </c>
      <c r="P12" s="20">
        <v>6.9286914158794594E-2</v>
      </c>
      <c r="Q12" s="21">
        <v>0.100763386838315</v>
      </c>
      <c r="R12" s="21">
        <v>2.0564002474737901E-3</v>
      </c>
      <c r="S12" s="26">
        <v>0.85676328503463095</v>
      </c>
      <c r="T12" s="23">
        <v>78.663927423539803</v>
      </c>
      <c r="U12" s="23">
        <v>55.289278943048799</v>
      </c>
      <c r="V12" s="24">
        <v>2900.63260349857</v>
      </c>
      <c r="W12" s="13">
        <v>39.833830008599001</v>
      </c>
      <c r="X12" s="13">
        <v>1384.18943561793</v>
      </c>
      <c r="Y12" s="13">
        <v>35.997525790410499</v>
      </c>
      <c r="Z12" s="13">
        <v>618.88107745892103</v>
      </c>
      <c r="AA12" s="14">
        <v>24.085844202154899</v>
      </c>
      <c r="AB12" s="13">
        <v>252.86149011327899</v>
      </c>
      <c r="AC12" s="14">
        <v>16.632150983289499</v>
      </c>
    </row>
    <row r="13" spans="1:29">
      <c r="A13" s="2"/>
      <c r="B13" s="11">
        <v>44523</v>
      </c>
      <c r="C13" s="12" t="s">
        <v>25</v>
      </c>
      <c r="D13" s="13" t="s">
        <v>37</v>
      </c>
      <c r="E13" s="14" t="s">
        <v>27</v>
      </c>
      <c r="F13" s="13" t="s">
        <v>28</v>
      </c>
      <c r="G13" s="15">
        <v>1.0403331723801099E-5</v>
      </c>
      <c r="H13" s="16">
        <v>2.9457725233927602E-4</v>
      </c>
      <c r="I13" s="16">
        <v>7.8303194968590804E-5</v>
      </c>
      <c r="J13" s="17">
        <v>2.00393266371159E-3</v>
      </c>
      <c r="K13" s="18">
        <v>7.0680642428679699</v>
      </c>
      <c r="L13" s="18">
        <v>0.175966124948261</v>
      </c>
      <c r="M13" s="18">
        <v>0.27890524540476203</v>
      </c>
      <c r="N13" s="18">
        <v>8.8990598699267998E-3</v>
      </c>
      <c r="O13" s="19">
        <v>5.4382871731789297</v>
      </c>
      <c r="P13" s="20">
        <v>0.220090884387107</v>
      </c>
      <c r="Q13" s="21">
        <v>0.14148145314455099</v>
      </c>
      <c r="R13" s="21">
        <v>3.5223142018009899E-3</v>
      </c>
      <c r="S13" s="26">
        <v>0.61516081501843101</v>
      </c>
      <c r="T13" s="23">
        <v>74.582650664041196</v>
      </c>
      <c r="U13" s="23">
        <v>54.887628860563602</v>
      </c>
      <c r="V13" s="24">
        <v>3356.11021186978</v>
      </c>
      <c r="W13" s="13">
        <v>99.688918746028506</v>
      </c>
      <c r="X13" s="13">
        <v>1890.90982164097</v>
      </c>
      <c r="Y13" s="13">
        <v>69.421120298564404</v>
      </c>
      <c r="Z13" s="13">
        <v>853.03425665072996</v>
      </c>
      <c r="AA13" s="14">
        <v>39.7839074157366</v>
      </c>
      <c r="AB13" s="13">
        <v>646.61450295662098</v>
      </c>
      <c r="AC13" s="14">
        <v>36.815607298148997</v>
      </c>
    </row>
    <row r="14" spans="1:29">
      <c r="A14" s="2"/>
      <c r="B14" s="11">
        <v>44523</v>
      </c>
      <c r="C14" s="12" t="s">
        <v>25</v>
      </c>
      <c r="D14" s="13" t="s">
        <v>38</v>
      </c>
      <c r="E14" s="14" t="s">
        <v>27</v>
      </c>
      <c r="F14" s="13" t="s">
        <v>28</v>
      </c>
      <c r="G14" s="15">
        <v>5.6467694756456697E-6</v>
      </c>
      <c r="H14" s="16">
        <v>5.3144820290236098E-5</v>
      </c>
      <c r="I14" s="16">
        <v>9.5304116780510003E-6</v>
      </c>
      <c r="J14" s="17">
        <v>5.13459998796527E-4</v>
      </c>
      <c r="K14" s="18">
        <v>9.5574076867888902</v>
      </c>
      <c r="L14" s="18">
        <v>0.43278808709159899</v>
      </c>
      <c r="M14" s="18">
        <v>0.179608843284287</v>
      </c>
      <c r="N14" s="18">
        <v>8.0327150773096302E-3</v>
      </c>
      <c r="O14" s="19">
        <v>2.5899629245668998</v>
      </c>
      <c r="P14" s="20">
        <v>0.16483910586831499</v>
      </c>
      <c r="Q14" s="21">
        <v>0.10463088242874601</v>
      </c>
      <c r="R14" s="21">
        <v>4.7380001922108202E-3</v>
      </c>
      <c r="S14" s="26">
        <v>0.71148947993334</v>
      </c>
      <c r="T14" s="23">
        <v>75.779239584555398</v>
      </c>
      <c r="U14" s="23">
        <v>50.571053741765198</v>
      </c>
      <c r="V14" s="24">
        <v>2648.5157062024</v>
      </c>
      <c r="W14" s="13">
        <v>148.40374456544899</v>
      </c>
      <c r="X14" s="13">
        <v>1297.8035995615301</v>
      </c>
      <c r="Y14" s="13">
        <v>93.245996200860404</v>
      </c>
      <c r="Z14" s="13">
        <v>641.49064376470403</v>
      </c>
      <c r="AA14" s="14">
        <v>55.300122637814503</v>
      </c>
      <c r="AB14" s="13">
        <v>451.45104067212202</v>
      </c>
      <c r="AC14" s="14">
        <v>49.804090801897999</v>
      </c>
    </row>
    <row r="15" spans="1:29">
      <c r="A15" s="2"/>
      <c r="B15" s="11">
        <v>44523</v>
      </c>
      <c r="C15" s="12" t="s">
        <v>25</v>
      </c>
      <c r="D15" s="13" t="s">
        <v>39</v>
      </c>
      <c r="E15" s="14" t="s">
        <v>27</v>
      </c>
      <c r="F15" s="13" t="s">
        <v>28</v>
      </c>
      <c r="G15" s="15">
        <v>6.1774799607688398E-6</v>
      </c>
      <c r="H15" s="16">
        <v>1.3405575735324601E-4</v>
      </c>
      <c r="I15" s="16">
        <v>3.0706748597646498E-5</v>
      </c>
      <c r="J15" s="17">
        <v>3.1790616623394601E-3</v>
      </c>
      <c r="K15" s="18">
        <v>21.359601684491899</v>
      </c>
      <c r="L15" s="18">
        <v>1.4194666662992399</v>
      </c>
      <c r="M15" s="18">
        <v>0.24047684214890799</v>
      </c>
      <c r="N15" s="18">
        <v>4.3562480803772501E-3</v>
      </c>
      <c r="O15" s="19">
        <v>1.5516224469364099</v>
      </c>
      <c r="P15" s="20">
        <v>0.10687639139092001</v>
      </c>
      <c r="Q15" s="21">
        <v>4.68173524380864E-2</v>
      </c>
      <c r="R15" s="21">
        <v>3.11127857962337E-3</v>
      </c>
      <c r="S15" s="26">
        <v>0.96479783610819803</v>
      </c>
      <c r="T15" s="23">
        <v>90.553706711538794</v>
      </c>
      <c r="U15" s="23">
        <v>68.989579838149496</v>
      </c>
      <c r="V15" s="24">
        <v>3122.41260789342</v>
      </c>
      <c r="W15" s="13">
        <v>57.647830692215699</v>
      </c>
      <c r="X15" s="13">
        <v>951.13916895701402</v>
      </c>
      <c r="Y15" s="13">
        <v>85.059979576429697</v>
      </c>
      <c r="Z15" s="13">
        <v>294.95225261750301</v>
      </c>
      <c r="AA15" s="14">
        <v>38.319178247227498</v>
      </c>
      <c r="AB15" s="13">
        <v>30.9921203306107</v>
      </c>
      <c r="AC15" s="14">
        <v>12.862360278408801</v>
      </c>
    </row>
    <row r="16" spans="1:29">
      <c r="A16" s="2"/>
      <c r="B16" s="11">
        <v>44523</v>
      </c>
      <c r="C16" s="12" t="s">
        <v>25</v>
      </c>
      <c r="D16" s="13" t="s">
        <v>40</v>
      </c>
      <c r="E16" s="14" t="s">
        <v>27</v>
      </c>
      <c r="F16" s="13" t="s">
        <v>28</v>
      </c>
      <c r="G16" s="15">
        <v>5.1253550923757796E-6</v>
      </c>
      <c r="H16" s="16">
        <v>1.07137482653631E-4</v>
      </c>
      <c r="I16" s="16">
        <v>1.8185930767040901E-5</v>
      </c>
      <c r="J16" s="17">
        <v>1.18661322822426E-3</v>
      </c>
      <c r="K16" s="18">
        <v>11.2979047475919</v>
      </c>
      <c r="L16" s="18">
        <v>0.460859436158569</v>
      </c>
      <c r="M16" s="18">
        <v>0.17707476598865499</v>
      </c>
      <c r="N16" s="18">
        <v>5.8917654962924101E-3</v>
      </c>
      <c r="O16" s="19">
        <v>2.16005450959622</v>
      </c>
      <c r="P16" s="20">
        <v>0.11370650170216599</v>
      </c>
      <c r="Q16" s="21">
        <v>8.8511987164092906E-2</v>
      </c>
      <c r="R16" s="21">
        <v>3.6105442034650602E-3</v>
      </c>
      <c r="S16" s="26">
        <v>0.77490772056874502</v>
      </c>
      <c r="T16" s="23">
        <v>79.171478210212399</v>
      </c>
      <c r="U16" s="23">
        <v>53.202430128967201</v>
      </c>
      <c r="V16" s="24">
        <v>2624.9140385842602</v>
      </c>
      <c r="W16" s="13">
        <v>110.656627224627</v>
      </c>
      <c r="X16" s="13">
        <v>1168.28885345206</v>
      </c>
      <c r="Y16" s="13">
        <v>73.071938805417801</v>
      </c>
      <c r="Z16" s="13">
        <v>546.73079248971703</v>
      </c>
      <c r="AA16" s="14">
        <v>42.764918775024597</v>
      </c>
      <c r="AB16" s="13">
        <v>328.46455930266097</v>
      </c>
      <c r="AC16" s="14">
        <v>35.466214864670299</v>
      </c>
    </row>
    <row r="17" spans="1:29">
      <c r="A17" s="2"/>
      <c r="B17" s="11">
        <v>44523</v>
      </c>
      <c r="C17" s="12" t="s">
        <v>25</v>
      </c>
      <c r="D17" s="13" t="s">
        <v>41</v>
      </c>
      <c r="E17" s="14" t="s">
        <v>27</v>
      </c>
      <c r="F17" s="13" t="s">
        <v>28</v>
      </c>
      <c r="G17" s="15">
        <v>5.6638237331576001E-6</v>
      </c>
      <c r="H17" s="16">
        <v>1.51624137720664E-4</v>
      </c>
      <c r="I17" s="16">
        <v>3.3440885358930001E-5</v>
      </c>
      <c r="J17" s="17">
        <v>1.3070855745336101E-3</v>
      </c>
      <c r="K17" s="18">
        <v>8.5425102124964294</v>
      </c>
      <c r="L17" s="18">
        <v>0.26946396540328399</v>
      </c>
      <c r="M17" s="18">
        <v>0.225292628083265</v>
      </c>
      <c r="N17" s="18">
        <v>4.2011122526041103E-3</v>
      </c>
      <c r="O17" s="19">
        <v>3.63469034801488</v>
      </c>
      <c r="P17" s="20">
        <v>0.133187507181279</v>
      </c>
      <c r="Q17" s="21">
        <v>0.117061610126863</v>
      </c>
      <c r="R17" s="21">
        <v>3.6925780451668201E-3</v>
      </c>
      <c r="S17" s="26">
        <v>0.86083341582390605</v>
      </c>
      <c r="T17" s="23">
        <v>76.355685837609798</v>
      </c>
      <c r="U17" s="23">
        <v>54.171139714251503</v>
      </c>
      <c r="V17" s="24">
        <v>3018.1837589087199</v>
      </c>
      <c r="W17" s="13">
        <v>59.858055856891497</v>
      </c>
      <c r="X17" s="13">
        <v>1557.1603690448601</v>
      </c>
      <c r="Y17" s="13">
        <v>58.358305536126302</v>
      </c>
      <c r="Z17" s="13">
        <v>713.628849954614</v>
      </c>
      <c r="AA17" s="14">
        <v>42.618754888931299</v>
      </c>
      <c r="AB17" s="13">
        <v>280.30958248176802</v>
      </c>
      <c r="AC17" s="14">
        <v>29.144377480886199</v>
      </c>
    </row>
    <row r="18" spans="1:29">
      <c r="A18" s="2"/>
      <c r="B18" s="11">
        <v>44523</v>
      </c>
      <c r="C18" s="12" t="s">
        <v>25</v>
      </c>
      <c r="D18" s="13" t="s">
        <v>42</v>
      </c>
      <c r="E18" s="14" t="s">
        <v>27</v>
      </c>
      <c r="F18" s="13" t="s">
        <v>28</v>
      </c>
      <c r="G18" s="15">
        <v>4.6550491084368396E-6</v>
      </c>
      <c r="H18" s="16">
        <v>8.2779906638235504E-5</v>
      </c>
      <c r="I18" s="16">
        <v>1.9853908573795899E-5</v>
      </c>
      <c r="J18" s="17">
        <v>8.9090564523568801E-4</v>
      </c>
      <c r="K18" s="18">
        <v>10.7401208442182</v>
      </c>
      <c r="L18" s="18">
        <v>0.35480466553366102</v>
      </c>
      <c r="M18" s="18">
        <v>0.255458614487031</v>
      </c>
      <c r="N18" s="18">
        <v>6.1962745957093697E-3</v>
      </c>
      <c r="O18" s="19">
        <v>3.2780632398868002</v>
      </c>
      <c r="P18" s="20">
        <v>0.13434739465627599</v>
      </c>
      <c r="Q18" s="21">
        <v>9.3108822005325803E-2</v>
      </c>
      <c r="R18" s="21">
        <v>3.07589131714631E-3</v>
      </c>
      <c r="S18" s="26">
        <v>0.80606160127914905</v>
      </c>
      <c r="T18" s="23">
        <v>82.167171272441195</v>
      </c>
      <c r="U18" s="23">
        <v>61.114394599282498</v>
      </c>
      <c r="V18" s="24">
        <v>3218.2048915543201</v>
      </c>
      <c r="W18" s="13">
        <v>76.5961848311876</v>
      </c>
      <c r="X18" s="13">
        <v>1475.8596670895899</v>
      </c>
      <c r="Y18" s="13">
        <v>63.773750005060997</v>
      </c>
      <c r="Z18" s="13">
        <v>573.89696641280295</v>
      </c>
      <c r="AA18" s="14">
        <v>36.279040129067901</v>
      </c>
      <c r="AB18" s="13">
        <v>274.00770915970799</v>
      </c>
      <c r="AC18" s="14">
        <v>26.638019549646899</v>
      </c>
    </row>
    <row r="19" spans="1:29">
      <c r="A19" s="2"/>
      <c r="B19" s="11">
        <v>44523</v>
      </c>
      <c r="C19" s="12" t="s">
        <v>25</v>
      </c>
      <c r="D19" s="13" t="s">
        <v>43</v>
      </c>
      <c r="E19" s="14" t="s">
        <v>27</v>
      </c>
      <c r="F19" s="13" t="s">
        <v>28</v>
      </c>
      <c r="G19" s="15">
        <v>7.7458829745052603E-6</v>
      </c>
      <c r="H19" s="16">
        <v>2.4611229491105997E-4</v>
      </c>
      <c r="I19" s="16">
        <v>6.8026516703767896E-5</v>
      </c>
      <c r="J19" s="17">
        <v>2.0829458776566198E-3</v>
      </c>
      <c r="K19" s="18">
        <v>8.4679307639561898</v>
      </c>
      <c r="L19" s="18">
        <v>0.21891328459229401</v>
      </c>
      <c r="M19" s="18">
        <v>0.289671649773173</v>
      </c>
      <c r="N19" s="18">
        <v>5.8277585862319204E-3</v>
      </c>
      <c r="O19" s="19">
        <v>4.7144891167943097</v>
      </c>
      <c r="P19" s="20">
        <v>0.15443690200393301</v>
      </c>
      <c r="Q19" s="21">
        <v>0.118092604660457</v>
      </c>
      <c r="R19" s="21">
        <v>3.0529347361127799E-3</v>
      </c>
      <c r="S19" s="26">
        <v>0.78918418794195699</v>
      </c>
      <c r="T19" s="23">
        <v>78.929877128263001</v>
      </c>
      <c r="U19" s="23">
        <v>59.341808815320398</v>
      </c>
      <c r="V19" s="24">
        <v>3415.1478037347401</v>
      </c>
      <c r="W19" s="13">
        <v>62.579613178241701</v>
      </c>
      <c r="X19" s="13">
        <v>1769.8176370656699</v>
      </c>
      <c r="Y19" s="13">
        <v>54.882461017004701</v>
      </c>
      <c r="Z19" s="13">
        <v>719.57583849833895</v>
      </c>
      <c r="AA19" s="14">
        <v>35.203670425695996</v>
      </c>
      <c r="AB19" s="13">
        <v>359.94587541698701</v>
      </c>
      <c r="AC19" s="14">
        <v>26.756422973538498</v>
      </c>
    </row>
    <row r="20" spans="1:29">
      <c r="A20" s="2"/>
      <c r="B20" s="11">
        <v>44523</v>
      </c>
      <c r="C20" s="12" t="s">
        <v>25</v>
      </c>
      <c r="D20" s="13" t="s">
        <v>44</v>
      </c>
      <c r="E20" s="14" t="s">
        <v>27</v>
      </c>
      <c r="F20" s="13" t="s">
        <v>28</v>
      </c>
      <c r="G20" s="15">
        <v>6.7677881691159101E-6</v>
      </c>
      <c r="H20" s="16">
        <v>5.0638173030498199E-5</v>
      </c>
      <c r="I20" s="16">
        <v>8.2310464485436092E-6</v>
      </c>
      <c r="J20" s="17">
        <v>5.0417214909319699E-4</v>
      </c>
      <c r="K20" s="18">
        <v>9.4106767905525999</v>
      </c>
      <c r="L20" s="18">
        <v>0.47232437281177903</v>
      </c>
      <c r="M20" s="18">
        <v>0.169327141168298</v>
      </c>
      <c r="N20" s="18">
        <v>5.1389575121213397E-3</v>
      </c>
      <c r="O20" s="19">
        <v>2.47977148306272</v>
      </c>
      <c r="P20" s="20">
        <v>0.145445348765364</v>
      </c>
      <c r="Q20" s="21">
        <v>0.106262282963952</v>
      </c>
      <c r="R20" s="21">
        <v>5.3333322641452097E-3</v>
      </c>
      <c r="S20" s="26">
        <v>0.855719291085972</v>
      </c>
      <c r="T20" s="23">
        <v>74.472923122105897</v>
      </c>
      <c r="U20" s="23">
        <v>48.583912754799698</v>
      </c>
      <c r="V20" s="24">
        <v>2550.24954255486</v>
      </c>
      <c r="W20" s="13">
        <v>101.667146766412</v>
      </c>
      <c r="X20" s="13">
        <v>1266.1487798585699</v>
      </c>
      <c r="Y20" s="13">
        <v>84.8807130181997</v>
      </c>
      <c r="Z20" s="13">
        <v>651.00416130612302</v>
      </c>
      <c r="AA20" s="14">
        <v>62.156812674444602</v>
      </c>
      <c r="AB20" s="13">
        <v>300.09426164269001</v>
      </c>
      <c r="AC20" s="14">
        <v>46.425992156320198</v>
      </c>
    </row>
    <row r="21" spans="1:29">
      <c r="A21" s="2"/>
      <c r="B21" s="11">
        <v>44523</v>
      </c>
      <c r="C21" s="12" t="s">
        <v>25</v>
      </c>
      <c r="D21" s="13" t="s">
        <v>45</v>
      </c>
      <c r="E21" s="14" t="s">
        <v>27</v>
      </c>
      <c r="F21" s="13" t="s">
        <v>28</v>
      </c>
      <c r="G21" s="15">
        <v>6.5855812200404502E-6</v>
      </c>
      <c r="H21" s="16">
        <v>7.0706968223792506E-5</v>
      </c>
      <c r="I21" s="16">
        <v>1.54349620356036E-5</v>
      </c>
      <c r="J21" s="17">
        <v>5.9646490531900303E-4</v>
      </c>
      <c r="K21" s="18">
        <v>7.99910951691104</v>
      </c>
      <c r="L21" s="18">
        <v>0.307429120930936</v>
      </c>
      <c r="M21" s="18">
        <v>0.229079000327882</v>
      </c>
      <c r="N21" s="18">
        <v>5.2111987065385796E-3</v>
      </c>
      <c r="O21" s="19">
        <v>3.9468405327421601</v>
      </c>
      <c r="P21" s="20">
        <v>0.17626885283011001</v>
      </c>
      <c r="Q21" s="21">
        <v>0.125013915347188</v>
      </c>
      <c r="R21" s="21">
        <v>4.80464956981383E-3</v>
      </c>
      <c r="S21" s="26">
        <v>0.86055248281530905</v>
      </c>
      <c r="T21" s="23">
        <v>75.061348444062205</v>
      </c>
      <c r="U21" s="23">
        <v>53.222572802136199</v>
      </c>
      <c r="V21" s="24">
        <v>3044.90387638328</v>
      </c>
      <c r="W21" s="13">
        <v>72.858659329865702</v>
      </c>
      <c r="X21" s="13">
        <v>1623.34273907896</v>
      </c>
      <c r="Y21" s="13">
        <v>72.361502173389994</v>
      </c>
      <c r="Z21" s="13">
        <v>759.35796794446901</v>
      </c>
      <c r="AA21" s="14">
        <v>55.062005375042702</v>
      </c>
      <c r="AB21" s="13">
        <v>298.82942451321401</v>
      </c>
      <c r="AC21" s="14">
        <v>37.895868111871103</v>
      </c>
    </row>
    <row r="22" spans="1:29">
      <c r="A22" s="2"/>
      <c r="B22" s="11">
        <v>44523</v>
      </c>
      <c r="C22" s="12" t="s">
        <v>25</v>
      </c>
      <c r="D22" s="13" t="s">
        <v>46</v>
      </c>
      <c r="E22" s="14" t="s">
        <v>27</v>
      </c>
      <c r="F22" s="13" t="s">
        <v>28</v>
      </c>
      <c r="G22" s="15">
        <v>6.1400523189088002E-6</v>
      </c>
      <c r="H22" s="16">
        <v>8.7092691654526498E-5</v>
      </c>
      <c r="I22" s="16">
        <v>2.91907398833429E-5</v>
      </c>
      <c r="J22" s="17">
        <v>6.2440512566142297E-4</v>
      </c>
      <c r="K22" s="18">
        <v>6.9321511938510696</v>
      </c>
      <c r="L22" s="18">
        <v>0.22571779255857899</v>
      </c>
      <c r="M22" s="18">
        <v>0.33679026077012197</v>
      </c>
      <c r="N22" s="18">
        <v>9.5269646578353805E-3</v>
      </c>
      <c r="O22" s="19">
        <v>6.6957224187476196</v>
      </c>
      <c r="P22" s="20">
        <v>0.28880252474268198</v>
      </c>
      <c r="Q22" s="21">
        <v>0.144255364898419</v>
      </c>
      <c r="R22" s="21">
        <v>4.6970993013663101E-3</v>
      </c>
      <c r="S22" s="26">
        <v>0.75490834025296705</v>
      </c>
      <c r="T22" s="23">
        <v>76.184745279979794</v>
      </c>
      <c r="U22" s="23">
        <v>58.076396270892801</v>
      </c>
      <c r="V22" s="24">
        <v>3647.5808525462498</v>
      </c>
      <c r="W22" s="13">
        <v>86.540294977900999</v>
      </c>
      <c r="X22" s="13">
        <v>2072.0562973680098</v>
      </c>
      <c r="Y22" s="13">
        <v>76.209918550890293</v>
      </c>
      <c r="Z22" s="13">
        <v>868.68067115257497</v>
      </c>
      <c r="AA22" s="14">
        <v>52.924283302443499</v>
      </c>
      <c r="AB22" s="13">
        <v>477.03727491613103</v>
      </c>
      <c r="AC22" s="14">
        <v>42.443168558575501</v>
      </c>
    </row>
    <row r="23" spans="1:29">
      <c r="A23" s="2"/>
      <c r="B23" s="11">
        <v>44523</v>
      </c>
      <c r="C23" s="12" t="s">
        <v>25</v>
      </c>
      <c r="D23" s="13" t="s">
        <v>47</v>
      </c>
      <c r="E23" s="14" t="s">
        <v>27</v>
      </c>
      <c r="F23" s="13" t="s">
        <v>28</v>
      </c>
      <c r="G23" s="15">
        <v>5.0008897000966898E-6</v>
      </c>
      <c r="H23" s="16">
        <v>6.5118830834489093E-5</v>
      </c>
      <c r="I23" s="16">
        <v>1.6203978702552199E-5</v>
      </c>
      <c r="J23" s="17">
        <v>5.2741154540779898E-4</v>
      </c>
      <c r="K23" s="18">
        <v>7.7806783426439301</v>
      </c>
      <c r="L23" s="18">
        <v>0.29652868379846797</v>
      </c>
      <c r="M23" s="18">
        <v>0.25663044648828598</v>
      </c>
      <c r="N23" s="18">
        <v>5.2722523812758102E-3</v>
      </c>
      <c r="O23" s="19">
        <v>4.5456569872935004</v>
      </c>
      <c r="P23" s="20">
        <v>0.19680662050285599</v>
      </c>
      <c r="Q23" s="21">
        <v>0.12852349833294799</v>
      </c>
      <c r="R23" s="21">
        <v>4.8981466807292897E-3</v>
      </c>
      <c r="S23" s="26">
        <v>0.88025034776827604</v>
      </c>
      <c r="T23" s="23">
        <v>75.834631548022003</v>
      </c>
      <c r="U23" s="23">
        <v>55.188464326755302</v>
      </c>
      <c r="V23" s="24">
        <v>3225.4291539993401</v>
      </c>
      <c r="W23" s="13">
        <v>64.839084446014596</v>
      </c>
      <c r="X23" s="13">
        <v>1739.3664990749901</v>
      </c>
      <c r="Y23" s="13">
        <v>72.068686428035804</v>
      </c>
      <c r="Z23" s="13">
        <v>779.43683922145601</v>
      </c>
      <c r="AA23" s="14">
        <v>55.958927351282298</v>
      </c>
      <c r="AB23" s="13">
        <v>258.63377346534298</v>
      </c>
      <c r="AC23" s="14">
        <v>35.311456841609498</v>
      </c>
    </row>
    <row r="24" spans="1:29">
      <c r="A24" s="2"/>
      <c r="B24" s="11">
        <v>44523</v>
      </c>
      <c r="C24" s="12" t="s">
        <v>25</v>
      </c>
      <c r="D24" s="13" t="s">
        <v>48</v>
      </c>
      <c r="E24" s="14" t="s">
        <v>27</v>
      </c>
      <c r="F24" s="13" t="s">
        <v>28</v>
      </c>
      <c r="G24" s="15">
        <v>4.4915074547889801E-6</v>
      </c>
      <c r="H24" s="16">
        <v>5.0988699663533701E-5</v>
      </c>
      <c r="I24" s="16">
        <v>1.5323640444769299E-5</v>
      </c>
      <c r="J24" s="17">
        <v>3.34961982088365E-4</v>
      </c>
      <c r="K24" s="18">
        <v>5.5384762250674999</v>
      </c>
      <c r="L24" s="18">
        <v>0.442624578063396</v>
      </c>
      <c r="M24" s="18">
        <v>0.30720720289592501</v>
      </c>
      <c r="N24" s="18">
        <v>1.1488034056892801E-2</v>
      </c>
      <c r="O24" s="19">
        <v>7.6444640309338201</v>
      </c>
      <c r="P24" s="20">
        <v>0.67450412419361205</v>
      </c>
      <c r="Q24" s="21">
        <v>0.18055507676893801</v>
      </c>
      <c r="R24" s="21">
        <v>1.4429621329841699E-2</v>
      </c>
      <c r="S24" s="26">
        <v>0.90574858050120199</v>
      </c>
      <c r="T24" s="23">
        <v>69.482906959863598</v>
      </c>
      <c r="U24" s="23">
        <v>51.143474767643397</v>
      </c>
      <c r="V24" s="24">
        <v>3506.25247436065</v>
      </c>
      <c r="W24" s="13">
        <v>115.546783883496</v>
      </c>
      <c r="X24" s="13">
        <v>2190.0991213228599</v>
      </c>
      <c r="Y24" s="13">
        <v>158.45518116733001</v>
      </c>
      <c r="Z24" s="13">
        <v>1070.0063298227201</v>
      </c>
      <c r="AA24" s="14">
        <v>157.585727957345</v>
      </c>
      <c r="AB24" s="13">
        <v>279.25779791322401</v>
      </c>
      <c r="AC24" s="14">
        <v>90.902047934905497</v>
      </c>
    </row>
    <row r="25" spans="1:29">
      <c r="A25" s="2"/>
      <c r="B25" s="11">
        <v>44523</v>
      </c>
      <c r="C25" s="12" t="s">
        <v>25</v>
      </c>
      <c r="D25" s="13" t="s">
        <v>49</v>
      </c>
      <c r="E25" s="14" t="s">
        <v>27</v>
      </c>
      <c r="F25" s="13" t="s">
        <v>28</v>
      </c>
      <c r="G25" s="15">
        <v>3.7316528595354298E-6</v>
      </c>
      <c r="H25" s="16">
        <v>6.6606765805966105E-5</v>
      </c>
      <c r="I25" s="16">
        <v>9.9272427139005898E-6</v>
      </c>
      <c r="J25" s="17">
        <v>7.9605914558861896E-4</v>
      </c>
      <c r="K25" s="18">
        <v>10.6654224835255</v>
      </c>
      <c r="L25" s="18">
        <v>0.37461406034651301</v>
      </c>
      <c r="M25" s="18">
        <v>0.15554797947995599</v>
      </c>
      <c r="N25" s="18">
        <v>4.0924519266951499E-3</v>
      </c>
      <c r="O25" s="19">
        <v>2.0099823958293399</v>
      </c>
      <c r="P25" s="20">
        <v>8.8208641616354E-2</v>
      </c>
      <c r="Q25" s="21">
        <v>9.3760936479044099E-2</v>
      </c>
      <c r="R25" s="21">
        <v>3.2932746143494399E-3</v>
      </c>
      <c r="S25" s="26">
        <v>0.80036323265281195</v>
      </c>
      <c r="T25" s="23">
        <v>75.998108735196695</v>
      </c>
      <c r="U25" s="23">
        <v>48.364544051263003</v>
      </c>
      <c r="V25" s="24">
        <v>2407.0667685933299</v>
      </c>
      <c r="W25" s="13">
        <v>89.410475406372598</v>
      </c>
      <c r="X25" s="13">
        <v>1118.8853431304301</v>
      </c>
      <c r="Y25" s="13">
        <v>59.512347960675697</v>
      </c>
      <c r="Z25" s="13">
        <v>577.74154846898603</v>
      </c>
      <c r="AA25" s="14">
        <v>38.819839823262498</v>
      </c>
      <c r="AB25" s="13">
        <v>344.25296924578299</v>
      </c>
      <c r="AC25" s="14">
        <v>32.583415218777802</v>
      </c>
    </row>
    <row r="26" spans="1:29">
      <c r="A26" s="2"/>
      <c r="B26" s="11">
        <v>44523</v>
      </c>
      <c r="C26" s="12" t="s">
        <v>25</v>
      </c>
      <c r="D26" s="13" t="s">
        <v>50</v>
      </c>
      <c r="E26" s="14" t="s">
        <v>27</v>
      </c>
      <c r="F26" s="13" t="s">
        <v>28</v>
      </c>
      <c r="G26" s="15">
        <v>3.3371369887077999E-6</v>
      </c>
      <c r="H26" s="16">
        <v>6.0731712805219599E-5</v>
      </c>
      <c r="I26" s="16">
        <v>8.0351938170941406E-6</v>
      </c>
      <c r="J26" s="17">
        <v>6.1331136961777504E-4</v>
      </c>
      <c r="K26" s="18">
        <v>9.6643310914276999</v>
      </c>
      <c r="L26" s="18">
        <v>0.439692579250751</v>
      </c>
      <c r="M26" s="18">
        <v>0.131122253311348</v>
      </c>
      <c r="N26" s="18">
        <v>7.6904145087181696E-3</v>
      </c>
      <c r="O26" s="19">
        <v>1.8698662676087701</v>
      </c>
      <c r="P26" s="20">
        <v>0.13879688949462399</v>
      </c>
      <c r="Q26" s="21">
        <v>0.103473276167763</v>
      </c>
      <c r="R26" s="21">
        <v>4.70766484005133E-3</v>
      </c>
      <c r="S26" s="26">
        <v>0.61292614847487203</v>
      </c>
      <c r="T26" s="23">
        <v>69.950129712036201</v>
      </c>
      <c r="U26" s="23">
        <v>40.7060753912276</v>
      </c>
      <c r="V26" s="24">
        <v>2112.2604759739602</v>
      </c>
      <c r="W26" s="13">
        <v>205.721901992992</v>
      </c>
      <c r="X26" s="13">
        <v>1070.4832533217</v>
      </c>
      <c r="Y26" s="13">
        <v>98.215036030254495</v>
      </c>
      <c r="Z26" s="13">
        <v>634.73153317410299</v>
      </c>
      <c r="AA26" s="14">
        <v>55.003701575677098</v>
      </c>
      <c r="AB26" s="13">
        <v>556.82838064896703</v>
      </c>
      <c r="AC26" s="14">
        <v>54.7032074766893</v>
      </c>
    </row>
    <row r="27" spans="1:29">
      <c r="A27" s="2"/>
      <c r="B27" s="11">
        <v>44523</v>
      </c>
      <c r="C27" s="12" t="s">
        <v>25</v>
      </c>
      <c r="D27" s="13" t="s">
        <v>51</v>
      </c>
      <c r="E27" s="14" t="s">
        <v>27</v>
      </c>
      <c r="F27" s="13" t="s">
        <v>28</v>
      </c>
      <c r="G27" s="15">
        <v>5.2013136165383402E-6</v>
      </c>
      <c r="H27" s="16">
        <v>1.9507592793986599E-4</v>
      </c>
      <c r="I27" s="16">
        <v>4.7826436007416097E-5</v>
      </c>
      <c r="J27" s="17">
        <v>1.5354819498445201E-3</v>
      </c>
      <c r="K27" s="18">
        <v>7.4292802083285601</v>
      </c>
      <c r="L27" s="18">
        <v>0.22498152907151001</v>
      </c>
      <c r="M27" s="18">
        <v>0.25215781088759698</v>
      </c>
      <c r="N27" s="18">
        <v>6.0838159452497199E-3</v>
      </c>
      <c r="O27" s="19">
        <v>4.6776920786953697</v>
      </c>
      <c r="P27" s="20">
        <v>0.18111660437938301</v>
      </c>
      <c r="Q27" s="21">
        <v>0.13460254182887799</v>
      </c>
      <c r="R27" s="21">
        <v>4.0761803066229896E-3</v>
      </c>
      <c r="S27" s="26">
        <v>0.78212017323222405</v>
      </c>
      <c r="T27" s="23">
        <v>74.541685254943602</v>
      </c>
      <c r="U27" s="23">
        <v>53.831565904588999</v>
      </c>
      <c r="V27" s="24">
        <v>3197.6535068929602</v>
      </c>
      <c r="W27" s="13">
        <v>76.314994862130405</v>
      </c>
      <c r="X27" s="13">
        <v>1763.2581875287401</v>
      </c>
      <c r="Y27" s="13">
        <v>64.780804665443299</v>
      </c>
      <c r="Z27" s="13">
        <v>814.06869424114302</v>
      </c>
      <c r="AA27" s="14">
        <v>46.318857165789602</v>
      </c>
      <c r="AB27" s="13">
        <v>440.295531575496</v>
      </c>
      <c r="AC27" s="14">
        <v>37.199486818464599</v>
      </c>
    </row>
    <row r="28" spans="1:29">
      <c r="A28" s="2"/>
      <c r="B28" s="11">
        <v>44523</v>
      </c>
      <c r="C28" s="12" t="s">
        <v>25</v>
      </c>
      <c r="D28" s="13" t="s">
        <v>52</v>
      </c>
      <c r="E28" s="14" t="s">
        <v>27</v>
      </c>
      <c r="F28" s="13" t="s">
        <v>28</v>
      </c>
      <c r="G28" s="15">
        <v>5.5782437437154296E-6</v>
      </c>
      <c r="H28" s="16">
        <v>1.5458111847133701E-4</v>
      </c>
      <c r="I28" s="16">
        <v>4.7365474189772902E-5</v>
      </c>
      <c r="J28" s="17">
        <v>9.8083498294531009E-4</v>
      </c>
      <c r="K28" s="18">
        <v>5.6575483560381299</v>
      </c>
      <c r="L28" s="18">
        <v>0.27435025036585098</v>
      </c>
      <c r="M28" s="18">
        <v>0.31722711181476898</v>
      </c>
      <c r="N28" s="18">
        <v>4.7068479679303202E-3</v>
      </c>
      <c r="O28" s="19">
        <v>7.7276592871587697</v>
      </c>
      <c r="P28" s="20">
        <v>0.39188455098865099</v>
      </c>
      <c r="Q28" s="21">
        <v>0.176755007128261</v>
      </c>
      <c r="R28" s="21">
        <v>8.5713417557096699E-3</v>
      </c>
      <c r="S28" s="26">
        <v>0.95624000570879597</v>
      </c>
      <c r="T28" s="23">
        <v>70.492231966478101</v>
      </c>
      <c r="U28" s="23">
        <v>52.304259815364397</v>
      </c>
      <c r="V28" s="24">
        <v>3555.75047939356</v>
      </c>
      <c r="W28" s="13">
        <v>45.684333228198597</v>
      </c>
      <c r="X28" s="13">
        <v>2199.8245529865699</v>
      </c>
      <c r="Y28" s="13">
        <v>91.184341371460803</v>
      </c>
      <c r="Z28" s="13">
        <v>1049.2226033103</v>
      </c>
      <c r="AA28" s="14">
        <v>93.909809125981099</v>
      </c>
      <c r="AB28" s="13">
        <v>131.483722756308</v>
      </c>
      <c r="AC28" s="14">
        <v>37.485767944485197</v>
      </c>
    </row>
    <row r="29" spans="1:29">
      <c r="A29" s="2"/>
      <c r="B29" s="11">
        <v>44523</v>
      </c>
      <c r="C29" s="12" t="s">
        <v>25</v>
      </c>
      <c r="D29" s="13" t="s">
        <v>53</v>
      </c>
      <c r="E29" s="14" t="s">
        <v>27</v>
      </c>
      <c r="F29" s="13" t="s">
        <v>28</v>
      </c>
      <c r="G29" s="15">
        <v>2.99472946926909E-6</v>
      </c>
      <c r="H29" s="16">
        <v>4.9302632519392897E-5</v>
      </c>
      <c r="I29" s="16">
        <v>1.3646720366631E-5</v>
      </c>
      <c r="J29" s="17">
        <v>6.5117623364029597E-4</v>
      </c>
      <c r="K29" s="18">
        <v>9.4691967851924108</v>
      </c>
      <c r="L29" s="18">
        <v>1.1969878551318001</v>
      </c>
      <c r="M29" s="18">
        <v>0.26526880821544602</v>
      </c>
      <c r="N29" s="18">
        <v>1.2588803102480501E-2</v>
      </c>
      <c r="O29" s="19">
        <v>3.8608149603359898</v>
      </c>
      <c r="P29" s="20">
        <v>0.52129979099510004</v>
      </c>
      <c r="Q29" s="21">
        <v>0.105605578032106</v>
      </c>
      <c r="R29" s="21">
        <v>1.33494526733542E-2</v>
      </c>
      <c r="S29" s="26">
        <v>0.93619871054602199</v>
      </c>
      <c r="T29" s="23">
        <v>80.254362541042397</v>
      </c>
      <c r="U29" s="23">
        <v>59.690798848256399</v>
      </c>
      <c r="V29" s="24">
        <v>3277.5658615596399</v>
      </c>
      <c r="W29" s="13">
        <v>149.16720294752599</v>
      </c>
      <c r="X29" s="13">
        <v>1605.5298889845001</v>
      </c>
      <c r="Y29" s="13">
        <v>217.79021738616899</v>
      </c>
      <c r="Z29" s="13">
        <v>647.176272502129</v>
      </c>
      <c r="AA29" s="14">
        <v>155.67233513800801</v>
      </c>
      <c r="AB29" s="13">
        <v>118.57389617289699</v>
      </c>
      <c r="AC29" s="14">
        <v>71.867057345029494</v>
      </c>
    </row>
    <row r="30" spans="1:29">
      <c r="A30" s="2"/>
      <c r="B30" s="11">
        <v>44523</v>
      </c>
      <c r="C30" s="12" t="s">
        <v>25</v>
      </c>
      <c r="D30" s="13" t="s">
        <v>54</v>
      </c>
      <c r="E30" s="14" t="s">
        <v>27</v>
      </c>
      <c r="F30" s="13" t="s">
        <v>28</v>
      </c>
      <c r="G30" s="15">
        <v>2.56205358469451E-6</v>
      </c>
      <c r="H30" s="16">
        <v>2.3178538440381702E-5</v>
      </c>
      <c r="I30" s="16">
        <v>1.9936429207922902E-6</v>
      </c>
      <c r="J30" s="17">
        <v>2.6518147082420701E-4</v>
      </c>
      <c r="K30" s="18">
        <v>9.7765621103970499</v>
      </c>
      <c r="L30" s="18">
        <v>0.70301019904457196</v>
      </c>
      <c r="M30" s="18">
        <v>8.5582267889262695E-2</v>
      </c>
      <c r="N30" s="18">
        <v>9.2833101833502893E-3</v>
      </c>
      <c r="O30" s="19">
        <v>1.20643400643045</v>
      </c>
      <c r="P30" s="20">
        <v>0.15700787620710799</v>
      </c>
      <c r="Q30" s="21">
        <v>0.10228544438300401</v>
      </c>
      <c r="R30" s="21">
        <v>7.3551121348256398E-3</v>
      </c>
      <c r="S30" s="26">
        <v>0.55253220097144395</v>
      </c>
      <c r="T30" s="23">
        <v>52.722985844504599</v>
      </c>
      <c r="U30" s="23">
        <v>21.873257917521698</v>
      </c>
      <c r="V30" s="24">
        <v>1327.8938531097399</v>
      </c>
      <c r="W30" s="13">
        <v>419.953775345206</v>
      </c>
      <c r="X30" s="13">
        <v>803.55144496092203</v>
      </c>
      <c r="Y30" s="13">
        <v>144.50750510907801</v>
      </c>
      <c r="Z30" s="13">
        <v>627.78856490464705</v>
      </c>
      <c r="AA30" s="14">
        <v>86.028713195061599</v>
      </c>
      <c r="AB30" s="13">
        <v>620.21352966938798</v>
      </c>
      <c r="AC30" s="14">
        <v>88.487546160103904</v>
      </c>
    </row>
    <row r="31" spans="1:29">
      <c r="A31" s="2"/>
      <c r="B31" s="11">
        <v>44523</v>
      </c>
      <c r="C31" s="12" t="s">
        <v>25</v>
      </c>
      <c r="D31" s="13" t="s">
        <v>55</v>
      </c>
      <c r="E31" s="14" t="s">
        <v>27</v>
      </c>
      <c r="F31" s="13" t="s">
        <v>28</v>
      </c>
      <c r="G31" s="15">
        <v>2.3551019461905898E-6</v>
      </c>
      <c r="H31" s="16">
        <v>3.0042334224784901E-5</v>
      </c>
      <c r="I31" s="16">
        <v>2.1245097984793998E-6</v>
      </c>
      <c r="J31" s="17">
        <v>4.0724187006901897E-4</v>
      </c>
      <c r="K31" s="18">
        <v>12.506319636981599</v>
      </c>
      <c r="L31" s="18">
        <v>0.70605012818884805</v>
      </c>
      <c r="M31" s="18">
        <v>7.2059180124976099E-2</v>
      </c>
      <c r="N31" s="18">
        <v>3.8736866970959399E-3</v>
      </c>
      <c r="O31" s="19">
        <v>0.79408270176443696</v>
      </c>
      <c r="P31" s="20">
        <v>6.19029966741758E-2</v>
      </c>
      <c r="Q31" s="21">
        <v>7.9959574761144694E-2</v>
      </c>
      <c r="R31" s="21">
        <v>4.5141552150235699E-3</v>
      </c>
      <c r="S31" s="26">
        <v>0.72420259075250704</v>
      </c>
      <c r="T31" s="23">
        <v>49.743303009385002</v>
      </c>
      <c r="U31" s="23">
        <v>16.445855750447301</v>
      </c>
      <c r="V31" s="24">
        <v>986.69725218247595</v>
      </c>
      <c r="W31" s="13">
        <v>218.787155713229</v>
      </c>
      <c r="X31" s="13">
        <v>593.48516186463803</v>
      </c>
      <c r="Y31" s="13">
        <v>70.069516535615804</v>
      </c>
      <c r="Z31" s="13">
        <v>495.88144824407101</v>
      </c>
      <c r="AA31" s="14">
        <v>53.891117553757098</v>
      </c>
      <c r="AB31" s="13">
        <v>491.669533424093</v>
      </c>
      <c r="AC31" s="14">
        <v>56.381970572456503</v>
      </c>
    </row>
    <row r="32" spans="1:29">
      <c r="A32" s="2"/>
      <c r="B32" s="11">
        <v>44523</v>
      </c>
      <c r="C32" s="12" t="s">
        <v>25</v>
      </c>
      <c r="D32" s="13" t="s">
        <v>56</v>
      </c>
      <c r="E32" s="14" t="s">
        <v>27</v>
      </c>
      <c r="F32" s="13" t="s">
        <v>28</v>
      </c>
      <c r="G32" s="15">
        <v>3.3805493001076898E-6</v>
      </c>
      <c r="H32" s="16">
        <v>9.9855987576816195E-5</v>
      </c>
      <c r="I32" s="16">
        <v>1.6651429684532899E-5</v>
      </c>
      <c r="J32" s="17">
        <v>1.0138003196325E-3</v>
      </c>
      <c r="K32" s="18">
        <v>10.0024225961018</v>
      </c>
      <c r="L32" s="18">
        <v>0.28608542020681299</v>
      </c>
      <c r="M32" s="18">
        <v>0.17195040244219001</v>
      </c>
      <c r="N32" s="18">
        <v>3.8210798459050602E-3</v>
      </c>
      <c r="O32" s="19">
        <v>2.36921209197993</v>
      </c>
      <c r="P32" s="20">
        <v>8.5812228596904794E-2</v>
      </c>
      <c r="Q32" s="21">
        <v>9.99757799065321E-2</v>
      </c>
      <c r="R32" s="21">
        <v>2.8594685667660902E-3</v>
      </c>
      <c r="S32" s="26">
        <v>0.78966935703348495</v>
      </c>
      <c r="T32" s="23">
        <v>76.153927787073997</v>
      </c>
      <c r="U32" s="23">
        <v>50.195825265489397</v>
      </c>
      <c r="V32" s="24">
        <v>2575.9670140865301</v>
      </c>
      <c r="W32" s="13">
        <v>74.254713075687107</v>
      </c>
      <c r="X32" s="13">
        <v>1233.3643868906199</v>
      </c>
      <c r="Y32" s="13">
        <v>51.722646304700604</v>
      </c>
      <c r="Z32" s="13">
        <v>614.26695436022806</v>
      </c>
      <c r="AA32" s="14">
        <v>33.515862910487797</v>
      </c>
      <c r="AB32" s="13">
        <v>362.993156624118</v>
      </c>
      <c r="AC32" s="14">
        <v>27.958493247048501</v>
      </c>
    </row>
    <row r="33" spans="1:29">
      <c r="A33" s="2"/>
      <c r="B33" s="11">
        <v>44523</v>
      </c>
      <c r="C33" s="12" t="s">
        <v>25</v>
      </c>
      <c r="D33" s="13" t="s">
        <v>57</v>
      </c>
      <c r="E33" s="14" t="s">
        <v>27</v>
      </c>
      <c r="F33" s="13" t="s">
        <v>28</v>
      </c>
      <c r="G33" s="15">
        <v>3.49309196392044E-6</v>
      </c>
      <c r="H33" s="16">
        <v>1.0864456761342399E-4</v>
      </c>
      <c r="I33" s="16">
        <v>2.56008574667081E-5</v>
      </c>
      <c r="J33" s="17">
        <v>1.00045813672736E-3</v>
      </c>
      <c r="K33" s="18">
        <v>9.0037301916658397</v>
      </c>
      <c r="L33" s="18">
        <v>0.30253756286148298</v>
      </c>
      <c r="M33" s="18">
        <v>0.23858526062681901</v>
      </c>
      <c r="N33" s="18">
        <v>7.6961215857406897E-3</v>
      </c>
      <c r="O33" s="19">
        <v>3.6519689894198502</v>
      </c>
      <c r="P33" s="20">
        <v>0.170104391388707</v>
      </c>
      <c r="Q33" s="21">
        <v>0.111065078441115</v>
      </c>
      <c r="R33" s="21">
        <v>3.7319374787237502E-3</v>
      </c>
      <c r="S33" s="26">
        <v>0.72138712567362495</v>
      </c>
      <c r="T33" s="23">
        <v>78.168320466977306</v>
      </c>
      <c r="U33" s="23">
        <v>56.504992408741302</v>
      </c>
      <c r="V33" s="24">
        <v>3109.8406548187099</v>
      </c>
      <c r="W33" s="13">
        <v>102.75878221976301</v>
      </c>
      <c r="X33" s="13">
        <v>1560.93879124675</v>
      </c>
      <c r="Y33" s="13">
        <v>74.2572088049115</v>
      </c>
      <c r="Z33" s="13">
        <v>678.93044574767498</v>
      </c>
      <c r="AA33" s="14">
        <v>43.305500562309497</v>
      </c>
      <c r="AB33" s="13">
        <v>431.97082568921502</v>
      </c>
      <c r="AC33" s="14">
        <v>36.8811533836314</v>
      </c>
    </row>
    <row r="34" spans="1:29">
      <c r="A34" s="2"/>
      <c r="B34" s="11">
        <v>44523</v>
      </c>
      <c r="C34" s="12" t="s">
        <v>25</v>
      </c>
      <c r="D34" s="13" t="s">
        <v>58</v>
      </c>
      <c r="E34" s="14" t="s">
        <v>27</v>
      </c>
      <c r="F34" s="13" t="s">
        <v>28</v>
      </c>
      <c r="G34" s="15">
        <v>2.1816845939686899E-6</v>
      </c>
      <c r="H34" s="16">
        <v>3.1131768408529701E-5</v>
      </c>
      <c r="I34" s="16">
        <v>2.12543501339283E-6</v>
      </c>
      <c r="J34" s="17">
        <v>3.92909155057112E-4</v>
      </c>
      <c r="K34" s="18">
        <v>11.891742446969999</v>
      </c>
      <c r="L34" s="18">
        <v>0.59167557475127797</v>
      </c>
      <c r="M34" s="18">
        <v>6.8607360580708404E-2</v>
      </c>
      <c r="N34" s="18">
        <v>3.3882885866887901E-3</v>
      </c>
      <c r="O34" s="19">
        <v>0.79511722211249902</v>
      </c>
      <c r="P34" s="20">
        <v>5.5741168935071E-2</v>
      </c>
      <c r="Q34" s="21">
        <v>8.4091965871225194E-2</v>
      </c>
      <c r="R34" s="21">
        <v>4.1840094049042896E-3</v>
      </c>
      <c r="S34" s="26">
        <v>0.70973011762941196</v>
      </c>
      <c r="T34" s="23">
        <v>41.254539984578699</v>
      </c>
      <c r="U34" s="23">
        <v>12.3839438404974</v>
      </c>
      <c r="V34" s="24">
        <v>886.02785008264402</v>
      </c>
      <c r="W34" s="13">
        <v>204.157686345337</v>
      </c>
      <c r="X34" s="13">
        <v>594.070492568438</v>
      </c>
      <c r="Y34" s="13">
        <v>63.058431625754601</v>
      </c>
      <c r="Z34" s="13">
        <v>520.50113639579695</v>
      </c>
      <c r="AA34" s="14">
        <v>49.759353292847003</v>
      </c>
      <c r="AB34" s="13">
        <v>523.43082436828104</v>
      </c>
      <c r="AC34" s="14">
        <v>51.502712167112598</v>
      </c>
    </row>
    <row r="35" spans="1:29">
      <c r="A35" s="2"/>
      <c r="B35" s="11">
        <v>44523</v>
      </c>
      <c r="C35" s="12" t="s">
        <v>25</v>
      </c>
      <c r="D35" s="13" t="s">
        <v>59</v>
      </c>
      <c r="E35" s="14" t="s">
        <v>27</v>
      </c>
      <c r="F35" s="13" t="s">
        <v>28</v>
      </c>
      <c r="G35" s="15">
        <v>2.5269809002410798E-6</v>
      </c>
      <c r="H35" s="16">
        <v>2.33444604448781E-5</v>
      </c>
      <c r="I35" s="16">
        <v>1.36774814897799E-6</v>
      </c>
      <c r="J35" s="17">
        <v>3.14324967384237E-4</v>
      </c>
      <c r="K35" s="18">
        <v>12.564237628852</v>
      </c>
      <c r="L35" s="18">
        <v>0.89627886463259399</v>
      </c>
      <c r="M35" s="18">
        <v>6.1201254020389298E-2</v>
      </c>
      <c r="N35" s="18">
        <v>3.86165594956615E-3</v>
      </c>
      <c r="O35" s="19">
        <v>0.67132082946386595</v>
      </c>
      <c r="P35" s="20">
        <v>6.3934626647564899E-2</v>
      </c>
      <c r="Q35" s="21">
        <v>7.9590981127549199E-2</v>
      </c>
      <c r="R35" s="21">
        <v>5.6776794826119701E-3</v>
      </c>
      <c r="S35" s="26">
        <v>0.74903308798724799</v>
      </c>
      <c r="T35" s="23">
        <v>23.5016403081204</v>
      </c>
      <c r="U35" s="23">
        <v>5.3371971660834001</v>
      </c>
      <c r="V35" s="24">
        <v>645.34833562937399</v>
      </c>
      <c r="W35" s="13">
        <v>271.16466388257101</v>
      </c>
      <c r="X35" s="13">
        <v>521.51518471459894</v>
      </c>
      <c r="Y35" s="13">
        <v>77.684828992486601</v>
      </c>
      <c r="Z35" s="13">
        <v>493.68089105531698</v>
      </c>
      <c r="AA35" s="14">
        <v>67.804704148167403</v>
      </c>
      <c r="AB35" s="13">
        <v>499.227434768617</v>
      </c>
      <c r="AC35" s="14">
        <v>68.1916318958868</v>
      </c>
    </row>
    <row r="36" spans="1:29">
      <c r="A36" s="2"/>
      <c r="B36" s="11">
        <v>44523</v>
      </c>
      <c r="C36" s="12" t="s">
        <v>25</v>
      </c>
      <c r="D36" s="13" t="s">
        <v>60</v>
      </c>
      <c r="E36" s="14" t="s">
        <v>27</v>
      </c>
      <c r="F36" s="13" t="s">
        <v>28</v>
      </c>
      <c r="G36" s="15">
        <v>1.93367093598301E-6</v>
      </c>
      <c r="H36" s="16">
        <v>2.1736743753386701E-5</v>
      </c>
      <c r="I36" s="16">
        <v>1.5051690342028399E-6</v>
      </c>
      <c r="J36" s="17">
        <v>2.7182307059922902E-4</v>
      </c>
      <c r="K36" s="18">
        <v>8.5870178673601298</v>
      </c>
      <c r="L36" s="18">
        <v>1.6675345593272299</v>
      </c>
      <c r="M36" s="18">
        <v>7.1591598898426298E-2</v>
      </c>
      <c r="N36" s="18">
        <v>5.6152233968797399E-3</v>
      </c>
      <c r="O36" s="19">
        <v>1.1490148418681001</v>
      </c>
      <c r="P36" s="20">
        <v>0.24064288575284301</v>
      </c>
      <c r="Q36" s="21">
        <v>0.116454864243508</v>
      </c>
      <c r="R36" s="21">
        <v>2.2614662473913E-2</v>
      </c>
      <c r="S36" s="26">
        <v>0.927224905518517</v>
      </c>
      <c r="T36" s="23">
        <v>27.0495119322858</v>
      </c>
      <c r="U36" s="23">
        <v>8.5804802294564801</v>
      </c>
      <c r="V36" s="24">
        <v>973.43618608708096</v>
      </c>
      <c r="W36" s="13">
        <v>319.87019843201</v>
      </c>
      <c r="X36" s="13">
        <v>776.77770629361805</v>
      </c>
      <c r="Y36" s="13">
        <v>227.401601254512</v>
      </c>
      <c r="Z36" s="13">
        <v>710.12644877826801</v>
      </c>
      <c r="AA36" s="14">
        <v>261.15427602937001</v>
      </c>
      <c r="AB36" s="13">
        <v>803.41630308603897</v>
      </c>
      <c r="AC36" s="14">
        <v>255.77951838146399</v>
      </c>
    </row>
    <row r="37" spans="1:29">
      <c r="A37" s="2"/>
      <c r="B37" s="11">
        <v>44523</v>
      </c>
      <c r="C37" s="12" t="s">
        <v>25</v>
      </c>
      <c r="D37" s="13" t="s">
        <v>61</v>
      </c>
      <c r="E37" s="14" t="s">
        <v>27</v>
      </c>
      <c r="F37" s="13" t="s">
        <v>28</v>
      </c>
      <c r="G37" s="15">
        <v>3.28318447681675E-6</v>
      </c>
      <c r="H37" s="16">
        <v>3.8147264118246201E-5</v>
      </c>
      <c r="I37" s="16">
        <v>2.8666794210664199E-6</v>
      </c>
      <c r="J37" s="17">
        <v>4.5937600833321498E-4</v>
      </c>
      <c r="K37" s="18">
        <v>10.8648270279191</v>
      </c>
      <c r="L37" s="18">
        <v>0.42504499406315599</v>
      </c>
      <c r="M37" s="18">
        <v>7.8873843961319801E-2</v>
      </c>
      <c r="N37" s="18">
        <v>4.2061962126856397E-3</v>
      </c>
      <c r="O37" s="19">
        <v>1.0004977897142899</v>
      </c>
      <c r="P37" s="20">
        <v>6.6171863089571598E-2</v>
      </c>
      <c r="Q37" s="21">
        <v>9.2040121525204202E-2</v>
      </c>
      <c r="R37" s="21">
        <v>3.60071934939448E-3</v>
      </c>
      <c r="S37" s="26">
        <v>0.59150015138172696</v>
      </c>
      <c r="T37" s="23">
        <v>51.408176045912903</v>
      </c>
      <c r="U37" s="23">
        <v>19.3833873503003</v>
      </c>
      <c r="V37" s="24">
        <v>1168.0800739792101</v>
      </c>
      <c r="W37" s="13">
        <v>211.235955017061</v>
      </c>
      <c r="X37" s="13">
        <v>704.062592727729</v>
      </c>
      <c r="Y37" s="13">
        <v>67.173069352082507</v>
      </c>
      <c r="Z37" s="13">
        <v>567.59141319074604</v>
      </c>
      <c r="AA37" s="14">
        <v>42.510760955046202</v>
      </c>
      <c r="AB37" s="13">
        <v>562.56258508434996</v>
      </c>
      <c r="AC37" s="14">
        <v>43.745450089052802</v>
      </c>
    </row>
    <row r="38" spans="1:29">
      <c r="A38" s="2"/>
      <c r="B38" s="11">
        <v>44523</v>
      </c>
      <c r="C38" s="12" t="s">
        <v>25</v>
      </c>
      <c r="D38" s="13" t="s">
        <v>62</v>
      </c>
      <c r="E38" s="14" t="s">
        <v>27</v>
      </c>
      <c r="F38" s="13" t="s">
        <v>28</v>
      </c>
      <c r="G38" s="15">
        <v>3.1870727465797898E-6</v>
      </c>
      <c r="H38" s="16">
        <v>4.9379058387583101E-5</v>
      </c>
      <c r="I38" s="16">
        <v>3.6737630761018999E-6</v>
      </c>
      <c r="J38" s="17">
        <v>6.3718824072930402E-4</v>
      </c>
      <c r="K38" s="18">
        <v>11.619127227701</v>
      </c>
      <c r="L38" s="18">
        <v>0.37201114186415102</v>
      </c>
      <c r="M38" s="18">
        <v>8.0575202547652797E-2</v>
      </c>
      <c r="N38" s="18">
        <v>4.6434860966088898E-3</v>
      </c>
      <c r="O38" s="19">
        <v>0.95572697045935295</v>
      </c>
      <c r="P38" s="20">
        <v>6.3007157384004198E-2</v>
      </c>
      <c r="Q38" s="21">
        <v>8.6064984090708396E-2</v>
      </c>
      <c r="R38" s="21">
        <v>2.7555540428004701E-3</v>
      </c>
      <c r="S38" s="26">
        <v>0.48565335751024902</v>
      </c>
      <c r="T38" s="23">
        <v>56.022557158182103</v>
      </c>
      <c r="U38" s="23">
        <v>21.8560954423981</v>
      </c>
      <c r="V38" s="24">
        <v>1210.2176459765001</v>
      </c>
      <c r="W38" s="13">
        <v>226.87975871956701</v>
      </c>
      <c r="X38" s="13">
        <v>681.08034341769201</v>
      </c>
      <c r="Y38" s="13">
        <v>65.424674106302305</v>
      </c>
      <c r="Z38" s="13">
        <v>532.22277352090805</v>
      </c>
      <c r="AA38" s="14">
        <v>32.711565000790401</v>
      </c>
      <c r="AB38" s="13">
        <v>527.19997097006001</v>
      </c>
      <c r="AC38" s="14">
        <v>33.208220779651697</v>
      </c>
    </row>
    <row r="39" spans="1:29">
      <c r="A39" s="2"/>
      <c r="B39" s="11">
        <v>44523</v>
      </c>
      <c r="C39" s="12" t="s">
        <v>25</v>
      </c>
      <c r="D39" s="13" t="s">
        <v>63</v>
      </c>
      <c r="E39" s="14" t="s">
        <v>27</v>
      </c>
      <c r="F39" s="13" t="s">
        <v>28</v>
      </c>
      <c r="G39" s="15">
        <v>2.2681391121552899E-6</v>
      </c>
      <c r="H39" s="16">
        <v>6.2862311356352398E-5</v>
      </c>
      <c r="I39" s="16">
        <v>4.5811972212827297E-6</v>
      </c>
      <c r="J39" s="17">
        <v>7.5430721300093E-4</v>
      </c>
      <c r="K39" s="18">
        <v>10.8481141941792</v>
      </c>
      <c r="L39" s="18">
        <v>0.24843055241019699</v>
      </c>
      <c r="M39" s="18">
        <v>8.0469536517824305E-2</v>
      </c>
      <c r="N39" s="18">
        <v>2.4812360329975101E-3</v>
      </c>
      <c r="O39" s="19">
        <v>1.0223113792224101</v>
      </c>
      <c r="P39" s="20">
        <v>3.9265432744049998E-2</v>
      </c>
      <c r="Q39" s="21">
        <v>9.2181920479466994E-2</v>
      </c>
      <c r="R39" s="21">
        <v>2.11104022478256E-3</v>
      </c>
      <c r="S39" s="26">
        <v>0.59624337095517499</v>
      </c>
      <c r="T39" s="23">
        <v>52.930408870649998</v>
      </c>
      <c r="U39" s="23">
        <v>20.507803746703601</v>
      </c>
      <c r="V39" s="24">
        <v>1207.6340533213699</v>
      </c>
      <c r="W39" s="13">
        <v>121.43719973813199</v>
      </c>
      <c r="X39" s="13">
        <v>715.07448281578195</v>
      </c>
      <c r="Y39" s="13">
        <v>39.429590711628798</v>
      </c>
      <c r="Z39" s="13">
        <v>568.42841123716596</v>
      </c>
      <c r="AA39" s="14">
        <v>24.9200968975412</v>
      </c>
      <c r="AB39" s="13">
        <v>561.43893512652505</v>
      </c>
      <c r="AC39" s="14">
        <v>25.676233908193002</v>
      </c>
    </row>
    <row r="40" spans="1:29">
      <c r="A40" s="2"/>
      <c r="B40" s="11">
        <v>44523</v>
      </c>
      <c r="C40" s="12" t="s">
        <v>25</v>
      </c>
      <c r="D40" s="13" t="s">
        <v>64</v>
      </c>
      <c r="E40" s="14" t="s">
        <v>27</v>
      </c>
      <c r="F40" s="13" t="s">
        <v>28</v>
      </c>
      <c r="G40" s="15">
        <v>2.1054433472139E-6</v>
      </c>
      <c r="H40" s="16">
        <v>5.4400899567033501E-5</v>
      </c>
      <c r="I40" s="16">
        <v>4.4166880278171897E-6</v>
      </c>
      <c r="J40" s="17">
        <v>7.3192342853297201E-4</v>
      </c>
      <c r="K40" s="18">
        <v>12.083474951273599</v>
      </c>
      <c r="L40" s="18">
        <v>0.36559026628966301</v>
      </c>
      <c r="M40" s="18">
        <v>8.4329127732069395E-2</v>
      </c>
      <c r="N40" s="18">
        <v>4.4384062972422297E-3</v>
      </c>
      <c r="O40" s="19">
        <v>0.96181535300433796</v>
      </c>
      <c r="P40" s="20">
        <v>5.8390278137280698E-2</v>
      </c>
      <c r="Q40" s="21">
        <v>8.2757650761265206E-2</v>
      </c>
      <c r="R40" s="21">
        <v>2.5038651299665099E-3</v>
      </c>
      <c r="S40" s="26">
        <v>0.49837234999513402</v>
      </c>
      <c r="T40" s="23">
        <v>60.550385907348002</v>
      </c>
      <c r="U40" s="23">
        <v>25.089940370427399</v>
      </c>
      <c r="V40" s="24">
        <v>1299.282457472</v>
      </c>
      <c r="W40" s="13">
        <v>204.58741508083199</v>
      </c>
      <c r="X40" s="13">
        <v>684.23642696432</v>
      </c>
      <c r="Y40" s="13">
        <v>60.442486398889102</v>
      </c>
      <c r="Z40" s="13">
        <v>512.56191544622902</v>
      </c>
      <c r="AA40" s="14">
        <v>29.8145234486433</v>
      </c>
      <c r="AB40" s="13">
        <v>503.84450115096598</v>
      </c>
      <c r="AC40" s="14">
        <v>30.246139699073399</v>
      </c>
    </row>
    <row r="41" spans="1:29">
      <c r="A41" s="2"/>
      <c r="B41" s="11">
        <v>44523</v>
      </c>
      <c r="C41" s="12" t="s">
        <v>25</v>
      </c>
      <c r="D41" s="13" t="s">
        <v>65</v>
      </c>
      <c r="E41" s="14" t="s">
        <v>27</v>
      </c>
      <c r="F41" s="13" t="s">
        <v>28</v>
      </c>
      <c r="G41" s="15">
        <v>2.4469817303561198E-6</v>
      </c>
      <c r="H41" s="16">
        <v>3.9621016921412702E-5</v>
      </c>
      <c r="I41" s="16">
        <v>3.5123659229534299E-6</v>
      </c>
      <c r="J41" s="17">
        <v>4.9381774993832305E-4</v>
      </c>
      <c r="K41" s="18">
        <v>10.9679348991589</v>
      </c>
      <c r="L41" s="18">
        <v>0.43178464747310502</v>
      </c>
      <c r="M41" s="18">
        <v>9.4655169883368306E-2</v>
      </c>
      <c r="N41" s="18">
        <v>4.3824555535970401E-3</v>
      </c>
      <c r="O41" s="19">
        <v>1.1893931102733299</v>
      </c>
      <c r="P41" s="20">
        <v>7.2283843898693495E-2</v>
      </c>
      <c r="Q41" s="21">
        <v>9.1174866480715905E-2</v>
      </c>
      <c r="R41" s="21">
        <v>3.5893637173942598E-3</v>
      </c>
      <c r="S41" s="26">
        <v>0.647778473282003</v>
      </c>
      <c r="T41" s="23">
        <v>63.0037021478892</v>
      </c>
      <c r="U41" s="23">
        <v>29.307954263272499</v>
      </c>
      <c r="V41" s="24">
        <v>1520.3729574833401</v>
      </c>
      <c r="W41" s="13">
        <v>174.60033747416799</v>
      </c>
      <c r="X41" s="13">
        <v>795.678922503227</v>
      </c>
      <c r="Y41" s="13">
        <v>67.046698717192299</v>
      </c>
      <c r="Z41" s="13">
        <v>562.48170781348199</v>
      </c>
      <c r="AA41" s="14">
        <v>42.410297163813297</v>
      </c>
      <c r="AB41" s="13">
        <v>527.65389927195099</v>
      </c>
      <c r="AC41" s="14">
        <v>43.635825650892798</v>
      </c>
    </row>
    <row r="42" spans="1:29">
      <c r="A42" s="2"/>
      <c r="B42" s="11">
        <v>44523</v>
      </c>
      <c r="C42" s="12" t="s">
        <v>25</v>
      </c>
      <c r="D42" s="13" t="s">
        <v>66</v>
      </c>
      <c r="E42" s="14" t="s">
        <v>27</v>
      </c>
      <c r="F42" s="13" t="s">
        <v>28</v>
      </c>
      <c r="G42" s="15">
        <v>2.43481889245646E-6</v>
      </c>
      <c r="H42" s="16">
        <v>1.4657280642364301E-4</v>
      </c>
      <c r="I42" s="16">
        <v>2.3588393793490701E-5</v>
      </c>
      <c r="J42" s="17">
        <v>1.85442568528579E-3</v>
      </c>
      <c r="K42" s="18">
        <v>9.9261061465270206</v>
      </c>
      <c r="L42" s="18">
        <v>0.38111381061355698</v>
      </c>
      <c r="M42" s="18">
        <v>0.20314423564232401</v>
      </c>
      <c r="N42" s="18">
        <v>9.7505692674993791E-3</v>
      </c>
      <c r="O42" s="19">
        <v>2.82053524861302</v>
      </c>
      <c r="P42" s="20">
        <v>0.17336580420169201</v>
      </c>
      <c r="Q42" s="21">
        <v>0.100744439484952</v>
      </c>
      <c r="R42" s="21">
        <v>3.86809254943045E-3</v>
      </c>
      <c r="S42" s="26">
        <v>0.62466024145002796</v>
      </c>
      <c r="T42" s="23">
        <v>78.295573804021103</v>
      </c>
      <c r="U42" s="23">
        <v>54.5359554625485</v>
      </c>
      <c r="V42" s="24">
        <v>2850.8936808458802</v>
      </c>
      <c r="W42" s="13">
        <v>156.32889833946101</v>
      </c>
      <c r="X42" s="13">
        <v>1361.0098291525801</v>
      </c>
      <c r="Y42" s="13">
        <v>92.150805133677395</v>
      </c>
      <c r="Z42" s="13">
        <v>618.77011488502001</v>
      </c>
      <c r="AA42" s="14">
        <v>45.306295946467998</v>
      </c>
      <c r="AB42" s="13">
        <v>479.16998929691198</v>
      </c>
      <c r="AC42" s="14">
        <v>41.895411043517598</v>
      </c>
    </row>
    <row r="43" spans="1:29">
      <c r="A43" s="2"/>
      <c r="B43" s="11">
        <v>44523</v>
      </c>
      <c r="C43" s="12" t="s">
        <v>25</v>
      </c>
      <c r="D43" s="13" t="s">
        <v>67</v>
      </c>
      <c r="E43" s="14" t="s">
        <v>27</v>
      </c>
      <c r="F43" s="13" t="s">
        <v>28</v>
      </c>
      <c r="G43" s="15">
        <v>2.4404197670177701E-6</v>
      </c>
      <c r="H43" s="16">
        <v>9.0209260866153701E-5</v>
      </c>
      <c r="I43" s="16">
        <v>2.57848195907257E-5</v>
      </c>
      <c r="J43" s="17">
        <v>8.3384654314706905E-4</v>
      </c>
      <c r="K43" s="18">
        <v>8.9737083529683197</v>
      </c>
      <c r="L43" s="18">
        <v>0.41399707572087502</v>
      </c>
      <c r="M43" s="18">
        <v>0.29165060205327598</v>
      </c>
      <c r="N43" s="18">
        <v>1.6379598893650101E-2</v>
      </c>
      <c r="O43" s="19">
        <v>4.47916302745484</v>
      </c>
      <c r="P43" s="20">
        <v>0.325549987975007</v>
      </c>
      <c r="Q43" s="21">
        <v>0.111436650341909</v>
      </c>
      <c r="R43" s="21">
        <v>5.1410682802522402E-3</v>
      </c>
      <c r="S43" s="26">
        <v>0.63475262965206003</v>
      </c>
      <c r="T43" s="23">
        <v>80.118532212106501</v>
      </c>
      <c r="U43" s="23">
        <v>60.565180121197997</v>
      </c>
      <c r="V43" s="24">
        <v>3425.7327358968701</v>
      </c>
      <c r="W43" s="13">
        <v>174.556892769049</v>
      </c>
      <c r="X43" s="13">
        <v>1727.1181977752001</v>
      </c>
      <c r="Y43" s="13">
        <v>120.660012896656</v>
      </c>
      <c r="Z43" s="13">
        <v>681.08595038665999</v>
      </c>
      <c r="AA43" s="14">
        <v>59.637147043558201</v>
      </c>
      <c r="AB43" s="13">
        <v>488.90228840768901</v>
      </c>
      <c r="AC43" s="14">
        <v>53.026317595652699</v>
      </c>
    </row>
    <row r="44" spans="1:29">
      <c r="A44" s="2"/>
      <c r="B44" s="11">
        <v>44523</v>
      </c>
      <c r="C44" s="12" t="s">
        <v>25</v>
      </c>
      <c r="D44" s="13" t="s">
        <v>68</v>
      </c>
      <c r="E44" s="14" t="s">
        <v>27</v>
      </c>
      <c r="F44" s="13" t="s">
        <v>28</v>
      </c>
      <c r="G44" s="15">
        <v>1.4469014323344399E-6</v>
      </c>
      <c r="H44" s="16">
        <v>3.9394428281835001E-5</v>
      </c>
      <c r="I44" s="16">
        <v>3.6963255826748599E-6</v>
      </c>
      <c r="J44" s="17">
        <v>5.04757759005972E-4</v>
      </c>
      <c r="K44" s="18">
        <v>11.063761087855999</v>
      </c>
      <c r="L44" s="18">
        <v>0.55327483672099098</v>
      </c>
      <c r="M44" s="18">
        <v>9.8431037093768201E-2</v>
      </c>
      <c r="N44" s="18">
        <v>4.8647964397681596E-3</v>
      </c>
      <c r="O44" s="19">
        <v>1.22612632019676</v>
      </c>
      <c r="P44" s="20">
        <v>8.6208599190194801E-2</v>
      </c>
      <c r="Q44" s="21">
        <v>9.0385176619336205E-2</v>
      </c>
      <c r="R44" s="21">
        <v>4.5199677974745696E-3</v>
      </c>
      <c r="S44" s="26">
        <v>0.71125078147259702</v>
      </c>
      <c r="T44" s="23">
        <v>65.000328785396505</v>
      </c>
      <c r="U44" s="23">
        <v>31.352090778503801</v>
      </c>
      <c r="V44" s="24">
        <v>1593.7712855217901</v>
      </c>
      <c r="W44" s="13">
        <v>184.590313413686</v>
      </c>
      <c r="X44" s="13">
        <v>812.57348719181698</v>
      </c>
      <c r="Y44" s="13">
        <v>78.643111910197703</v>
      </c>
      <c r="Z44" s="13">
        <v>557.81470984538498</v>
      </c>
      <c r="AA44" s="14">
        <v>53.444571949638998</v>
      </c>
      <c r="AB44" s="13">
        <v>497.95741053036699</v>
      </c>
      <c r="AC44" s="14">
        <v>54.856712037803803</v>
      </c>
    </row>
    <row r="45" spans="1:29">
      <c r="A45" s="2"/>
      <c r="B45" s="11">
        <v>44523</v>
      </c>
      <c r="C45" s="12" t="s">
        <v>25</v>
      </c>
      <c r="D45" s="13" t="s">
        <v>69</v>
      </c>
      <c r="E45" s="14" t="s">
        <v>27</v>
      </c>
      <c r="F45" s="13" t="s">
        <v>28</v>
      </c>
      <c r="G45" s="15">
        <v>1.41219189997493E-6</v>
      </c>
      <c r="H45" s="16">
        <v>5.9130623586242801E-5</v>
      </c>
      <c r="I45" s="16">
        <v>1.1713007479762601E-5</v>
      </c>
      <c r="J45" s="17">
        <v>5.8942253475908698E-4</v>
      </c>
      <c r="K45" s="18">
        <v>8.9039302340520408</v>
      </c>
      <c r="L45" s="18">
        <v>0.37456398332600399</v>
      </c>
      <c r="M45" s="18">
        <v>0.204250160906156</v>
      </c>
      <c r="N45" s="18">
        <v>8.9582506092633907E-3</v>
      </c>
      <c r="O45" s="19">
        <v>3.1614520706946601</v>
      </c>
      <c r="P45" s="20">
        <v>0.19212903911326801</v>
      </c>
      <c r="Q45" s="21">
        <v>0.11230995456092201</v>
      </c>
      <c r="R45" s="21">
        <v>4.7245725024461704E-3</v>
      </c>
      <c r="S45" s="26">
        <v>0.69220998204691797</v>
      </c>
      <c r="T45" s="23">
        <v>76.006519146855993</v>
      </c>
      <c r="U45" s="23">
        <v>52.607401744354704</v>
      </c>
      <c r="V45" s="24">
        <v>2859.73175062683</v>
      </c>
      <c r="W45" s="13">
        <v>142.73574801229401</v>
      </c>
      <c r="X45" s="13">
        <v>1447.7982117306599</v>
      </c>
      <c r="Y45" s="13">
        <v>93.757932106409399</v>
      </c>
      <c r="Z45" s="13">
        <v>686.14919003792704</v>
      </c>
      <c r="AA45" s="14">
        <v>54.762705411917501</v>
      </c>
      <c r="AB45" s="13">
        <v>484.065557116489</v>
      </c>
      <c r="AC45" s="14">
        <v>49.223758400355997</v>
      </c>
    </row>
    <row r="46" spans="1:29">
      <c r="A46" s="2"/>
      <c r="B46" s="11">
        <v>44523</v>
      </c>
      <c r="C46" s="12" t="s">
        <v>25</v>
      </c>
      <c r="D46" s="13" t="s">
        <v>70</v>
      </c>
      <c r="E46" s="14" t="s">
        <v>27</v>
      </c>
      <c r="F46" s="13" t="s">
        <v>28</v>
      </c>
      <c r="G46" s="15">
        <v>1.2832595073983399E-6</v>
      </c>
      <c r="H46" s="16">
        <v>5.0994747826645999E-5</v>
      </c>
      <c r="I46" s="16">
        <v>8.4150347170753008E-6</v>
      </c>
      <c r="J46" s="17">
        <v>5.96564534062639E-4</v>
      </c>
      <c r="K46" s="18">
        <v>10.875642931861901</v>
      </c>
      <c r="L46" s="18">
        <v>0.35488215195476802</v>
      </c>
      <c r="M46" s="18">
        <v>0.16770910656177301</v>
      </c>
      <c r="N46" s="18">
        <v>9.2917464359764494E-3</v>
      </c>
      <c r="O46" s="19">
        <v>2.1252383691649399</v>
      </c>
      <c r="P46" s="20">
        <v>0.13665090644337299</v>
      </c>
      <c r="Q46" s="21">
        <v>9.1948586972301294E-2</v>
      </c>
      <c r="R46" s="21">
        <v>3.0003662880778298E-3</v>
      </c>
      <c r="S46" s="26">
        <v>0.50748633059146697</v>
      </c>
      <c r="T46" s="23">
        <v>77.623659899344801</v>
      </c>
      <c r="U46" s="23">
        <v>50.991219344210897</v>
      </c>
      <c r="V46" s="24">
        <v>2534.1546072002102</v>
      </c>
      <c r="W46" s="13">
        <v>185.89178302501901</v>
      </c>
      <c r="X46" s="13">
        <v>1157.0397100189</v>
      </c>
      <c r="Y46" s="13">
        <v>88.795156224747103</v>
      </c>
      <c r="Z46" s="13">
        <v>567.05105358354103</v>
      </c>
      <c r="AA46" s="14">
        <v>35.425850670538701</v>
      </c>
      <c r="AB46" s="13">
        <v>502.959886094973</v>
      </c>
      <c r="AC46" s="14">
        <v>34.433388872898</v>
      </c>
    </row>
    <row r="47" spans="1:29">
      <c r="A47" s="2"/>
      <c r="B47" s="11">
        <v>44523</v>
      </c>
      <c r="C47" s="12" t="s">
        <v>25</v>
      </c>
      <c r="D47" s="13" t="s">
        <v>71</v>
      </c>
      <c r="E47" s="14" t="s">
        <v>27</v>
      </c>
      <c r="F47" s="13" t="s">
        <v>72</v>
      </c>
      <c r="G47" s="15">
        <v>6.6100368887072302E-7</v>
      </c>
      <c r="H47" s="16">
        <v>7.2788000373416299E-5</v>
      </c>
      <c r="I47" s="16">
        <v>4.8765115313046899E-6</v>
      </c>
      <c r="J47" s="17">
        <v>9.5552319254358698E-4</v>
      </c>
      <c r="K47" s="18">
        <v>11.868801461598199</v>
      </c>
      <c r="L47" s="18">
        <v>0.23579586689660101</v>
      </c>
      <c r="M47" s="18">
        <v>7.1587634857917803E-2</v>
      </c>
      <c r="N47" s="18">
        <v>1.7753883864521701E-3</v>
      </c>
      <c r="O47" s="19">
        <v>0.83126040087286401</v>
      </c>
      <c r="P47" s="20">
        <v>2.6414503789211199E-2</v>
      </c>
      <c r="Q47" s="21">
        <v>8.4254505666433804E-2</v>
      </c>
      <c r="R47" s="21">
        <v>1.67387282261323E-3</v>
      </c>
      <c r="S47" s="26">
        <v>0.62520718290700505</v>
      </c>
      <c r="T47" s="23">
        <v>46.424011256670198</v>
      </c>
      <c r="U47" s="23">
        <v>15.1134620197166</v>
      </c>
      <c r="V47" s="24">
        <v>973.32330821337405</v>
      </c>
      <c r="W47" s="13">
        <v>101.14203270900801</v>
      </c>
      <c r="X47" s="13">
        <v>614.31128945996602</v>
      </c>
      <c r="Y47" s="13">
        <v>29.292218075561099</v>
      </c>
      <c r="Z47" s="13">
        <v>521.46758604460297</v>
      </c>
      <c r="AA47" s="14">
        <v>19.903956951716101</v>
      </c>
      <c r="AB47" s="13">
        <v>520.93717801681203</v>
      </c>
      <c r="AC47" s="14">
        <v>20.431970065681799</v>
      </c>
    </row>
    <row r="48" spans="1:29">
      <c r="A48" s="2"/>
      <c r="B48" s="11">
        <v>44523</v>
      </c>
      <c r="C48" s="12" t="s">
        <v>25</v>
      </c>
      <c r="D48" s="13" t="s">
        <v>73</v>
      </c>
      <c r="E48" s="14" t="s">
        <v>27</v>
      </c>
      <c r="F48" s="13" t="s">
        <v>72</v>
      </c>
      <c r="G48" s="15">
        <v>5.44172119943114E-7</v>
      </c>
      <c r="H48" s="16">
        <v>8.5138380356083906E-5</v>
      </c>
      <c r="I48" s="16">
        <v>5.3462103084228696E-6</v>
      </c>
      <c r="J48" s="17">
        <v>1.1315780305117601E-3</v>
      </c>
      <c r="K48" s="18">
        <v>11.820711985816599</v>
      </c>
      <c r="L48" s="18">
        <v>0.29056291813628399</v>
      </c>
      <c r="M48" s="18">
        <v>6.8234743931612801E-2</v>
      </c>
      <c r="N48" s="18">
        <v>1.60735500137591E-3</v>
      </c>
      <c r="O48" s="19">
        <v>0.79555072067153498</v>
      </c>
      <c r="P48" s="20">
        <v>2.70851357638833E-2</v>
      </c>
      <c r="Q48" s="21">
        <v>8.4597273091492398E-2</v>
      </c>
      <c r="R48" s="21">
        <v>2.0794712336558302E-3</v>
      </c>
      <c r="S48" s="26">
        <v>0.72199370230092796</v>
      </c>
      <c r="T48" s="23">
        <v>40.154527111780901</v>
      </c>
      <c r="U48" s="23">
        <v>11.914625245852701</v>
      </c>
      <c r="V48" s="24">
        <v>874.76154137476794</v>
      </c>
      <c r="W48" s="13">
        <v>97.550679407687497</v>
      </c>
      <c r="X48" s="13">
        <v>594.31566538843094</v>
      </c>
      <c r="Y48" s="13">
        <v>30.633262021718</v>
      </c>
      <c r="Z48" s="13">
        <v>523.50518108000404</v>
      </c>
      <c r="AA48" s="14">
        <v>24.7190974650374</v>
      </c>
      <c r="AB48" s="13">
        <v>527.29539169976704</v>
      </c>
      <c r="AC48" s="14">
        <v>25.6137232124989</v>
      </c>
    </row>
    <row r="49" spans="1:29">
      <c r="A49" s="2"/>
      <c r="B49" s="11">
        <v>44523</v>
      </c>
      <c r="C49" s="12" t="s">
        <v>25</v>
      </c>
      <c r="D49" s="13" t="s">
        <v>74</v>
      </c>
      <c r="E49" s="14" t="s">
        <v>27</v>
      </c>
      <c r="F49" s="13" t="s">
        <v>72</v>
      </c>
      <c r="G49" s="15">
        <v>1.3524269001140601E-6</v>
      </c>
      <c r="H49" s="16">
        <v>1.1425429265421801E-4</v>
      </c>
      <c r="I49" s="16">
        <v>1.0262402782837E-5</v>
      </c>
      <c r="J49" s="17">
        <v>1.4137678252786701E-3</v>
      </c>
      <c r="K49" s="18">
        <v>11.483861930424901</v>
      </c>
      <c r="L49" s="18">
        <v>0.25207782213679902</v>
      </c>
      <c r="M49" s="18">
        <v>9.4793882086119302E-2</v>
      </c>
      <c r="N49" s="18">
        <v>2.7658888135535199E-3</v>
      </c>
      <c r="O49" s="19">
        <v>1.1376228067260801</v>
      </c>
      <c r="P49" s="20">
        <v>4.1537735197696803E-2</v>
      </c>
      <c r="Q49" s="21">
        <v>8.70787202126347E-2</v>
      </c>
      <c r="R49" s="21">
        <v>1.91143138768548E-3</v>
      </c>
      <c r="S49" s="26">
        <v>0.60117671690324104</v>
      </c>
      <c r="T49" s="23">
        <v>64.662518816961907</v>
      </c>
      <c r="U49" s="23">
        <v>30.224206589320499</v>
      </c>
      <c r="V49" s="24">
        <v>1523.1336537098</v>
      </c>
      <c r="W49" s="13">
        <v>109.993481665594</v>
      </c>
      <c r="X49" s="13">
        <v>771.38079262577503</v>
      </c>
      <c r="Y49" s="13">
        <v>39.461323351997898</v>
      </c>
      <c r="Z49" s="13">
        <v>538.23706827222202</v>
      </c>
      <c r="AA49" s="14">
        <v>22.6697076791237</v>
      </c>
      <c r="AB49" s="13">
        <v>510.13399920863498</v>
      </c>
      <c r="AC49" s="14">
        <v>23.113010567791601</v>
      </c>
    </row>
    <row r="50" spans="1:29">
      <c r="A50" s="2"/>
      <c r="B50" s="11">
        <v>44523</v>
      </c>
      <c r="C50" s="12" t="s">
        <v>25</v>
      </c>
      <c r="D50" s="13" t="s">
        <v>75</v>
      </c>
      <c r="E50" s="14" t="s">
        <v>27</v>
      </c>
      <c r="F50" s="13" t="s">
        <v>72</v>
      </c>
      <c r="G50" s="15">
        <v>1.46632187972616E-6</v>
      </c>
      <c r="H50" s="16">
        <v>9.5903742132443301E-5</v>
      </c>
      <c r="I50" s="16">
        <v>1.9416085493681001E-5</v>
      </c>
      <c r="J50" s="17">
        <v>2.4318978468160701E-3</v>
      </c>
      <c r="K50" s="18">
        <v>22.400867792183899</v>
      </c>
      <c r="L50" s="18">
        <v>1.03631338024474</v>
      </c>
      <c r="M50" s="18">
        <v>0.21078587828578199</v>
      </c>
      <c r="N50" s="18">
        <v>4.8196598923202797E-3</v>
      </c>
      <c r="O50" s="19">
        <v>1.2968286962403399</v>
      </c>
      <c r="P50" s="20">
        <v>6.6921990552413393E-2</v>
      </c>
      <c r="Q50" s="21">
        <v>4.4641127713316603E-2</v>
      </c>
      <c r="R50" s="21">
        <v>2.0651966873652199E-3</v>
      </c>
      <c r="S50" s="26">
        <v>0.89647880119133705</v>
      </c>
      <c r="T50" s="23">
        <v>90.328079703136495</v>
      </c>
      <c r="U50" s="23">
        <v>66.655224499426495</v>
      </c>
      <c r="V50" s="24">
        <v>2910.8684515134701</v>
      </c>
      <c r="W50" s="13">
        <v>74.0777735543289</v>
      </c>
      <c r="X50" s="13">
        <v>844.32080393549302</v>
      </c>
      <c r="Y50" s="13">
        <v>59.169806793483801</v>
      </c>
      <c r="Z50" s="13">
        <v>281.53687657692802</v>
      </c>
      <c r="AA50" s="14">
        <v>25.488395700870399</v>
      </c>
      <c r="AB50" s="13">
        <v>83.470324576536299</v>
      </c>
      <c r="AC50" s="14">
        <v>14.361367995058</v>
      </c>
    </row>
    <row r="51" spans="1:29">
      <c r="A51" s="2"/>
      <c r="B51" s="11">
        <v>44523</v>
      </c>
      <c r="C51" s="12" t="s">
        <v>25</v>
      </c>
      <c r="D51" s="13" t="s">
        <v>76</v>
      </c>
      <c r="E51" s="14" t="s">
        <v>27</v>
      </c>
      <c r="F51" s="13" t="s">
        <v>72</v>
      </c>
      <c r="G51" s="15">
        <v>9.6393430707234406E-7</v>
      </c>
      <c r="H51" s="16">
        <v>5.5256914396557903E-5</v>
      </c>
      <c r="I51" s="16">
        <v>6.9786123843691298E-6</v>
      </c>
      <c r="J51" s="17">
        <v>6.2241928493679901E-4</v>
      </c>
      <c r="K51" s="18">
        <v>10.3886547365827</v>
      </c>
      <c r="L51" s="18">
        <v>0.34430188702124997</v>
      </c>
      <c r="M51" s="18">
        <v>0.13163038671534799</v>
      </c>
      <c r="N51" s="18">
        <v>4.5581189087534699E-3</v>
      </c>
      <c r="O51" s="19">
        <v>1.74623539778003</v>
      </c>
      <c r="P51" s="20">
        <v>8.3701145283507E-2</v>
      </c>
      <c r="Q51" s="21">
        <v>9.6258854043786202E-2</v>
      </c>
      <c r="R51" s="21">
        <v>3.1902210565408302E-3</v>
      </c>
      <c r="S51" s="26">
        <v>0.69143518728077802</v>
      </c>
      <c r="T51" s="23">
        <v>72.041741892928897</v>
      </c>
      <c r="U51" s="23">
        <v>42.2437625686036</v>
      </c>
      <c r="V51" s="24">
        <v>2119.0411816993301</v>
      </c>
      <c r="W51" s="13">
        <v>121.36871089092</v>
      </c>
      <c r="X51" s="13">
        <v>1025.77146525229</v>
      </c>
      <c r="Y51" s="13">
        <v>61.894711959334501</v>
      </c>
      <c r="Z51" s="13">
        <v>592.44700297462703</v>
      </c>
      <c r="AA51" s="14">
        <v>37.519398246307198</v>
      </c>
      <c r="AB51" s="13">
        <v>478.18070255557097</v>
      </c>
      <c r="AC51" s="14">
        <v>36.299909977078997</v>
      </c>
    </row>
    <row r="52" spans="1:29">
      <c r="A52" s="2"/>
      <c r="B52" s="11">
        <v>44523</v>
      </c>
      <c r="C52" s="12" t="s">
        <v>25</v>
      </c>
      <c r="D52" s="13" t="s">
        <v>77</v>
      </c>
      <c r="E52" s="14" t="s">
        <v>27</v>
      </c>
      <c r="F52" s="13" t="s">
        <v>72</v>
      </c>
      <c r="G52" s="15">
        <v>1.32805436783067E-6</v>
      </c>
      <c r="H52" s="16">
        <v>9.4275875741339405E-5</v>
      </c>
      <c r="I52" s="16">
        <v>1.74438630793064E-5</v>
      </c>
      <c r="J52" s="17">
        <v>9.1448956138505996E-4</v>
      </c>
      <c r="K52" s="18">
        <v>8.8441818479162908</v>
      </c>
      <c r="L52" s="18">
        <v>0.325321802293702</v>
      </c>
      <c r="M52" s="18">
        <v>0.19674353952906201</v>
      </c>
      <c r="N52" s="18">
        <v>7.9514492754544606E-3</v>
      </c>
      <c r="O52" s="19">
        <v>3.0658348728101399</v>
      </c>
      <c r="P52" s="20">
        <v>0.16754269178963399</v>
      </c>
      <c r="Q52" s="21">
        <v>0.11306868370595601</v>
      </c>
      <c r="R52" s="21">
        <v>4.1590854415622701E-3</v>
      </c>
      <c r="S52" s="26">
        <v>0.67309873936865705</v>
      </c>
      <c r="T52" s="23">
        <v>75.325654959256497</v>
      </c>
      <c r="U52" s="23">
        <v>51.513339308461298</v>
      </c>
      <c r="V52" s="24">
        <v>2798.6352607028498</v>
      </c>
      <c r="W52" s="13">
        <v>132.251504506255</v>
      </c>
      <c r="X52" s="13">
        <v>1424.1956670326799</v>
      </c>
      <c r="Y52" s="13">
        <v>83.682695073470995</v>
      </c>
      <c r="Z52" s="13">
        <v>690.54492065773195</v>
      </c>
      <c r="AA52" s="14">
        <v>48.175261360927998</v>
      </c>
      <c r="AB52" s="13">
        <v>508.72601651141798</v>
      </c>
      <c r="AC52" s="14">
        <v>44.1918262439778</v>
      </c>
    </row>
    <row r="53" spans="1:29">
      <c r="A53" s="2"/>
      <c r="B53" s="11">
        <v>44524</v>
      </c>
      <c r="C53" s="12" t="s">
        <v>78</v>
      </c>
      <c r="D53" s="13" t="s">
        <v>26</v>
      </c>
      <c r="E53" s="14" t="s">
        <v>27</v>
      </c>
      <c r="F53" s="13" t="s">
        <v>28</v>
      </c>
      <c r="G53" s="15">
        <v>4.3899800028013596E-6</v>
      </c>
      <c r="H53" s="16">
        <v>6.8270893219628899E-5</v>
      </c>
      <c r="I53" s="16">
        <v>4.5016479830250801E-6</v>
      </c>
      <c r="J53" s="17">
        <v>7.9096873075972104E-4</v>
      </c>
      <c r="K53" s="21">
        <v>10.854579002681801</v>
      </c>
      <c r="L53" s="20">
        <v>0.27941947289464902</v>
      </c>
      <c r="M53" s="21">
        <v>7.18457814839943E-2</v>
      </c>
      <c r="N53" s="21">
        <v>2.93903268632592E-3</v>
      </c>
      <c r="O53" s="19">
        <v>0.91220874712089395</v>
      </c>
      <c r="P53" s="20">
        <v>4.40897954982577E-2</v>
      </c>
      <c r="Q53" s="21">
        <v>9.2127018445665607E-2</v>
      </c>
      <c r="R53" s="21">
        <v>2.3715413492392001E-3</v>
      </c>
      <c r="S53" s="26">
        <v>0.53259837011325095</v>
      </c>
      <c r="T53" s="23">
        <v>42.069130206394703</v>
      </c>
      <c r="U53" s="23">
        <v>13.6922766257516</v>
      </c>
      <c r="V53" s="24">
        <v>980.659112132681</v>
      </c>
      <c r="W53" s="13">
        <v>166.64454370918199</v>
      </c>
      <c r="X53" s="13">
        <v>658.23118854067002</v>
      </c>
      <c r="Y53" s="13">
        <v>46.823372435562099</v>
      </c>
      <c r="Z53" s="13">
        <v>568.10435336870898</v>
      </c>
      <c r="AA53" s="14">
        <v>27.9966295659579</v>
      </c>
      <c r="AB53" s="13">
        <v>569.185711072407</v>
      </c>
      <c r="AC53" s="14">
        <v>28.4564969902092</v>
      </c>
    </row>
    <row r="54" spans="1:29">
      <c r="A54" s="2"/>
      <c r="B54" s="11">
        <v>44524</v>
      </c>
      <c r="C54" s="12" t="s">
        <v>78</v>
      </c>
      <c r="D54" s="13" t="s">
        <v>29</v>
      </c>
      <c r="E54" s="14" t="s">
        <v>27</v>
      </c>
      <c r="F54" s="13" t="s">
        <v>28</v>
      </c>
      <c r="G54" s="15">
        <v>3.6807473000995198E-6</v>
      </c>
      <c r="H54" s="16">
        <v>6.2465672471818199E-5</v>
      </c>
      <c r="I54" s="16">
        <v>6.9728131985966604E-6</v>
      </c>
      <c r="J54" s="17">
        <v>5.4035695632487105E-4</v>
      </c>
      <c r="K54" s="21">
        <v>7.5985845208924303</v>
      </c>
      <c r="L54" s="20">
        <v>0.42786892057175502</v>
      </c>
      <c r="M54" s="21">
        <v>0.116679595341826</v>
      </c>
      <c r="N54" s="21">
        <v>4.0264715395506396E-3</v>
      </c>
      <c r="O54" s="19">
        <v>2.1162557877202</v>
      </c>
      <c r="P54" s="20">
        <v>0.139762046219051</v>
      </c>
      <c r="Q54" s="21">
        <v>0.131603458150723</v>
      </c>
      <c r="R54" s="21">
        <v>7.4104630181631203E-3</v>
      </c>
      <c r="S54" s="26">
        <v>0.85262281841539</v>
      </c>
      <c r="T54" s="23">
        <v>58.165913933353202</v>
      </c>
      <c r="U54" s="23">
        <v>30.9423281128227</v>
      </c>
      <c r="V54" s="24">
        <v>1905.16027972863</v>
      </c>
      <c r="W54" s="13">
        <v>123.976758950069</v>
      </c>
      <c r="X54" s="13">
        <v>1154.11708699267</v>
      </c>
      <c r="Y54" s="13">
        <v>91.078539687619198</v>
      </c>
      <c r="Z54" s="13">
        <v>797.006391129245</v>
      </c>
      <c r="AA54" s="14">
        <v>84.430484110334902</v>
      </c>
      <c r="AB54" s="13">
        <v>538.61786607985198</v>
      </c>
      <c r="AC54" s="14">
        <v>86.294114560393496</v>
      </c>
    </row>
    <row r="55" spans="1:29">
      <c r="A55" s="2"/>
      <c r="B55" s="11">
        <v>44524</v>
      </c>
      <c r="C55" s="12" t="s">
        <v>78</v>
      </c>
      <c r="D55" s="13" t="s">
        <v>30</v>
      </c>
      <c r="E55" s="14" t="s">
        <v>27</v>
      </c>
      <c r="F55" s="13" t="s">
        <v>28</v>
      </c>
      <c r="G55" s="15">
        <v>3.0430216285460301E-6</v>
      </c>
      <c r="H55" s="16">
        <v>8.9406907327152E-5</v>
      </c>
      <c r="I55" s="16">
        <v>1.19160733376465E-5</v>
      </c>
      <c r="J55" s="17">
        <v>9.5761968458619204E-4</v>
      </c>
      <c r="K55" s="21">
        <v>9.9599179644110105</v>
      </c>
      <c r="L55" s="20">
        <v>0.42498354180765902</v>
      </c>
      <c r="M55" s="21">
        <v>0.138570537241201</v>
      </c>
      <c r="N55" s="21">
        <v>6.7408348177052302E-3</v>
      </c>
      <c r="O55" s="19">
        <v>1.91743690758774</v>
      </c>
      <c r="P55" s="20">
        <v>0.124072570630425</v>
      </c>
      <c r="Q55" s="21">
        <v>0.100402433390839</v>
      </c>
      <c r="R55" s="21">
        <v>4.2841097588367299E-3</v>
      </c>
      <c r="S55" s="26">
        <v>0.65941929769730201</v>
      </c>
      <c r="T55" s="23">
        <v>72.074791858776805</v>
      </c>
      <c r="U55" s="23">
        <v>43.268911989145401</v>
      </c>
      <c r="V55" s="24">
        <v>2208.6384157419502</v>
      </c>
      <c r="W55" s="13">
        <v>168.81961846674699</v>
      </c>
      <c r="X55" s="13">
        <v>1087.1761785442</v>
      </c>
      <c r="Y55" s="13">
        <v>86.364291385010603</v>
      </c>
      <c r="Z55" s="13">
        <v>616.76687468295495</v>
      </c>
      <c r="AA55" s="14">
        <v>50.194628926773902</v>
      </c>
      <c r="AB55" s="13">
        <v>509.06025726657998</v>
      </c>
      <c r="AC55" s="14">
        <v>48.796291521100002</v>
      </c>
    </row>
    <row r="56" spans="1:29">
      <c r="A56" s="2"/>
      <c r="B56" s="11">
        <v>44524</v>
      </c>
      <c r="C56" s="12" t="s">
        <v>78</v>
      </c>
      <c r="D56" s="13" t="s">
        <v>31</v>
      </c>
      <c r="E56" s="14" t="s">
        <v>27</v>
      </c>
      <c r="F56" s="13" t="s">
        <v>28</v>
      </c>
      <c r="G56" s="15">
        <v>2.49428199548909E-6</v>
      </c>
      <c r="H56" s="16">
        <v>5.5088879172997999E-5</v>
      </c>
      <c r="I56" s="16">
        <v>4.13493897669316E-6</v>
      </c>
      <c r="J56" s="17">
        <v>6.6564890664490598E-4</v>
      </c>
      <c r="K56" s="21">
        <v>11.747301647989399</v>
      </c>
      <c r="L56" s="20">
        <v>0.255644978298804</v>
      </c>
      <c r="M56" s="21">
        <v>7.9016567042478197E-2</v>
      </c>
      <c r="N56" s="21">
        <v>2.9481349047696102E-3</v>
      </c>
      <c r="O56" s="19">
        <v>0.92701333148486198</v>
      </c>
      <c r="P56" s="20">
        <v>4.0040610592105501E-2</v>
      </c>
      <c r="Q56" s="21">
        <v>8.5125931891870302E-2</v>
      </c>
      <c r="R56" s="21">
        <v>1.8525119779219501E-3</v>
      </c>
      <c r="S56" s="26">
        <v>0.50383047588504004</v>
      </c>
      <c r="T56" s="23">
        <v>55.051236325750899</v>
      </c>
      <c r="U56" s="23">
        <v>20.931319472167502</v>
      </c>
      <c r="V56" s="24">
        <v>1171.6597072760001</v>
      </c>
      <c r="W56" s="13">
        <v>147.71124480290601</v>
      </c>
      <c r="X56" s="13">
        <v>666.06214922798301</v>
      </c>
      <c r="Y56" s="13">
        <v>42.196446462518601</v>
      </c>
      <c r="Z56" s="13">
        <v>526.64655288988797</v>
      </c>
      <c r="AA56" s="14">
        <v>22.0104582077151</v>
      </c>
      <c r="AB56" s="13">
        <v>522.02790773331105</v>
      </c>
      <c r="AC56" s="14">
        <v>22.372091099936899</v>
      </c>
    </row>
    <row r="57" spans="1:29">
      <c r="A57" s="2"/>
      <c r="B57" s="11">
        <v>44524</v>
      </c>
      <c r="C57" s="12" t="s">
        <v>78</v>
      </c>
      <c r="D57" s="13" t="s">
        <v>36</v>
      </c>
      <c r="E57" s="14" t="s">
        <v>27</v>
      </c>
      <c r="F57" s="13" t="s">
        <v>28</v>
      </c>
      <c r="G57" s="15">
        <v>1.9458200027434298E-6</v>
      </c>
      <c r="H57" s="16">
        <v>2.00214868007167E-4</v>
      </c>
      <c r="I57" s="16">
        <v>1.42230934681222E-5</v>
      </c>
      <c r="J57" s="17">
        <v>2.3821608880265702E-3</v>
      </c>
      <c r="K57" s="21">
        <v>11.201119413324401</v>
      </c>
      <c r="L57" s="20">
        <v>0.252022562850788</v>
      </c>
      <c r="M57" s="21">
        <v>7.6300018775774206E-2</v>
      </c>
      <c r="N57" s="21">
        <v>1.8392718999015001E-3</v>
      </c>
      <c r="O57" s="19">
        <v>0.93879152606219496</v>
      </c>
      <c r="P57" s="20">
        <v>3.0956333653777601E-2</v>
      </c>
      <c r="Q57" s="21">
        <v>8.9276791283060902E-2</v>
      </c>
      <c r="R57" s="21">
        <v>2.0087068900887799E-3</v>
      </c>
      <c r="S57" s="26">
        <v>0.68233498364018697</v>
      </c>
      <c r="T57" s="23">
        <v>49.978986973121501</v>
      </c>
      <c r="U57" s="23">
        <v>17.997915980558101</v>
      </c>
      <c r="V57" s="24">
        <v>1102.05394025077</v>
      </c>
      <c r="W57" s="13">
        <v>96.417624444432903</v>
      </c>
      <c r="X57" s="13">
        <v>672.24943317948998</v>
      </c>
      <c r="Y57" s="13">
        <v>32.424875145654902</v>
      </c>
      <c r="Z57" s="13">
        <v>551.25854501606705</v>
      </c>
      <c r="AA57" s="14">
        <v>23.775328158273201</v>
      </c>
      <c r="AB57" s="13">
        <v>545.89201236848396</v>
      </c>
      <c r="AC57" s="14">
        <v>24.832717140745199</v>
      </c>
    </row>
    <row r="58" spans="1:29">
      <c r="A58" s="2"/>
      <c r="B58" s="11">
        <v>44524</v>
      </c>
      <c r="C58" s="12" t="s">
        <v>78</v>
      </c>
      <c r="D58" s="13" t="s">
        <v>37</v>
      </c>
      <c r="E58" s="14" t="s">
        <v>27</v>
      </c>
      <c r="F58" s="13" t="s">
        <v>28</v>
      </c>
      <c r="G58" s="15">
        <v>2.02816434707959E-6</v>
      </c>
      <c r="H58" s="16">
        <v>3.08626418432411E-4</v>
      </c>
      <c r="I58" s="16">
        <v>2.4277526517881301E-5</v>
      </c>
      <c r="J58" s="17">
        <v>3.7002667529645299E-3</v>
      </c>
      <c r="K58" s="21">
        <v>11.838006733171399</v>
      </c>
      <c r="L58" s="20">
        <v>0.23088000620983801</v>
      </c>
      <c r="M58" s="21">
        <v>8.4351231894686504E-2</v>
      </c>
      <c r="N58" s="21">
        <v>1.5796433024744001E-3</v>
      </c>
      <c r="O58" s="19">
        <v>0.98201651167227799</v>
      </c>
      <c r="P58" s="20">
        <v>2.6552201612572601E-2</v>
      </c>
      <c r="Q58" s="21">
        <v>8.4473680623773403E-2</v>
      </c>
      <c r="R58" s="21">
        <v>1.6475141758734099E-3</v>
      </c>
      <c r="S58" s="26">
        <v>0.72131671444609702</v>
      </c>
      <c r="T58" s="23">
        <v>59.780439135250802</v>
      </c>
      <c r="U58" s="23">
        <v>24.7420745774265</v>
      </c>
      <c r="V58" s="24">
        <v>1299.7918017586801</v>
      </c>
      <c r="W58" s="13">
        <v>72.789017020130899</v>
      </c>
      <c r="X58" s="13">
        <v>694.638540576286</v>
      </c>
      <c r="Y58" s="13">
        <v>27.205278447774099</v>
      </c>
      <c r="Z58" s="13">
        <v>522.77055482335402</v>
      </c>
      <c r="AA58" s="14">
        <v>19.586568006834</v>
      </c>
      <c r="AB58" s="13">
        <v>493.23709794729803</v>
      </c>
      <c r="AC58" s="14">
        <v>20.5069488502279</v>
      </c>
    </row>
    <row r="59" spans="1:29">
      <c r="A59" s="2"/>
      <c r="B59" s="11">
        <v>44524</v>
      </c>
      <c r="C59" s="12" t="s">
        <v>78</v>
      </c>
      <c r="D59" s="13" t="s">
        <v>38</v>
      </c>
      <c r="E59" s="14" t="s">
        <v>27</v>
      </c>
      <c r="F59" s="13" t="s">
        <v>28</v>
      </c>
      <c r="G59" s="15">
        <v>1.4434180857803701E-6</v>
      </c>
      <c r="H59" s="16">
        <v>2.25681478921569E-4</v>
      </c>
      <c r="I59" s="16">
        <v>1.4532017636565E-5</v>
      </c>
      <c r="J59" s="17">
        <v>2.7543651831004302E-3</v>
      </c>
      <c r="K59" s="21">
        <v>11.542972185916801</v>
      </c>
      <c r="L59" s="20">
        <v>0.15798528264700201</v>
      </c>
      <c r="M59" s="21">
        <v>6.7953214518275504E-2</v>
      </c>
      <c r="N59" s="21">
        <v>1.0637463891590899E-3</v>
      </c>
      <c r="O59" s="19">
        <v>0.811331428997626</v>
      </c>
      <c r="P59" s="20">
        <v>1.6870559588373898E-2</v>
      </c>
      <c r="Q59" s="21">
        <v>8.6632799931725707E-2</v>
      </c>
      <c r="R59" s="21">
        <v>1.1857177824974401E-3</v>
      </c>
      <c r="S59" s="26">
        <v>0.65821502847802404</v>
      </c>
      <c r="T59" s="23">
        <v>38.1672502282998</v>
      </c>
      <c r="U59" s="23">
        <v>11.2082864291443</v>
      </c>
      <c r="V59" s="24">
        <v>866.19502634866399</v>
      </c>
      <c r="W59" s="13">
        <v>64.913875221271894</v>
      </c>
      <c r="X59" s="13">
        <v>603.20066100501595</v>
      </c>
      <c r="Y59" s="13">
        <v>18.914352206072198</v>
      </c>
      <c r="Z59" s="13">
        <v>535.59220317708196</v>
      </c>
      <c r="AA59" s="14">
        <v>14.0684653169925</v>
      </c>
      <c r="AB59" s="13">
        <v>538.98412641139601</v>
      </c>
      <c r="AC59" s="14">
        <v>14.4019185722495</v>
      </c>
    </row>
    <row r="60" spans="1:29">
      <c r="A60" s="2"/>
      <c r="B60" s="11">
        <v>44524</v>
      </c>
      <c r="C60" s="12" t="s">
        <v>78</v>
      </c>
      <c r="D60" s="13" t="s">
        <v>39</v>
      </c>
      <c r="E60" s="14" t="s">
        <v>27</v>
      </c>
      <c r="F60" s="13" t="s">
        <v>28</v>
      </c>
      <c r="G60" s="15">
        <v>1.5359304799398101E-6</v>
      </c>
      <c r="H60" s="16">
        <v>1.0954738518417201E-4</v>
      </c>
      <c r="I60" s="16">
        <v>6.0866439553671301E-6</v>
      </c>
      <c r="J60" s="17">
        <v>1.46205445119223E-3</v>
      </c>
      <c r="K60" s="21">
        <v>12.657493473434201</v>
      </c>
      <c r="L60" s="20">
        <v>0.25266000268078498</v>
      </c>
      <c r="M60" s="21">
        <v>5.8958077423798501E-2</v>
      </c>
      <c r="N60" s="21">
        <v>1.2153259769965999E-3</v>
      </c>
      <c r="O60" s="19">
        <v>0.64195050397987197</v>
      </c>
      <c r="P60" s="20">
        <v>1.8420348502131E-2</v>
      </c>
      <c r="Q60" s="21">
        <v>7.9004583498211295E-2</v>
      </c>
      <c r="R60" s="21">
        <v>1.5770340565726901E-3</v>
      </c>
      <c r="S60" s="26">
        <v>0.69565271734476597</v>
      </c>
      <c r="T60" s="23">
        <v>13.176493148352799</v>
      </c>
      <c r="U60" s="23">
        <v>2.6483177343697899</v>
      </c>
      <c r="V60" s="24">
        <v>564.56883793978602</v>
      </c>
      <c r="W60" s="13">
        <v>89.793316219063499</v>
      </c>
      <c r="X60" s="13">
        <v>503.51309015229202</v>
      </c>
      <c r="Y60" s="13">
        <v>22.7823063591912</v>
      </c>
      <c r="Z60" s="13">
        <v>490.17846369091501</v>
      </c>
      <c r="AA60" s="14">
        <v>18.843691423446899</v>
      </c>
      <c r="AB60" s="13">
        <v>492.70373111306401</v>
      </c>
      <c r="AC60" s="14">
        <v>18.696346744508102</v>
      </c>
    </row>
    <row r="61" spans="1:29">
      <c r="A61" s="2"/>
      <c r="B61" s="11">
        <v>44524</v>
      </c>
      <c r="C61" s="12" t="s">
        <v>78</v>
      </c>
      <c r="D61" s="13" t="s">
        <v>40</v>
      </c>
      <c r="E61" s="14" t="s">
        <v>27</v>
      </c>
      <c r="F61" s="13" t="s">
        <v>28</v>
      </c>
      <c r="G61" s="15">
        <v>1.32524322998854E-6</v>
      </c>
      <c r="H61" s="16">
        <v>8.7318010877385899E-5</v>
      </c>
      <c r="I61" s="16">
        <v>4.9165203624070097E-6</v>
      </c>
      <c r="J61" s="17">
        <v>1.1352291068386399E-3</v>
      </c>
      <c r="K61" s="21">
        <v>12.540067986696</v>
      </c>
      <c r="L61" s="20">
        <v>0.20747632230683499</v>
      </c>
      <c r="M61" s="21">
        <v>6.0142476943982899E-2</v>
      </c>
      <c r="N61" s="21">
        <v>1.6355069444230199E-3</v>
      </c>
      <c r="O61" s="19">
        <v>0.660978544634645</v>
      </c>
      <c r="P61" s="20">
        <v>2.1039957107468098E-2</v>
      </c>
      <c r="Q61" s="21">
        <v>7.9744384245836394E-2</v>
      </c>
      <c r="R61" s="21">
        <v>1.3193765444894101E-3</v>
      </c>
      <c r="S61" s="26">
        <v>0.51976994392148701</v>
      </c>
      <c r="T61" s="23">
        <v>18.615968290112001</v>
      </c>
      <c r="U61" s="23">
        <v>4.0013712152070902</v>
      </c>
      <c r="V61" s="24">
        <v>607.73202147987899</v>
      </c>
      <c r="W61" s="13">
        <v>117.601583805676</v>
      </c>
      <c r="X61" s="13">
        <v>515.21238098212996</v>
      </c>
      <c r="Y61" s="13">
        <v>25.724132267913301</v>
      </c>
      <c r="Z61" s="13">
        <v>494.596821072328</v>
      </c>
      <c r="AA61" s="14">
        <v>15.754187365155</v>
      </c>
      <c r="AB61" s="13">
        <v>495.97205379051098</v>
      </c>
      <c r="AC61" s="14">
        <v>15.7466205774732</v>
      </c>
    </row>
    <row r="62" spans="1:29">
      <c r="A62" s="2"/>
      <c r="B62" s="11">
        <v>44524</v>
      </c>
      <c r="C62" s="12" t="s">
        <v>78</v>
      </c>
      <c r="D62" s="13" t="s">
        <v>42</v>
      </c>
      <c r="E62" s="14" t="s">
        <v>27</v>
      </c>
      <c r="F62" s="13" t="s">
        <v>28</v>
      </c>
      <c r="G62" s="15">
        <v>1.7072774642225199E-6</v>
      </c>
      <c r="H62" s="16">
        <v>7.8721201370284401E-5</v>
      </c>
      <c r="I62" s="16">
        <v>4.7479768995998004E-6</v>
      </c>
      <c r="J62" s="17">
        <v>1.18602774894116E-3</v>
      </c>
      <c r="K62" s="21">
        <v>12.6942360351144</v>
      </c>
      <c r="L62" s="20">
        <v>0.712225665943369</v>
      </c>
      <c r="M62" s="21">
        <v>6.5028047325611502E-2</v>
      </c>
      <c r="N62" s="21">
        <v>3.2548777119529599E-3</v>
      </c>
      <c r="O62" s="19">
        <v>0.70599249939347597</v>
      </c>
      <c r="P62" s="20">
        <v>5.3082259818744197E-2</v>
      </c>
      <c r="Q62" s="21">
        <v>7.8775910360720597E-2</v>
      </c>
      <c r="R62" s="21">
        <v>4.4198189683695901E-3</v>
      </c>
      <c r="S62" s="26">
        <v>0.74621115053710096</v>
      </c>
      <c r="T62" s="23">
        <v>36.870270468416798</v>
      </c>
      <c r="U62" s="23">
        <v>9.8737648845759196</v>
      </c>
      <c r="V62" s="24">
        <v>774.29783999957499</v>
      </c>
      <c r="W62" s="13">
        <v>210.6199099614</v>
      </c>
      <c r="X62" s="13">
        <v>542.363865010675</v>
      </c>
      <c r="Y62" s="13">
        <v>63.187648325173498</v>
      </c>
      <c r="Z62" s="13">
        <v>488.81213216062201</v>
      </c>
      <c r="AA62" s="14">
        <v>52.822802968476999</v>
      </c>
      <c r="AB62" s="13">
        <v>493.707057600871</v>
      </c>
      <c r="AC62" s="14">
        <v>54.4109847685761</v>
      </c>
    </row>
    <row r="63" spans="1:29">
      <c r="A63" s="2"/>
      <c r="B63" s="11">
        <v>44524</v>
      </c>
      <c r="C63" s="12" t="s">
        <v>78</v>
      </c>
      <c r="D63" s="13" t="s">
        <v>79</v>
      </c>
      <c r="E63" s="14" t="s">
        <v>27</v>
      </c>
      <c r="F63" s="13" t="s">
        <v>28</v>
      </c>
      <c r="G63" s="15">
        <v>1.18285610868915E-6</v>
      </c>
      <c r="H63" s="16">
        <v>5.6181840481932E-5</v>
      </c>
      <c r="I63" s="16">
        <v>3.0897959068755498E-6</v>
      </c>
      <c r="J63" s="17">
        <v>7.4490652519643998E-4</v>
      </c>
      <c r="K63" s="21">
        <v>12.6242526617092</v>
      </c>
      <c r="L63" s="20">
        <v>0.33991992507184698</v>
      </c>
      <c r="M63" s="21">
        <v>5.86141612332843E-2</v>
      </c>
      <c r="N63" s="21">
        <v>2.1276086800776999E-3</v>
      </c>
      <c r="O63" s="19">
        <v>0.63988631163494902</v>
      </c>
      <c r="P63" s="20">
        <v>2.89196810729054E-2</v>
      </c>
      <c r="Q63" s="21">
        <v>7.9212609791399005E-2</v>
      </c>
      <c r="R63" s="21">
        <v>2.1328743258369099E-3</v>
      </c>
      <c r="S63" s="26">
        <v>0.59577224231465797</v>
      </c>
      <c r="T63" s="23">
        <v>10.944234170303</v>
      </c>
      <c r="U63" s="23">
        <v>2.1532936793309898</v>
      </c>
      <c r="V63" s="24">
        <v>551.81287071252905</v>
      </c>
      <c r="W63" s="13">
        <v>158.460591801362</v>
      </c>
      <c r="X63" s="13">
        <v>502.23578946987101</v>
      </c>
      <c r="Y63" s="13">
        <v>35.812914418127697</v>
      </c>
      <c r="Z63" s="13">
        <v>491.42117795987798</v>
      </c>
      <c r="AA63" s="14">
        <v>25.4804126230392</v>
      </c>
      <c r="AB63" s="13">
        <v>492.69011669783998</v>
      </c>
      <c r="AC63" s="14">
        <v>25.329160550067201</v>
      </c>
    </row>
    <row r="64" spans="1:29">
      <c r="A64" s="2"/>
      <c r="B64" s="11">
        <v>44524</v>
      </c>
      <c r="C64" s="12" t="s">
        <v>78</v>
      </c>
      <c r="D64" s="13" t="s">
        <v>80</v>
      </c>
      <c r="E64" s="14" t="s">
        <v>27</v>
      </c>
      <c r="F64" s="13" t="s">
        <v>28</v>
      </c>
      <c r="G64" s="15">
        <v>1.3169825951998E-6</v>
      </c>
      <c r="H64" s="16">
        <v>6.9861468495731197E-5</v>
      </c>
      <c r="I64" s="16">
        <v>4.2338254423038203E-6</v>
      </c>
      <c r="J64" s="17">
        <v>8.7965035257163697E-4</v>
      </c>
      <c r="K64" s="21">
        <v>12.2215648732183</v>
      </c>
      <c r="L64" s="20">
        <v>0.300618325674747</v>
      </c>
      <c r="M64" s="21">
        <v>6.4381170299135496E-2</v>
      </c>
      <c r="N64" s="21">
        <v>2.4563036379693201E-3</v>
      </c>
      <c r="O64" s="19">
        <v>0.72600229351397205</v>
      </c>
      <c r="P64" s="20">
        <v>3.2956386019331298E-2</v>
      </c>
      <c r="Q64" s="21">
        <v>8.18225824903447E-2</v>
      </c>
      <c r="R64" s="21">
        <v>2.0126201518213698E-3</v>
      </c>
      <c r="S64" s="26">
        <v>0.54185994152665995</v>
      </c>
      <c r="T64" s="23">
        <v>32.690706681721799</v>
      </c>
      <c r="U64" s="23">
        <v>8.5188323861374808</v>
      </c>
      <c r="V64" s="24">
        <v>753.22792628241302</v>
      </c>
      <c r="W64" s="13">
        <v>161.088904045145</v>
      </c>
      <c r="X64" s="13">
        <v>554.20411378722702</v>
      </c>
      <c r="Y64" s="13">
        <v>38.775563608889101</v>
      </c>
      <c r="Z64" s="13">
        <v>506.99239425661398</v>
      </c>
      <c r="AA64" s="14">
        <v>23.985787133482901</v>
      </c>
      <c r="AB64" s="13">
        <v>508.988698563318</v>
      </c>
      <c r="AC64" s="14">
        <v>24.175819694594999</v>
      </c>
    </row>
    <row r="65" spans="1:29">
      <c r="A65" s="2"/>
      <c r="B65" s="11">
        <v>44524</v>
      </c>
      <c r="C65" s="12" t="s">
        <v>78</v>
      </c>
      <c r="D65" s="13" t="s">
        <v>81</v>
      </c>
      <c r="E65" s="14" t="s">
        <v>27</v>
      </c>
      <c r="F65" s="13" t="s">
        <v>28</v>
      </c>
      <c r="G65" s="15">
        <v>1.51997958264853E-6</v>
      </c>
      <c r="H65" s="16">
        <v>7.4898883862462305E-5</v>
      </c>
      <c r="I65" s="16">
        <v>5.3065864513638102E-6</v>
      </c>
      <c r="J65" s="17">
        <v>9.1365374962753198E-4</v>
      </c>
      <c r="K65" s="21">
        <v>11.62956503326</v>
      </c>
      <c r="L65" s="20">
        <v>0.25749805565703399</v>
      </c>
      <c r="M65" s="21">
        <v>7.4664778380866506E-2</v>
      </c>
      <c r="N65" s="21">
        <v>2.31522125620091E-3</v>
      </c>
      <c r="O65" s="19">
        <v>0.88482676673331295</v>
      </c>
      <c r="P65" s="20">
        <v>3.3713676270064101E-2</v>
      </c>
      <c r="Q65" s="21">
        <v>8.5987738762373797E-2</v>
      </c>
      <c r="R65" s="21">
        <v>1.90391261223718E-3</v>
      </c>
      <c r="S65" s="26">
        <v>0.58111571762875203</v>
      </c>
      <c r="T65" s="23">
        <v>49.766571382015599</v>
      </c>
      <c r="U65" s="23">
        <v>17.3748251520745</v>
      </c>
      <c r="V65" s="24">
        <v>1058.5864370220399</v>
      </c>
      <c r="W65" s="13">
        <v>124.833636140305</v>
      </c>
      <c r="X65" s="13">
        <v>643.58624738750996</v>
      </c>
      <c r="Y65" s="13">
        <v>36.324076198196302</v>
      </c>
      <c r="Z65" s="13">
        <v>531.76426220113296</v>
      </c>
      <c r="AA65" s="14">
        <v>22.603218852200399</v>
      </c>
      <c r="AB65" s="13">
        <v>529.29060089680297</v>
      </c>
      <c r="AC65" s="14">
        <v>23.1378665232738</v>
      </c>
    </row>
    <row r="66" spans="1:29">
      <c r="A66" s="2"/>
      <c r="B66" s="11">
        <v>44524</v>
      </c>
      <c r="C66" s="12" t="s">
        <v>78</v>
      </c>
      <c r="D66" s="13" t="s">
        <v>82</v>
      </c>
      <c r="E66" s="14" t="s">
        <v>27</v>
      </c>
      <c r="F66" s="13" t="s">
        <v>28</v>
      </c>
      <c r="G66" s="15">
        <v>9.5596940822984199E-7</v>
      </c>
      <c r="H66" s="16">
        <v>6.8380634123936499E-5</v>
      </c>
      <c r="I66" s="16">
        <v>5.4203441776239101E-6</v>
      </c>
      <c r="J66" s="17">
        <v>7.33571984820913E-4</v>
      </c>
      <c r="K66" s="21">
        <v>9.8376370894752991</v>
      </c>
      <c r="L66" s="20">
        <v>0.31514505588340003</v>
      </c>
      <c r="M66" s="21">
        <v>8.1723952510727005E-2</v>
      </c>
      <c r="N66" s="21">
        <v>3.3121536485077501E-3</v>
      </c>
      <c r="O66" s="19">
        <v>1.14489196792724</v>
      </c>
      <c r="P66" s="20">
        <v>5.9145402515653901E-2</v>
      </c>
      <c r="Q66" s="21">
        <v>0.101650425900529</v>
      </c>
      <c r="R66" s="21">
        <v>3.25633369676398E-3</v>
      </c>
      <c r="S66" s="26">
        <v>0.62010212206761595</v>
      </c>
      <c r="T66" s="23">
        <v>49.5912846041468</v>
      </c>
      <c r="U66" s="23">
        <v>19.4564597897011</v>
      </c>
      <c r="V66" s="24">
        <v>1238.0275085158501</v>
      </c>
      <c r="W66" s="13">
        <v>158.91890777175999</v>
      </c>
      <c r="X66" s="13">
        <v>774.82782810474203</v>
      </c>
      <c r="Y66" s="13">
        <v>55.998381541318501</v>
      </c>
      <c r="Z66" s="13">
        <v>624.07376329012902</v>
      </c>
      <c r="AA66" s="14">
        <v>38.109504123953897</v>
      </c>
      <c r="AB66" s="13">
        <v>618.47969897007795</v>
      </c>
      <c r="AC66" s="14">
        <v>39.613296240895799</v>
      </c>
    </row>
    <row r="67" spans="1:29">
      <c r="A67" s="2"/>
      <c r="B67" s="11">
        <v>44524</v>
      </c>
      <c r="C67" s="12" t="s">
        <v>78</v>
      </c>
      <c r="D67" s="13" t="s">
        <v>43</v>
      </c>
      <c r="E67" s="14" t="s">
        <v>27</v>
      </c>
      <c r="F67" s="13" t="s">
        <v>28</v>
      </c>
      <c r="G67" s="15">
        <v>1.4612897936519799E-6</v>
      </c>
      <c r="H67" s="16">
        <v>6.6890660836209096E-5</v>
      </c>
      <c r="I67" s="16">
        <v>5.6179640779862998E-6</v>
      </c>
      <c r="J67" s="17">
        <v>8.1528090191614305E-4</v>
      </c>
      <c r="K67" s="21">
        <v>11.7170656518136</v>
      </c>
      <c r="L67" s="20">
        <v>0.28528854392717801</v>
      </c>
      <c r="M67" s="21">
        <v>8.8903621581920805E-2</v>
      </c>
      <c r="N67" s="21">
        <v>3.0399993843049102E-3</v>
      </c>
      <c r="O67" s="19">
        <v>1.0456986145913301</v>
      </c>
      <c r="P67" s="20">
        <v>4.3895470350307997E-2</v>
      </c>
      <c r="Q67" s="21">
        <v>8.5345600145648695E-2</v>
      </c>
      <c r="R67" s="21">
        <v>2.0780050841803198E-3</v>
      </c>
      <c r="S67" s="26">
        <v>0.58003245519589297</v>
      </c>
      <c r="T67" s="23">
        <v>62.322079463428302</v>
      </c>
      <c r="U67" s="23">
        <v>27.354428660158</v>
      </c>
      <c r="V67" s="24">
        <v>1401.2222485325799</v>
      </c>
      <c r="W67" s="13">
        <v>131.04465083905899</v>
      </c>
      <c r="X67" s="13">
        <v>726.74960855228005</v>
      </c>
      <c r="Y67" s="13">
        <v>43.5750568441821</v>
      </c>
      <c r="Z67" s="13">
        <v>527.95140534286895</v>
      </c>
      <c r="AA67" s="14">
        <v>24.6846376736802</v>
      </c>
      <c r="AB67" s="13">
        <v>509.62234911701103</v>
      </c>
      <c r="AC67" s="14">
        <v>25.205339138271999</v>
      </c>
    </row>
    <row r="68" spans="1:29">
      <c r="A68" s="2"/>
      <c r="B68" s="11">
        <v>44524</v>
      </c>
      <c r="C68" s="12" t="s">
        <v>78</v>
      </c>
      <c r="D68" s="13" t="s">
        <v>83</v>
      </c>
      <c r="E68" s="14" t="s">
        <v>27</v>
      </c>
      <c r="F68" s="13" t="s">
        <v>28</v>
      </c>
      <c r="G68" s="15">
        <v>1.30890811950133E-6</v>
      </c>
      <c r="H68" s="16">
        <v>7.3042372631183298E-5</v>
      </c>
      <c r="I68" s="16">
        <v>4.1039280166910499E-6</v>
      </c>
      <c r="J68" s="17">
        <v>9.66918392907703E-4</v>
      </c>
      <c r="K68" s="21">
        <v>12.649511914958101</v>
      </c>
      <c r="L68" s="20">
        <v>0.29116685351873001</v>
      </c>
      <c r="M68" s="21">
        <v>5.9667107381614702E-2</v>
      </c>
      <c r="N68" s="21">
        <v>2.0290790273860999E-3</v>
      </c>
      <c r="O68" s="19">
        <v>0.65008052962070795</v>
      </c>
      <c r="P68" s="20">
        <v>2.66951487472223E-2</v>
      </c>
      <c r="Q68" s="21">
        <v>7.9054433619490105E-2</v>
      </c>
      <c r="R68" s="21">
        <v>1.8196773795258799E-3</v>
      </c>
      <c r="S68" s="26">
        <v>0.56053531395805101</v>
      </c>
      <c r="T68" s="23">
        <v>16.9456525474708</v>
      </c>
      <c r="U68" s="23">
        <v>3.5498544668736498</v>
      </c>
      <c r="V68" s="24">
        <v>590.54859479960498</v>
      </c>
      <c r="W68" s="13">
        <v>147.48823979971101</v>
      </c>
      <c r="X68" s="13">
        <v>508.52829624029602</v>
      </c>
      <c r="Y68" s="13">
        <v>32.853913679389699</v>
      </c>
      <c r="Z68" s="13">
        <v>490.47628180089299</v>
      </c>
      <c r="AA68" s="14">
        <v>21.7419876157593</v>
      </c>
      <c r="AB68" s="13">
        <v>492.01884691754202</v>
      </c>
      <c r="AC68" s="14">
        <v>21.7074723329496</v>
      </c>
    </row>
    <row r="69" spans="1:29">
      <c r="A69" s="2"/>
      <c r="B69" s="11">
        <v>44524</v>
      </c>
      <c r="C69" s="12" t="s">
        <v>78</v>
      </c>
      <c r="D69" s="13" t="s">
        <v>84</v>
      </c>
      <c r="E69" s="14" t="s">
        <v>27</v>
      </c>
      <c r="F69" s="13" t="s">
        <v>28</v>
      </c>
      <c r="G69" s="15">
        <v>9.2000763582686598E-7</v>
      </c>
      <c r="H69" s="16">
        <v>5.8519015854729002E-5</v>
      </c>
      <c r="I69" s="16">
        <v>3.27766898541237E-6</v>
      </c>
      <c r="J69" s="17">
        <v>7.5180421723261895E-4</v>
      </c>
      <c r="K69" s="21">
        <v>12.2330535501781</v>
      </c>
      <c r="L69" s="20">
        <v>0.31604380611534899</v>
      </c>
      <c r="M69" s="21">
        <v>5.98595987408337E-2</v>
      </c>
      <c r="N69" s="21">
        <v>2.1730339261603901E-3</v>
      </c>
      <c r="O69" s="19">
        <v>0.67438028824324903</v>
      </c>
      <c r="P69" s="20">
        <v>3.0048221432654499E-2</v>
      </c>
      <c r="Q69" s="21">
        <v>8.1745738780440405E-2</v>
      </c>
      <c r="R69" s="21">
        <v>2.1119203240555799E-3</v>
      </c>
      <c r="S69" s="26">
        <v>0.57982709135086696</v>
      </c>
      <c r="T69" s="23">
        <v>15.228477852461699</v>
      </c>
      <c r="U69" s="23">
        <v>3.2171617397782999</v>
      </c>
      <c r="V69" s="24">
        <v>597.52905849347701</v>
      </c>
      <c r="W69" s="13">
        <v>157.25961525516601</v>
      </c>
      <c r="X69" s="13">
        <v>523.37220861083597</v>
      </c>
      <c r="Y69" s="13">
        <v>36.443877221270597</v>
      </c>
      <c r="Z69" s="13">
        <v>506.53447815877598</v>
      </c>
      <c r="AA69" s="14">
        <v>25.171003943735499</v>
      </c>
      <c r="AB69" s="13">
        <v>508.253769790994</v>
      </c>
      <c r="AC69" s="14">
        <v>25.094759998209401</v>
      </c>
    </row>
    <row r="70" spans="1:29">
      <c r="A70" s="2"/>
      <c r="B70" s="11">
        <v>44524</v>
      </c>
      <c r="C70" s="12" t="s">
        <v>78</v>
      </c>
      <c r="D70" s="13" t="s">
        <v>85</v>
      </c>
      <c r="E70" s="14" t="s">
        <v>27</v>
      </c>
      <c r="F70" s="13" t="s">
        <v>28</v>
      </c>
      <c r="G70" s="15">
        <v>1.0644761143347799E-6</v>
      </c>
      <c r="H70" s="16">
        <v>6.2704713598305502E-5</v>
      </c>
      <c r="I70" s="16">
        <v>5.7906431335848303E-6</v>
      </c>
      <c r="J70" s="17">
        <v>8.0278657622754397E-4</v>
      </c>
      <c r="K70" s="21">
        <v>12.050667621199199</v>
      </c>
      <c r="L70" s="20">
        <v>0.370913961175318</v>
      </c>
      <c r="M70" s="21">
        <v>9.2882816260638698E-2</v>
      </c>
      <c r="N70" s="21">
        <v>5.2460530855828E-3</v>
      </c>
      <c r="O70" s="19">
        <v>1.0622584883919399</v>
      </c>
      <c r="P70" s="20">
        <v>6.8327325622513604E-2</v>
      </c>
      <c r="Q70" s="21">
        <v>8.2982954258968206E-2</v>
      </c>
      <c r="R70" s="21">
        <v>2.5541768507561899E-3</v>
      </c>
      <c r="S70" s="26">
        <v>0.47851753860082202</v>
      </c>
      <c r="T70" s="23">
        <v>65.385504219594097</v>
      </c>
      <c r="U70" s="23">
        <v>30.0751148664549</v>
      </c>
      <c r="V70" s="24">
        <v>1484.6472662519</v>
      </c>
      <c r="W70" s="13">
        <v>214.014045708395</v>
      </c>
      <c r="X70" s="13">
        <v>734.93601648283698</v>
      </c>
      <c r="Y70" s="13">
        <v>67.283911208978097</v>
      </c>
      <c r="Z70" s="13">
        <v>513.90316533067596</v>
      </c>
      <c r="AA70" s="14">
        <v>30.407277990079201</v>
      </c>
      <c r="AB70" s="13">
        <v>500.27028607072799</v>
      </c>
      <c r="AC70" s="14">
        <v>30.714687014195999</v>
      </c>
    </row>
    <row r="71" spans="1:29">
      <c r="A71" s="2"/>
      <c r="B71" s="11">
        <v>44524</v>
      </c>
      <c r="C71" s="12" t="s">
        <v>78</v>
      </c>
      <c r="D71" s="13" t="s">
        <v>86</v>
      </c>
      <c r="E71" s="14" t="s">
        <v>27</v>
      </c>
      <c r="F71" s="13" t="s">
        <v>28</v>
      </c>
      <c r="G71" s="15">
        <v>6.3282152496484702E-7</v>
      </c>
      <c r="H71" s="16">
        <v>6.4786406053376496E-5</v>
      </c>
      <c r="I71" s="16">
        <v>4.1671878197665797E-6</v>
      </c>
      <c r="J71" s="17">
        <v>8.3068572401352996E-4</v>
      </c>
      <c r="K71" s="21">
        <v>12.238672786297901</v>
      </c>
      <c r="L71" s="20">
        <v>0.30662694916113098</v>
      </c>
      <c r="M71" s="21">
        <v>6.8856869592556505E-2</v>
      </c>
      <c r="N71" s="21">
        <v>1.77858286008059E-3</v>
      </c>
      <c r="O71" s="19">
        <v>0.77538767636073802</v>
      </c>
      <c r="P71" s="20">
        <v>2.7902066160632299E-2</v>
      </c>
      <c r="Q71" s="21">
        <v>8.1708206229647001E-2</v>
      </c>
      <c r="R71" s="21">
        <v>2.0471123327747498E-3</v>
      </c>
      <c r="S71" s="26">
        <v>0.69623929123478001</v>
      </c>
      <c r="T71" s="23">
        <v>43.335685645847498</v>
      </c>
      <c r="U71" s="23">
        <v>13.131731616383901</v>
      </c>
      <c r="V71" s="24">
        <v>893.52675219182697</v>
      </c>
      <c r="W71" s="13">
        <v>106.65294538075101</v>
      </c>
      <c r="X71" s="13">
        <v>582.84897019533503</v>
      </c>
      <c r="Y71" s="13">
        <v>31.9156041326499</v>
      </c>
      <c r="Z71" s="13">
        <v>506.31080770042598</v>
      </c>
      <c r="AA71" s="14">
        <v>24.399433966339402</v>
      </c>
      <c r="AB71" s="13">
        <v>507.800845953916</v>
      </c>
      <c r="AC71" s="14">
        <v>25.214384221087698</v>
      </c>
    </row>
    <row r="72" spans="1:29">
      <c r="A72" s="2"/>
      <c r="B72" s="11">
        <v>44524</v>
      </c>
      <c r="C72" s="12" t="s">
        <v>78</v>
      </c>
      <c r="D72" s="13" t="s">
        <v>87</v>
      </c>
      <c r="E72" s="14" t="s">
        <v>27</v>
      </c>
      <c r="F72" s="13" t="s">
        <v>28</v>
      </c>
      <c r="G72" s="15">
        <v>1.10757550057852E-6</v>
      </c>
      <c r="H72" s="16">
        <v>6.7752795003307703E-5</v>
      </c>
      <c r="I72" s="16">
        <v>7.04032901447981E-6</v>
      </c>
      <c r="J72" s="17">
        <v>7.7285160842429702E-4</v>
      </c>
      <c r="K72" s="21">
        <v>10.978305456061999</v>
      </c>
      <c r="L72" s="20">
        <v>0.243371763786638</v>
      </c>
      <c r="M72" s="21">
        <v>0.109560350438142</v>
      </c>
      <c r="N72" s="21">
        <v>3.6612732970595402E-3</v>
      </c>
      <c r="O72" s="19">
        <v>1.37538424642268</v>
      </c>
      <c r="P72" s="20">
        <v>5.5156047235424999E-2</v>
      </c>
      <c r="Q72" s="21">
        <v>9.1088738968163996E-2</v>
      </c>
      <c r="R72" s="21">
        <v>2.0192940661476898E-3</v>
      </c>
      <c r="S72" s="26">
        <v>0.55279714337314301</v>
      </c>
      <c r="T72" s="23">
        <v>68.627544223586398</v>
      </c>
      <c r="U72" s="23">
        <v>36.028077948225302</v>
      </c>
      <c r="V72" s="24">
        <v>1791.2938339376699</v>
      </c>
      <c r="W72" s="13">
        <v>121.726018953118</v>
      </c>
      <c r="X72" s="13">
        <v>878.46800260728901</v>
      </c>
      <c r="Y72" s="13">
        <v>47.154068426467802</v>
      </c>
      <c r="Z72" s="13">
        <v>561.97286587771805</v>
      </c>
      <c r="AA72" s="14">
        <v>23.860948135488499</v>
      </c>
      <c r="AB72" s="13">
        <v>525.46318866713898</v>
      </c>
      <c r="AC72" s="14">
        <v>24.0283719265156</v>
      </c>
    </row>
    <row r="73" spans="1:29">
      <c r="A73" s="2"/>
      <c r="B73" s="11">
        <v>44524</v>
      </c>
      <c r="C73" s="12" t="s">
        <v>78</v>
      </c>
      <c r="D73" s="13" t="s">
        <v>88</v>
      </c>
      <c r="E73" s="14" t="s">
        <v>27</v>
      </c>
      <c r="F73" s="13" t="s">
        <v>28</v>
      </c>
      <c r="G73" s="15">
        <v>4.8336850752715604E-7</v>
      </c>
      <c r="H73" s="16">
        <v>6.6098513002254503E-5</v>
      </c>
      <c r="I73" s="16">
        <v>3.5650379005334999E-6</v>
      </c>
      <c r="J73" s="17">
        <v>8.62459740441974E-4</v>
      </c>
      <c r="K73" s="21">
        <v>12.694445201517</v>
      </c>
      <c r="L73" s="20">
        <v>0.27958524532057699</v>
      </c>
      <c r="M73" s="21">
        <v>5.7474181814319597E-2</v>
      </c>
      <c r="N73" s="21">
        <v>2.1486413382539398E-3</v>
      </c>
      <c r="O73" s="19">
        <v>0.62397187616669902</v>
      </c>
      <c r="P73" s="20">
        <v>2.70739390958076E-2</v>
      </c>
      <c r="Q73" s="21">
        <v>7.8774612369865604E-2</v>
      </c>
      <c r="R73" s="21">
        <v>1.73494934003341E-3</v>
      </c>
      <c r="S73" s="26">
        <v>0.50759120807505897</v>
      </c>
      <c r="T73" s="23">
        <v>3.92727627175252</v>
      </c>
      <c r="U73" s="23">
        <v>0.71687239225138899</v>
      </c>
      <c r="V73" s="24">
        <v>508.78579977305401</v>
      </c>
      <c r="W73" s="13">
        <v>164.40132800440301</v>
      </c>
      <c r="X73" s="13">
        <v>492.33378073634702</v>
      </c>
      <c r="Y73" s="13">
        <v>33.855782044305599</v>
      </c>
      <c r="Z73" s="13">
        <v>488.80437578452103</v>
      </c>
      <c r="AA73" s="14">
        <v>20.7350115632889</v>
      </c>
      <c r="AB73" s="13">
        <v>489.09924586262002</v>
      </c>
      <c r="AC73" s="14">
        <v>20.602549551394901</v>
      </c>
    </row>
    <row r="74" spans="1:29">
      <c r="A74" s="2"/>
      <c r="B74" s="11">
        <v>44524</v>
      </c>
      <c r="C74" s="12" t="s">
        <v>78</v>
      </c>
      <c r="D74" s="13" t="s">
        <v>89</v>
      </c>
      <c r="E74" s="14" t="s">
        <v>27</v>
      </c>
      <c r="F74" s="13" t="s">
        <v>28</v>
      </c>
      <c r="G74" s="15">
        <v>9.8508441870267197E-7</v>
      </c>
      <c r="H74" s="16">
        <v>6.5632198591520396E-5</v>
      </c>
      <c r="I74" s="16">
        <v>3.6581426437284398E-6</v>
      </c>
      <c r="J74" s="17">
        <v>8.8751412083920599E-4</v>
      </c>
      <c r="K74" s="21">
        <v>13.1889021623196</v>
      </c>
      <c r="L74" s="20">
        <v>0.20871045072951999</v>
      </c>
      <c r="M74" s="21">
        <v>5.9763862635977098E-2</v>
      </c>
      <c r="N74" s="21">
        <v>1.8099156262241E-3</v>
      </c>
      <c r="O74" s="19">
        <v>0.62450505124654498</v>
      </c>
      <c r="P74" s="20">
        <v>2.1339156031563399E-2</v>
      </c>
      <c r="Q74" s="21">
        <v>7.5821322176229E-2</v>
      </c>
      <c r="R74" s="21">
        <v>1.19984985342599E-3</v>
      </c>
      <c r="S74" s="26">
        <v>0.46312077772125398</v>
      </c>
      <c r="T74" s="23">
        <v>20.692973395211901</v>
      </c>
      <c r="U74" s="23">
        <v>4.3710734823076303</v>
      </c>
      <c r="V74" s="24">
        <v>594.06117154787501</v>
      </c>
      <c r="W74" s="13">
        <v>131.26740309449499</v>
      </c>
      <c r="X74" s="13">
        <v>492.66709198186402</v>
      </c>
      <c r="Y74" s="13">
        <v>26.6757156447458</v>
      </c>
      <c r="Z74" s="13">
        <v>471.13225136818897</v>
      </c>
      <c r="AA74" s="14">
        <v>14.379207684568099</v>
      </c>
      <c r="AB74" s="13">
        <v>472.07781708001198</v>
      </c>
      <c r="AC74" s="14">
        <v>14.384231504276601</v>
      </c>
    </row>
    <row r="75" spans="1:29">
      <c r="A75" s="2"/>
      <c r="B75" s="11">
        <v>44524</v>
      </c>
      <c r="C75" s="12" t="s">
        <v>78</v>
      </c>
      <c r="D75" s="13" t="s">
        <v>90</v>
      </c>
      <c r="E75" s="14" t="s">
        <v>27</v>
      </c>
      <c r="F75" s="13" t="s">
        <v>28</v>
      </c>
      <c r="G75" s="15">
        <v>1.43105042306769E-6</v>
      </c>
      <c r="H75" s="16">
        <v>6.3111280232733095E-5</v>
      </c>
      <c r="I75" s="16">
        <v>3.5840177481920799E-6</v>
      </c>
      <c r="J75" s="17">
        <v>8.3571824679853901E-4</v>
      </c>
      <c r="K75" s="21">
        <v>12.7768536256005</v>
      </c>
      <c r="L75" s="20">
        <v>0.431831496118944</v>
      </c>
      <c r="M75" s="21">
        <v>6.1276425458719502E-2</v>
      </c>
      <c r="N75" s="21">
        <v>1.8804122684747101E-3</v>
      </c>
      <c r="O75" s="19">
        <v>0.66096040945079504</v>
      </c>
      <c r="P75" s="20">
        <v>3.0173521169878301E-2</v>
      </c>
      <c r="Q75" s="21">
        <v>7.8266530188334904E-2</v>
      </c>
      <c r="R75" s="21">
        <v>2.6452484952592301E-3</v>
      </c>
      <c r="S75" s="26">
        <v>0.74035471742058201</v>
      </c>
      <c r="T75" s="23">
        <v>25.034186651235601</v>
      </c>
      <c r="U75" s="23">
        <v>5.7130624355235202</v>
      </c>
      <c r="V75" s="24">
        <v>647.98539662584596</v>
      </c>
      <c r="W75" s="13">
        <v>131.82249492432601</v>
      </c>
      <c r="X75" s="13">
        <v>515.20129459035502</v>
      </c>
      <c r="Y75" s="13">
        <v>36.891525985392299</v>
      </c>
      <c r="Z75" s="13">
        <v>485.76752296178199</v>
      </c>
      <c r="AA75" s="14">
        <v>31.629225126868999</v>
      </c>
      <c r="AB75" s="13">
        <v>490.95097419779802</v>
      </c>
      <c r="AC75" s="14">
        <v>31.8758706163478</v>
      </c>
    </row>
    <row r="76" spans="1:29">
      <c r="A76" s="2"/>
      <c r="B76" s="11">
        <v>44524</v>
      </c>
      <c r="C76" s="12" t="s">
        <v>78</v>
      </c>
      <c r="D76" s="13" t="s">
        <v>91</v>
      </c>
      <c r="E76" s="14" t="s">
        <v>27</v>
      </c>
      <c r="F76" s="13" t="s">
        <v>28</v>
      </c>
      <c r="G76" s="15">
        <v>7.39385226028036E-7</v>
      </c>
      <c r="H76" s="16">
        <v>6.9235658643788595E-5</v>
      </c>
      <c r="I76" s="16">
        <v>3.8315696394033202E-6</v>
      </c>
      <c r="J76" s="17">
        <v>9.1236354652130501E-4</v>
      </c>
      <c r="K76" s="21">
        <v>13.1653694200423</v>
      </c>
      <c r="L76" s="20">
        <v>0.26424822562994499</v>
      </c>
      <c r="M76" s="21">
        <v>5.9711988347107899E-2</v>
      </c>
      <c r="N76" s="21">
        <v>1.7940309634151899E-3</v>
      </c>
      <c r="O76" s="19">
        <v>0.625078305626102</v>
      </c>
      <c r="P76" s="20">
        <v>2.2585575024203601E-2</v>
      </c>
      <c r="Q76" s="21">
        <v>7.5956850741890597E-2</v>
      </c>
      <c r="R76" s="21">
        <v>1.52456512176768E-3</v>
      </c>
      <c r="S76" s="26">
        <v>0.55549774980929301</v>
      </c>
      <c r="T76" s="23">
        <v>20.303763420903</v>
      </c>
      <c r="U76" s="23">
        <v>4.2758527617253703</v>
      </c>
      <c r="V76" s="24">
        <v>592.17890246277204</v>
      </c>
      <c r="W76" s="13">
        <v>130.26954134036899</v>
      </c>
      <c r="X76" s="13">
        <v>493.02533654698101</v>
      </c>
      <c r="Y76" s="13">
        <v>28.223883179342302</v>
      </c>
      <c r="Z76" s="13">
        <v>471.94429907823098</v>
      </c>
      <c r="AA76" s="14">
        <v>18.268350102959399</v>
      </c>
      <c r="AB76" s="13">
        <v>473.47857750425499</v>
      </c>
      <c r="AC76" s="14">
        <v>18.274067897064601</v>
      </c>
    </row>
    <row r="77" spans="1:29">
      <c r="A77" s="2"/>
      <c r="B77" s="11">
        <v>44524</v>
      </c>
      <c r="C77" s="12" t="s">
        <v>78</v>
      </c>
      <c r="D77" s="13" t="s">
        <v>92</v>
      </c>
      <c r="E77" s="14" t="s">
        <v>27</v>
      </c>
      <c r="F77" s="13" t="s">
        <v>28</v>
      </c>
      <c r="G77" s="15">
        <v>7.4161440488233503E-7</v>
      </c>
      <c r="H77" s="16">
        <v>1.82490995509733E-3</v>
      </c>
      <c r="I77" s="16">
        <v>1.04335833690356E-4</v>
      </c>
      <c r="J77" s="17">
        <v>2.52842541481254E-2</v>
      </c>
      <c r="K77" s="21">
        <v>13.4576409252972</v>
      </c>
      <c r="L77" s="20">
        <v>0.30948928822398403</v>
      </c>
      <c r="M77" s="21">
        <v>6.0813753430095402E-2</v>
      </c>
      <c r="N77" s="21">
        <v>3.5621483946129203E-4</v>
      </c>
      <c r="O77" s="19">
        <v>0.62278596350970705</v>
      </c>
      <c r="P77" s="20">
        <v>1.4779661998473999E-2</v>
      </c>
      <c r="Q77" s="21">
        <v>7.4307228551494103E-2</v>
      </c>
      <c r="R77" s="21">
        <v>1.7088649787846001E-3</v>
      </c>
      <c r="S77" s="26">
        <v>0.96906074075688298</v>
      </c>
      <c r="T77" s="23">
        <v>26.8537889904533</v>
      </c>
      <c r="U77" s="23">
        <v>6.0087916687763796</v>
      </c>
      <c r="V77" s="24">
        <v>631.68450567843502</v>
      </c>
      <c r="W77" s="13">
        <v>25.229937046711399</v>
      </c>
      <c r="X77" s="13">
        <v>491.592021894102</v>
      </c>
      <c r="Y77" s="13">
        <v>18.495376055210599</v>
      </c>
      <c r="Z77" s="13">
        <v>462.05328143816001</v>
      </c>
      <c r="AA77" s="14">
        <v>20.508195685145601</v>
      </c>
      <c r="AB77" s="13">
        <v>525.948791061968</v>
      </c>
      <c r="AC77" s="14">
        <v>19.394313256179299</v>
      </c>
    </row>
    <row r="78" spans="1:29">
      <c r="A78" s="2"/>
      <c r="B78" s="11">
        <v>44524</v>
      </c>
      <c r="C78" s="12" t="s">
        <v>78</v>
      </c>
      <c r="D78" s="13" t="s">
        <v>93</v>
      </c>
      <c r="E78" s="14" t="s">
        <v>27</v>
      </c>
      <c r="F78" s="13" t="s">
        <v>28</v>
      </c>
      <c r="G78" s="15">
        <v>1.27159246941856E-6</v>
      </c>
      <c r="H78" s="16">
        <v>7.4564495193335203E-5</v>
      </c>
      <c r="I78" s="16">
        <v>6.3730147790463701E-6</v>
      </c>
      <c r="J78" s="17">
        <v>9.0719185367180404E-4</v>
      </c>
      <c r="K78" s="21">
        <v>11.5075373490707</v>
      </c>
      <c r="L78" s="20">
        <v>0.31814180062526398</v>
      </c>
      <c r="M78" s="21">
        <v>9.1021073175462999E-2</v>
      </c>
      <c r="N78" s="21">
        <v>2.7162060681823101E-3</v>
      </c>
      <c r="O78" s="19">
        <v>1.0900978969152699</v>
      </c>
      <c r="P78" s="20">
        <v>4.4344857641863099E-2</v>
      </c>
      <c r="Q78" s="21">
        <v>8.6899565881552704E-2</v>
      </c>
      <c r="R78" s="21">
        <v>2.4024587993488901E-3</v>
      </c>
      <c r="S78" s="26">
        <v>0.67961127973242097</v>
      </c>
      <c r="T78" s="23">
        <v>62.855798668611897</v>
      </c>
      <c r="U78" s="23">
        <v>28.238121493452301</v>
      </c>
      <c r="V78" s="24">
        <v>1446.1869420343801</v>
      </c>
      <c r="W78" s="13">
        <v>113.663289732465</v>
      </c>
      <c r="X78" s="13">
        <v>748.551460130019</v>
      </c>
      <c r="Y78" s="13">
        <v>43.086036319245302</v>
      </c>
      <c r="Z78" s="13">
        <v>537.17458937749404</v>
      </c>
      <c r="AA78" s="14">
        <v>28.4980231149495</v>
      </c>
      <c r="AB78" s="13">
        <v>501.55553767328001</v>
      </c>
      <c r="AC78" s="14">
        <v>29.420200563700401</v>
      </c>
    </row>
    <row r="79" spans="1:29">
      <c r="A79" s="2"/>
      <c r="B79" s="11">
        <v>44524</v>
      </c>
      <c r="C79" s="12" t="s">
        <v>102</v>
      </c>
      <c r="D79" s="13" t="s">
        <v>26</v>
      </c>
      <c r="E79" s="14" t="s">
        <v>27</v>
      </c>
      <c r="F79" s="13" t="s">
        <v>103</v>
      </c>
      <c r="G79" s="15">
        <v>4.1596007282005902E-6</v>
      </c>
      <c r="H79" s="16">
        <v>6.6813491809295897E-5</v>
      </c>
      <c r="I79" s="16">
        <v>6.0362822473130801E-6</v>
      </c>
      <c r="J79" s="17">
        <v>8.6930931612702904E-4</v>
      </c>
      <c r="K79" s="21">
        <v>12.0255712618162</v>
      </c>
      <c r="L79" s="20">
        <v>0.27641606950580899</v>
      </c>
      <c r="M79" s="21">
        <v>9.4593060893520403E-2</v>
      </c>
      <c r="N79" s="21">
        <v>3.3346728129082302E-3</v>
      </c>
      <c r="O79" s="19">
        <v>1.08407544077489</v>
      </c>
      <c r="P79" s="20">
        <v>4.5622755887418598E-2</v>
      </c>
      <c r="Q79" s="21">
        <v>8.3156132729862095E-2</v>
      </c>
      <c r="R79" s="21">
        <v>1.9114012019933299E-3</v>
      </c>
      <c r="S79" s="26">
        <v>0.54617970819138395</v>
      </c>
      <c r="T79" s="23">
        <v>66.103484296386497</v>
      </c>
      <c r="U79" s="23">
        <v>30.938964498183399</v>
      </c>
      <c r="V79" s="24">
        <v>1519.1352573735301</v>
      </c>
      <c r="W79" s="13">
        <v>132.964994259441</v>
      </c>
      <c r="X79" s="13">
        <v>745.62148877886705</v>
      </c>
      <c r="Y79" s="13">
        <v>44.455754589895797</v>
      </c>
      <c r="Z79" s="13">
        <v>514.93392107474597</v>
      </c>
      <c r="AA79" s="14">
        <v>22.751445417531901</v>
      </c>
      <c r="AB79" s="13">
        <v>493.61743294939498</v>
      </c>
      <c r="AC79" s="14">
        <v>23.041662233481699</v>
      </c>
    </row>
    <row r="80" spans="1:29">
      <c r="A80" s="2"/>
      <c r="B80" s="11">
        <v>44524</v>
      </c>
      <c r="C80" s="12" t="s">
        <v>102</v>
      </c>
      <c r="D80" s="13" t="s">
        <v>29</v>
      </c>
      <c r="E80" s="14" t="s">
        <v>27</v>
      </c>
      <c r="F80" s="13" t="s">
        <v>103</v>
      </c>
      <c r="G80" s="15">
        <v>4.39721569850643E-6</v>
      </c>
      <c r="H80" s="16">
        <v>7.19144680550997E-5</v>
      </c>
      <c r="I80" s="16">
        <v>1.4642410285437501E-5</v>
      </c>
      <c r="J80" s="17">
        <v>7.1991878353238096E-4</v>
      </c>
      <c r="K80" s="21">
        <v>8.9621340251166206</v>
      </c>
      <c r="L80" s="20">
        <v>0.288988216349092</v>
      </c>
      <c r="M80" s="21">
        <v>0.204969559002186</v>
      </c>
      <c r="N80" s="21">
        <v>9.6148667656990802E-3</v>
      </c>
      <c r="O80" s="19">
        <v>3.15198306601933</v>
      </c>
      <c r="P80" s="20">
        <v>0.17941960172073601</v>
      </c>
      <c r="Q80" s="21">
        <v>0.111580567440464</v>
      </c>
      <c r="R80" s="21">
        <v>3.59796774668515E-3</v>
      </c>
      <c r="S80" s="26">
        <v>0.56647752968745502</v>
      </c>
      <c r="T80" s="23">
        <v>76.201982841927006</v>
      </c>
      <c r="U80" s="23">
        <v>52.824100768638097</v>
      </c>
      <c r="V80" s="24">
        <v>2865.4514431072698</v>
      </c>
      <c r="W80" s="13">
        <v>152.58265274835301</v>
      </c>
      <c r="X80" s="13">
        <v>1445.48516763319</v>
      </c>
      <c r="Y80" s="13">
        <v>87.755474968249402</v>
      </c>
      <c r="Z80" s="13">
        <v>681.92062608691697</v>
      </c>
      <c r="AA80" s="14">
        <v>41.731550529740801</v>
      </c>
      <c r="AB80" s="13">
        <v>566.14684121424204</v>
      </c>
      <c r="AC80" s="14">
        <v>39.802728548742699</v>
      </c>
    </row>
    <row r="81" spans="1:29">
      <c r="A81" s="2"/>
      <c r="B81" s="11">
        <v>44524</v>
      </c>
      <c r="C81" s="12" t="s">
        <v>102</v>
      </c>
      <c r="D81" s="13" t="s">
        <v>30</v>
      </c>
      <c r="E81" s="14" t="s">
        <v>27</v>
      </c>
      <c r="F81" s="13" t="s">
        <v>103</v>
      </c>
      <c r="G81" s="15">
        <v>4.7445118218093201E-6</v>
      </c>
      <c r="H81" s="16">
        <v>9.77276832149148E-5</v>
      </c>
      <c r="I81" s="16">
        <v>2.8106786664292899E-5</v>
      </c>
      <c r="J81" s="17">
        <v>7.8535311082087204E-4</v>
      </c>
      <c r="K81" s="21">
        <v>7.3986018331229397</v>
      </c>
      <c r="L81" s="20">
        <v>0.191234310203237</v>
      </c>
      <c r="M81" s="21">
        <v>0.30038072296290103</v>
      </c>
      <c r="N81" s="21">
        <v>1.18598172032279E-2</v>
      </c>
      <c r="O81" s="19">
        <v>5.5953640175588601</v>
      </c>
      <c r="P81" s="20">
        <v>0.26404919435947699</v>
      </c>
      <c r="Q81" s="21">
        <v>0.135160672591284</v>
      </c>
      <c r="R81" s="21">
        <v>3.4935462905819701E-3</v>
      </c>
      <c r="S81" s="26">
        <v>0.54772133349922303</v>
      </c>
      <c r="T81" s="23">
        <v>76.458560434224495</v>
      </c>
      <c r="U81" s="23">
        <v>57.332912675561801</v>
      </c>
      <c r="V81" s="24">
        <v>3471.4912642751701</v>
      </c>
      <c r="W81" s="13">
        <v>122.304757921972</v>
      </c>
      <c r="X81" s="13">
        <v>1915.38506436185</v>
      </c>
      <c r="Y81" s="13">
        <v>81.302889867774397</v>
      </c>
      <c r="Z81" s="13">
        <v>817.239018010515</v>
      </c>
      <c r="AA81" s="14">
        <v>39.678693769508797</v>
      </c>
      <c r="AB81" s="13">
        <v>661.80547158791205</v>
      </c>
      <c r="AC81" s="14">
        <v>37.355825181739803</v>
      </c>
    </row>
    <row r="82" spans="1:29">
      <c r="A82" s="2"/>
      <c r="B82" s="11">
        <v>44524</v>
      </c>
      <c r="C82" s="12" t="s">
        <v>102</v>
      </c>
      <c r="D82" s="13" t="s">
        <v>36</v>
      </c>
      <c r="E82" s="14" t="s">
        <v>27</v>
      </c>
      <c r="F82" s="13" t="s">
        <v>103</v>
      </c>
      <c r="G82" s="15">
        <v>2.85694569190791E-6</v>
      </c>
      <c r="H82" s="16">
        <v>8.5174512969631705E-5</v>
      </c>
      <c r="I82" s="16">
        <v>4.7104243895472799E-6</v>
      </c>
      <c r="J82" s="17">
        <v>1.0606806254157099E-3</v>
      </c>
      <c r="K82" s="21">
        <v>11.4457472981127</v>
      </c>
      <c r="L82" s="20">
        <v>0.27039426161733598</v>
      </c>
      <c r="M82" s="21">
        <v>5.8293545634530902E-2</v>
      </c>
      <c r="N82" s="21">
        <v>1.70892905380914E-3</v>
      </c>
      <c r="O82" s="19">
        <v>0.70191134427583202</v>
      </c>
      <c r="P82" s="20">
        <v>2.6426905028654701E-2</v>
      </c>
      <c r="Q82" s="21">
        <v>8.7368694586231893E-2</v>
      </c>
      <c r="R82" s="21">
        <v>2.0639974870850001E-3</v>
      </c>
      <c r="S82" s="26">
        <v>0.62746466640179399</v>
      </c>
      <c r="T82" s="23">
        <v>-2.3694935738816099E-2</v>
      </c>
      <c r="U82" s="23">
        <v>-4.5355565774451998E-3</v>
      </c>
      <c r="V82" s="24">
        <v>539.82848496148199</v>
      </c>
      <c r="W82" s="13">
        <v>128.23863681511301</v>
      </c>
      <c r="X82" s="13">
        <v>539.93190805692404</v>
      </c>
      <c r="Y82" s="13">
        <v>31.533289447038399</v>
      </c>
      <c r="Z82" s="13">
        <v>539.95639697409297</v>
      </c>
      <c r="AA82" s="14">
        <v>24.472624122491698</v>
      </c>
      <c r="AB82" s="13">
        <v>539.95190175865798</v>
      </c>
      <c r="AC82" s="14">
        <v>24.038338738736101</v>
      </c>
    </row>
    <row r="83" spans="1:29">
      <c r="A83" s="2"/>
      <c r="B83" s="11">
        <v>44524</v>
      </c>
      <c r="C83" s="12" t="s">
        <v>102</v>
      </c>
      <c r="D83" s="13" t="s">
        <v>37</v>
      </c>
      <c r="E83" s="14" t="s">
        <v>27</v>
      </c>
      <c r="F83" s="13" t="s">
        <v>103</v>
      </c>
      <c r="G83" s="15">
        <v>2.4505068806282698E-6</v>
      </c>
      <c r="H83" s="16">
        <v>7.6609504255833999E-5</v>
      </c>
      <c r="I83" s="16">
        <v>4.3284263283653301E-6</v>
      </c>
      <c r="J83" s="17">
        <v>1.0167229105496E-3</v>
      </c>
      <c r="K83" s="21">
        <v>11.968845082363</v>
      </c>
      <c r="L83" s="20">
        <v>0.23245455707660401</v>
      </c>
      <c r="M83" s="21">
        <v>5.8844834538382101E-2</v>
      </c>
      <c r="N83" s="21">
        <v>1.82302029974249E-3</v>
      </c>
      <c r="O83" s="19">
        <v>0.67758228555913802</v>
      </c>
      <c r="P83" s="20">
        <v>2.4775507634796402E-2</v>
      </c>
      <c r="Q83" s="21">
        <v>8.3550250096693104E-2</v>
      </c>
      <c r="R83" s="21">
        <v>1.6226825768248601E-3</v>
      </c>
      <c r="S83" s="26">
        <v>0.53115992461385098</v>
      </c>
      <c r="T83" s="23">
        <v>7.6913523892921303</v>
      </c>
      <c r="U83" s="23">
        <v>1.5291922095213999</v>
      </c>
      <c r="V83" s="24">
        <v>560.37987896840605</v>
      </c>
      <c r="W83" s="13">
        <v>135.04710756241801</v>
      </c>
      <c r="X83" s="13">
        <v>525.31211976944303</v>
      </c>
      <c r="Y83" s="13">
        <v>29.991531032199699</v>
      </c>
      <c r="Z83" s="13">
        <v>517.27908775825699</v>
      </c>
      <c r="AA83" s="14">
        <v>19.307796708782199</v>
      </c>
      <c r="AB83" s="13">
        <v>518.04124543880403</v>
      </c>
      <c r="AC83" s="14">
        <v>19.1860874498371</v>
      </c>
    </row>
    <row r="84" spans="1:29">
      <c r="A84" s="2"/>
      <c r="B84" s="11">
        <v>44524</v>
      </c>
      <c r="C84" s="12" t="s">
        <v>102</v>
      </c>
      <c r="D84" s="13" t="s">
        <v>38</v>
      </c>
      <c r="E84" s="14" t="s">
        <v>27</v>
      </c>
      <c r="F84" s="13" t="s">
        <v>103</v>
      </c>
      <c r="G84" s="15">
        <v>2.3806947726071202E-6</v>
      </c>
      <c r="H84" s="16">
        <v>7.4892154643161599E-5</v>
      </c>
      <c r="I84" s="16">
        <v>4.5054338254402702E-6</v>
      </c>
      <c r="J84" s="17">
        <v>9.4725108952129996E-4</v>
      </c>
      <c r="K84" s="21">
        <v>11.6426636012215</v>
      </c>
      <c r="L84" s="20">
        <v>0.23643074746080101</v>
      </c>
      <c r="M84" s="21">
        <v>6.5277279998750104E-2</v>
      </c>
      <c r="N84" s="21">
        <v>2.86002198601928E-3</v>
      </c>
      <c r="O84" s="19">
        <v>0.77270841819425895</v>
      </c>
      <c r="P84" s="20">
        <v>3.7314717438131903E-2</v>
      </c>
      <c r="Q84" s="21">
        <v>8.5890998336075206E-2</v>
      </c>
      <c r="R84" s="21">
        <v>1.7442119460208501E-3</v>
      </c>
      <c r="S84" s="26">
        <v>0.42052042266738399</v>
      </c>
      <c r="T84" s="23">
        <v>32.102502210996398</v>
      </c>
      <c r="U84" s="23">
        <v>8.6227704845642705</v>
      </c>
      <c r="V84" s="24">
        <v>782.34103399126195</v>
      </c>
      <c r="W84" s="13">
        <v>184.12420870992301</v>
      </c>
      <c r="X84" s="13">
        <v>581.31548644397697</v>
      </c>
      <c r="Y84" s="13">
        <v>42.746716081307298</v>
      </c>
      <c r="Z84" s="13">
        <v>531.18998625668496</v>
      </c>
      <c r="AA84" s="14">
        <v>20.709099979032501</v>
      </c>
      <c r="AB84" s="13">
        <v>532.36926034002101</v>
      </c>
      <c r="AC84" s="14">
        <v>20.7985620146118</v>
      </c>
    </row>
    <row r="85" spans="1:29">
      <c r="A85" s="2"/>
      <c r="B85" s="11">
        <v>44524</v>
      </c>
      <c r="C85" s="12" t="s">
        <v>102</v>
      </c>
      <c r="D85" s="13" t="s">
        <v>39</v>
      </c>
      <c r="E85" s="14" t="s">
        <v>27</v>
      </c>
      <c r="F85" s="13" t="s">
        <v>72</v>
      </c>
      <c r="G85" s="15">
        <v>2.4825389848013202E-6</v>
      </c>
      <c r="H85" s="16">
        <v>6.8646036872345705E-5</v>
      </c>
      <c r="I85" s="16">
        <v>6.65508896580395E-6</v>
      </c>
      <c r="J85" s="17">
        <v>8.6899284531670202E-4</v>
      </c>
      <c r="K85" s="21">
        <v>11.7168801826862</v>
      </c>
      <c r="L85" s="20">
        <v>0.22431476377621901</v>
      </c>
      <c r="M85" s="21">
        <v>9.9195613325162399E-2</v>
      </c>
      <c r="N85" s="21">
        <v>6.10366283328559E-3</v>
      </c>
      <c r="O85" s="19">
        <v>1.1667731362012601</v>
      </c>
      <c r="P85" s="20">
        <v>7.5188098871226405E-2</v>
      </c>
      <c r="Q85" s="21">
        <v>8.53469511003173E-2</v>
      </c>
      <c r="R85" s="21">
        <v>1.6339316333862999E-3</v>
      </c>
      <c r="S85" s="26">
        <v>0.29708668465170401</v>
      </c>
      <c r="T85" s="23">
        <v>67.1709340034527</v>
      </c>
      <c r="U85" s="23">
        <v>32.755483627383597</v>
      </c>
      <c r="V85" s="24">
        <v>1608.20728007804</v>
      </c>
      <c r="W85" s="13">
        <v>229.381914367364</v>
      </c>
      <c r="X85" s="13">
        <v>785.13380394106605</v>
      </c>
      <c r="Y85" s="13">
        <v>70.4685877122226</v>
      </c>
      <c r="Z85" s="13">
        <v>527.95942933809602</v>
      </c>
      <c r="AA85" s="14">
        <v>19.409461727207699</v>
      </c>
      <c r="AB85" s="13">
        <v>522.21575693018201</v>
      </c>
      <c r="AC85" s="14">
        <v>19.468053090504899</v>
      </c>
    </row>
    <row r="86" spans="1:29">
      <c r="A86" s="2"/>
      <c r="B86" s="11">
        <v>44524</v>
      </c>
      <c r="C86" s="12" t="s">
        <v>102</v>
      </c>
      <c r="D86" s="13" t="s">
        <v>40</v>
      </c>
      <c r="E86" s="14" t="s">
        <v>27</v>
      </c>
      <c r="F86" s="13" t="s">
        <v>72</v>
      </c>
      <c r="G86" s="15">
        <v>2.4085460211638698E-6</v>
      </c>
      <c r="H86" s="16">
        <v>8.37224656244762E-5</v>
      </c>
      <c r="I86" s="16">
        <v>9.5829195387776793E-6</v>
      </c>
      <c r="J86" s="17">
        <v>9.0378187236443502E-4</v>
      </c>
      <c r="K86" s="21">
        <v>9.8257137018171701</v>
      </c>
      <c r="L86" s="20">
        <v>0.27105926610454401</v>
      </c>
      <c r="M86" s="21">
        <v>0.11837392554575001</v>
      </c>
      <c r="N86" s="21">
        <v>4.01170613889806E-3</v>
      </c>
      <c r="O86" s="19">
        <v>1.66034327540472</v>
      </c>
      <c r="P86" s="20">
        <v>7.2554672500570794E-2</v>
      </c>
      <c r="Q86" s="21">
        <v>0.101773777493136</v>
      </c>
      <c r="R86" s="21">
        <v>2.8076052562853301E-3</v>
      </c>
      <c r="S86" s="26">
        <v>0.63129544231213797</v>
      </c>
      <c r="T86" s="23">
        <v>67.644232084642894</v>
      </c>
      <c r="U86" s="23">
        <v>37.112103219018003</v>
      </c>
      <c r="V86" s="24">
        <v>1931.0174566417099</v>
      </c>
      <c r="W86" s="13">
        <v>121.380754301599</v>
      </c>
      <c r="X86" s="13">
        <v>993.50679328962497</v>
      </c>
      <c r="Y86" s="13">
        <v>55.384420178235999</v>
      </c>
      <c r="Z86" s="13">
        <v>624.795526676024</v>
      </c>
      <c r="AA86" s="14">
        <v>32.8542695635184</v>
      </c>
      <c r="AB86" s="13">
        <v>557.08752021731505</v>
      </c>
      <c r="AC86" s="14">
        <v>33.1109182103854</v>
      </c>
    </row>
    <row r="87" spans="1:29">
      <c r="A87" s="2"/>
      <c r="B87" s="11">
        <v>44524</v>
      </c>
      <c r="C87" s="12" t="s">
        <v>102</v>
      </c>
      <c r="D87" s="13" t="s">
        <v>41</v>
      </c>
      <c r="E87" s="14" t="s">
        <v>27</v>
      </c>
      <c r="F87" s="13" t="s">
        <v>72</v>
      </c>
      <c r="G87" s="15">
        <v>2.2137818486301998E-6</v>
      </c>
      <c r="H87" s="16">
        <v>7.8686509834625999E-5</v>
      </c>
      <c r="I87" s="16">
        <v>5.2761284324166402E-6</v>
      </c>
      <c r="J87" s="17">
        <v>1.0037080213588501E-3</v>
      </c>
      <c r="K87" s="21">
        <v>11.8971822615389</v>
      </c>
      <c r="L87" s="20">
        <v>0.24331892210266901</v>
      </c>
      <c r="M87" s="21">
        <v>6.99821625295831E-2</v>
      </c>
      <c r="N87" s="21">
        <v>2.5237671693845E-3</v>
      </c>
      <c r="O87" s="19">
        <v>0.81067949229303604</v>
      </c>
      <c r="P87" s="20">
        <v>3.36096512749769E-2</v>
      </c>
      <c r="Q87" s="21">
        <v>8.4053516035707806E-2</v>
      </c>
      <c r="R87" s="21">
        <v>1.7190466171863399E-3</v>
      </c>
      <c r="S87" s="26">
        <v>0.49330662666080999</v>
      </c>
      <c r="T87" s="23">
        <v>43.869992774719698</v>
      </c>
      <c r="U87" s="23">
        <v>13.6957248919606</v>
      </c>
      <c r="V87" s="24">
        <v>926.906161307189</v>
      </c>
      <c r="W87" s="13">
        <v>148.132025412275</v>
      </c>
      <c r="X87" s="13">
        <v>602.83513726520903</v>
      </c>
      <c r="Y87" s="13">
        <v>37.694876951708203</v>
      </c>
      <c r="Z87" s="13">
        <v>520.27249531329301</v>
      </c>
      <c r="AA87" s="14">
        <v>20.444906692918799</v>
      </c>
      <c r="AB87" s="13">
        <v>520.66340957228704</v>
      </c>
      <c r="AC87" s="14">
        <v>20.688559047879099</v>
      </c>
    </row>
    <row r="88" spans="1:29">
      <c r="A88" s="2"/>
      <c r="B88" s="11">
        <v>44524</v>
      </c>
      <c r="C88" s="12" t="s">
        <v>102</v>
      </c>
      <c r="D88" s="13" t="s">
        <v>95</v>
      </c>
      <c r="E88" s="14" t="s">
        <v>27</v>
      </c>
      <c r="F88" s="13" t="s">
        <v>72</v>
      </c>
      <c r="G88" s="15">
        <v>1.7424521529813001E-6</v>
      </c>
      <c r="H88" s="16">
        <v>5.0898350142536899E-5</v>
      </c>
      <c r="I88" s="16">
        <v>3.1025068775894E-6</v>
      </c>
      <c r="J88" s="17">
        <v>5.8711273268218596E-4</v>
      </c>
      <c r="K88" s="21">
        <v>10.3304254354102</v>
      </c>
      <c r="L88" s="20">
        <v>0.38896104545299198</v>
      </c>
      <c r="M88" s="21">
        <v>6.4005488342928907E-2</v>
      </c>
      <c r="N88" s="21">
        <v>2.9361645384692902E-3</v>
      </c>
      <c r="O88" s="19">
        <v>0.85389594529274004</v>
      </c>
      <c r="P88" s="20">
        <v>5.0676136026358502E-2</v>
      </c>
      <c r="Q88" s="21">
        <v>9.6801434389356303E-2</v>
      </c>
      <c r="R88" s="21">
        <v>3.6447663609643099E-3</v>
      </c>
      <c r="S88" s="26">
        <v>0.63443825153684597</v>
      </c>
      <c r="T88" s="23">
        <v>19.602028297614801</v>
      </c>
      <c r="U88" s="23">
        <v>4.9695412482524404</v>
      </c>
      <c r="V88" s="24">
        <v>740.86046881504001</v>
      </c>
      <c r="W88" s="13">
        <v>194.07786129746</v>
      </c>
      <c r="X88" s="13">
        <v>626.78513594055505</v>
      </c>
      <c r="Y88" s="13">
        <v>55.510871423344902</v>
      </c>
      <c r="Z88" s="13">
        <v>595.63679007207395</v>
      </c>
      <c r="AA88" s="14">
        <v>42.843987659230798</v>
      </c>
      <c r="AB88" s="13">
        <v>600.16409708629305</v>
      </c>
      <c r="AC88" s="14">
        <v>42.841436344544299</v>
      </c>
    </row>
    <row r="89" spans="1:29">
      <c r="A89" s="2"/>
      <c r="B89" s="11">
        <v>44524</v>
      </c>
      <c r="C89" s="12" t="s">
        <v>102</v>
      </c>
      <c r="D89" s="13" t="s">
        <v>42</v>
      </c>
      <c r="E89" s="14" t="s">
        <v>27</v>
      </c>
      <c r="F89" s="13" t="s">
        <v>72</v>
      </c>
      <c r="G89" s="15">
        <v>2.0580662284025301E-6</v>
      </c>
      <c r="H89" s="16">
        <v>7.6757363195581395E-5</v>
      </c>
      <c r="I89" s="16">
        <v>4.8648644755414503E-6</v>
      </c>
      <c r="J89" s="17">
        <v>1.0262238559065799E-3</v>
      </c>
      <c r="K89" s="21">
        <v>12.3253810069771</v>
      </c>
      <c r="L89" s="20">
        <v>0.19621342292588601</v>
      </c>
      <c r="M89" s="21">
        <v>6.6558210743022705E-2</v>
      </c>
      <c r="N89" s="21">
        <v>1.79083663492191E-3</v>
      </c>
      <c r="O89" s="19">
        <v>0.74423009584769395</v>
      </c>
      <c r="P89" s="20">
        <v>2.32669157475562E-2</v>
      </c>
      <c r="Q89" s="21">
        <v>8.1133394532300798E-2</v>
      </c>
      <c r="R89" s="21">
        <v>1.29159991449899E-3</v>
      </c>
      <c r="S89" s="26">
        <v>0.50920982201460496</v>
      </c>
      <c r="T89" s="23">
        <v>38.8992375806477</v>
      </c>
      <c r="U89" s="23">
        <v>10.973606867967201</v>
      </c>
      <c r="V89" s="24">
        <v>823.04099121023205</v>
      </c>
      <c r="W89" s="13">
        <v>112.339138875226</v>
      </c>
      <c r="X89" s="13">
        <v>564.87104886685802</v>
      </c>
      <c r="Y89" s="13">
        <v>27.0891231700042</v>
      </c>
      <c r="Z89" s="13">
        <v>502.88432065324599</v>
      </c>
      <c r="AA89" s="14">
        <v>15.4027024760285</v>
      </c>
      <c r="AB89" s="13">
        <v>504.094722922176</v>
      </c>
      <c r="AC89" s="14">
        <v>15.552614740109</v>
      </c>
    </row>
    <row r="90" spans="1:29">
      <c r="A90" s="2"/>
      <c r="B90" s="11">
        <v>44524</v>
      </c>
      <c r="C90" s="12" t="s">
        <v>102</v>
      </c>
      <c r="D90" s="13" t="s">
        <v>79</v>
      </c>
      <c r="E90" s="14" t="s">
        <v>27</v>
      </c>
      <c r="F90" s="13" t="s">
        <v>72</v>
      </c>
      <c r="G90" s="15">
        <v>1.6388856475602501E-6</v>
      </c>
      <c r="H90" s="16">
        <v>8.0641406509317597E-5</v>
      </c>
      <c r="I90" s="16">
        <v>4.8158097244844103E-6</v>
      </c>
      <c r="J90" s="17">
        <v>1.09433674802971E-3</v>
      </c>
      <c r="K90" s="21">
        <v>12.1031235022628</v>
      </c>
      <c r="L90" s="20">
        <v>0.33267978950883498</v>
      </c>
      <c r="M90" s="21">
        <v>5.8377365731840498E-2</v>
      </c>
      <c r="N90" s="21">
        <v>2.0717337461877098E-3</v>
      </c>
      <c r="O90" s="19">
        <v>0.66474177421445102</v>
      </c>
      <c r="P90" s="20">
        <v>2.98393161625412E-2</v>
      </c>
      <c r="Q90" s="21">
        <v>8.2623299664176794E-2</v>
      </c>
      <c r="R90" s="21">
        <v>2.2710750605547999E-3</v>
      </c>
      <c r="S90" s="26">
        <v>0.61234060501295495</v>
      </c>
      <c r="T90" s="23">
        <v>5.74770860785351</v>
      </c>
      <c r="U90" s="23">
        <v>1.1107647906902101</v>
      </c>
      <c r="V90" s="24">
        <v>542.97033221786103</v>
      </c>
      <c r="W90" s="13">
        <v>155.15757828066899</v>
      </c>
      <c r="X90" s="13">
        <v>517.51030191677</v>
      </c>
      <c r="Y90" s="13">
        <v>36.400042843298401</v>
      </c>
      <c r="Z90" s="13">
        <v>511.76197969488402</v>
      </c>
      <c r="AA90" s="14">
        <v>27.045954919944599</v>
      </c>
      <c r="AB90" s="13">
        <v>512.60559866734798</v>
      </c>
      <c r="AC90" s="14">
        <v>26.7532739727285</v>
      </c>
    </row>
    <row r="91" spans="1:29">
      <c r="A91" s="2"/>
      <c r="B91" s="11">
        <v>44524</v>
      </c>
      <c r="C91" s="12" t="s">
        <v>102</v>
      </c>
      <c r="D91" s="13" t="s">
        <v>80</v>
      </c>
      <c r="E91" s="14" t="s">
        <v>27</v>
      </c>
      <c r="F91" s="13" t="s">
        <v>72</v>
      </c>
      <c r="G91" s="15">
        <v>1.62655308830074E-6</v>
      </c>
      <c r="H91" s="16">
        <v>7.7101993418116004E-5</v>
      </c>
      <c r="I91" s="16">
        <v>4.3789300189870203E-6</v>
      </c>
      <c r="J91" s="17">
        <v>1.06109826663816E-3</v>
      </c>
      <c r="K91" s="21">
        <v>12.722735970587699</v>
      </c>
      <c r="L91" s="20">
        <v>0.21943300361874801</v>
      </c>
      <c r="M91" s="21">
        <v>5.94890908395748E-2</v>
      </c>
      <c r="N91" s="21">
        <v>1.4601565809523401E-3</v>
      </c>
      <c r="O91" s="19">
        <v>0.64441072582832104</v>
      </c>
      <c r="P91" s="20">
        <v>1.9331507784889301E-2</v>
      </c>
      <c r="Q91" s="21">
        <v>7.8599446087051397E-2</v>
      </c>
      <c r="R91" s="21">
        <v>1.35562921194967E-3</v>
      </c>
      <c r="S91" s="26">
        <v>0.57493462562002495</v>
      </c>
      <c r="T91" s="23">
        <v>16.489254523165599</v>
      </c>
      <c r="U91" s="23">
        <v>3.4207248037803102</v>
      </c>
      <c r="V91" s="24">
        <v>584.06561931728299</v>
      </c>
      <c r="W91" s="13">
        <v>106.5685065696</v>
      </c>
      <c r="X91" s="13">
        <v>505.03335397245201</v>
      </c>
      <c r="Y91" s="13">
        <v>23.8734582429725</v>
      </c>
      <c r="Z91" s="13">
        <v>487.75755276575302</v>
      </c>
      <c r="AA91" s="14">
        <v>16.204249704187699</v>
      </c>
      <c r="AB91" s="13">
        <v>489.35633609946302</v>
      </c>
      <c r="AC91" s="14">
        <v>16.172048261010701</v>
      </c>
    </row>
    <row r="92" spans="1:29">
      <c r="A92" s="2"/>
      <c r="B92" s="11">
        <v>44524</v>
      </c>
      <c r="C92" s="12" t="s">
        <v>102</v>
      </c>
      <c r="D92" s="13" t="s">
        <v>81</v>
      </c>
      <c r="E92" s="14" t="s">
        <v>27</v>
      </c>
      <c r="F92" s="13" t="s">
        <v>72</v>
      </c>
      <c r="G92" s="15">
        <v>1.50255475438781E-6</v>
      </c>
      <c r="H92" s="16">
        <v>8.9598165672213299E-5</v>
      </c>
      <c r="I92" s="16">
        <v>5.23817047060835E-6</v>
      </c>
      <c r="J92" s="17">
        <v>1.2823834437102599E-3</v>
      </c>
      <c r="K92" s="21">
        <v>13.351753254309701</v>
      </c>
      <c r="L92" s="20">
        <v>0.24101552048247399</v>
      </c>
      <c r="M92" s="21">
        <v>6.1498777587376298E-2</v>
      </c>
      <c r="N92" s="21">
        <v>1.40392052488457E-3</v>
      </c>
      <c r="O92" s="19">
        <v>0.63479592291006603</v>
      </c>
      <c r="P92" s="20">
        <v>1.84744588759598E-2</v>
      </c>
      <c r="Q92" s="21">
        <v>7.4896530886474799E-2</v>
      </c>
      <c r="R92" s="21">
        <v>1.3519742336542001E-3</v>
      </c>
      <c r="S92" s="26">
        <v>0.62025334450319702</v>
      </c>
      <c r="T92" s="23">
        <v>29.0001884728973</v>
      </c>
      <c r="U92" s="23">
        <v>6.7104777411887602</v>
      </c>
      <c r="V92" s="24">
        <v>655.76010561908799</v>
      </c>
      <c r="W92" s="13">
        <v>97.936935204503399</v>
      </c>
      <c r="X92" s="13">
        <v>499.07902601088398</v>
      </c>
      <c r="Y92" s="13">
        <v>22.9492283383581</v>
      </c>
      <c r="Z92" s="13">
        <v>465.58843905948203</v>
      </c>
      <c r="AA92" s="14">
        <v>16.216232210722101</v>
      </c>
      <c r="AB92" s="13">
        <v>468.02381889769703</v>
      </c>
      <c r="AC92" s="14">
        <v>16.329144163756698</v>
      </c>
    </row>
    <row r="93" spans="1:29">
      <c r="A93" s="2"/>
      <c r="B93" s="11">
        <v>44524</v>
      </c>
      <c r="C93" s="12" t="s">
        <v>102</v>
      </c>
      <c r="D93" s="13" t="s">
        <v>82</v>
      </c>
      <c r="E93" s="14" t="s">
        <v>27</v>
      </c>
      <c r="F93" s="13" t="s">
        <v>72</v>
      </c>
      <c r="G93" s="15">
        <v>2.0033214886171799E-6</v>
      </c>
      <c r="H93" s="16">
        <v>7.6911850535378194E-5</v>
      </c>
      <c r="I93" s="16">
        <v>8.39192204865433E-6</v>
      </c>
      <c r="J93" s="17">
        <v>8.9575402591498502E-4</v>
      </c>
      <c r="K93" s="21">
        <v>10.1860910221178</v>
      </c>
      <c r="L93" s="20">
        <v>0.30576776655175503</v>
      </c>
      <c r="M93" s="21">
        <v>0.11071870525444</v>
      </c>
      <c r="N93" s="21">
        <v>3.59619317619933E-3</v>
      </c>
      <c r="O93" s="19">
        <v>1.49802613069363</v>
      </c>
      <c r="P93" s="20">
        <v>6.6253917245100893E-2</v>
      </c>
      <c r="Q93" s="21">
        <v>9.8173086989761099E-2</v>
      </c>
      <c r="R93" s="21">
        <v>2.9469759772585702E-3</v>
      </c>
      <c r="S93" s="26">
        <v>0.67872207788965699</v>
      </c>
      <c r="T93" s="23">
        <v>66.654611846624206</v>
      </c>
      <c r="U93" s="23">
        <v>35.057665583242397</v>
      </c>
      <c r="V93" s="24">
        <v>1810.4260573527799</v>
      </c>
      <c r="W93" s="13">
        <v>118.033622212577</v>
      </c>
      <c r="X93" s="13">
        <v>929.58407096983797</v>
      </c>
      <c r="Y93" s="13">
        <v>53.861009663559201</v>
      </c>
      <c r="Z93" s="13">
        <v>603.69359605414104</v>
      </c>
      <c r="AA93" s="14">
        <v>34.5982394928565</v>
      </c>
      <c r="AB93" s="13">
        <v>530.88623942703305</v>
      </c>
      <c r="AC93" s="14">
        <v>35.064763424464097</v>
      </c>
    </row>
    <row r="94" spans="1:29">
      <c r="A94" s="2"/>
      <c r="B94" s="11">
        <v>44524</v>
      </c>
      <c r="C94" s="12" t="s">
        <v>102</v>
      </c>
      <c r="D94" s="13" t="s">
        <v>104</v>
      </c>
      <c r="E94" s="14" t="s">
        <v>27</v>
      </c>
      <c r="F94" s="13" t="s">
        <v>72</v>
      </c>
      <c r="G94" s="15">
        <v>4.7375151169469898E-6</v>
      </c>
      <c r="H94" s="16">
        <v>2.25993880780542E-4</v>
      </c>
      <c r="I94" s="16">
        <v>5.9688179973850799E-5</v>
      </c>
      <c r="J94" s="17">
        <v>2.13729040351999E-3</v>
      </c>
      <c r="K94" s="21">
        <v>8.6309274738869597</v>
      </c>
      <c r="L94" s="20">
        <v>0.181361671815612</v>
      </c>
      <c r="M94" s="21">
        <v>0.27623707916621398</v>
      </c>
      <c r="N94" s="21">
        <v>4.6783848991951201E-3</v>
      </c>
      <c r="O94" s="19">
        <v>4.4109328796600504</v>
      </c>
      <c r="P94" s="20">
        <v>0.119044399365001</v>
      </c>
      <c r="Q94" s="21">
        <v>0.11586240331940199</v>
      </c>
      <c r="R94" s="21">
        <v>2.4346165843887298E-3</v>
      </c>
      <c r="S94" s="26">
        <v>0.77859126022348502</v>
      </c>
      <c r="T94" s="23">
        <v>78.848049337445204</v>
      </c>
      <c r="U94" s="23">
        <v>58.778179037385101</v>
      </c>
      <c r="V94" s="24">
        <v>3341.0850879751902</v>
      </c>
      <c r="W94" s="13">
        <v>52.9747079299296</v>
      </c>
      <c r="X94" s="13">
        <v>1714.39459223166</v>
      </c>
      <c r="Y94" s="13">
        <v>44.678309041584399</v>
      </c>
      <c r="Z94" s="13">
        <v>706.70466940248696</v>
      </c>
      <c r="AA94" s="14">
        <v>28.129896358044601</v>
      </c>
      <c r="AB94" s="13">
        <v>370.69344789448797</v>
      </c>
      <c r="AC94" s="14">
        <v>21.869298638165599</v>
      </c>
    </row>
    <row r="95" spans="1:29">
      <c r="A95" s="2"/>
      <c r="B95" s="11">
        <v>44524</v>
      </c>
      <c r="C95" s="12" t="s">
        <v>102</v>
      </c>
      <c r="D95" s="13" t="s">
        <v>105</v>
      </c>
      <c r="E95" s="14" t="s">
        <v>27</v>
      </c>
      <c r="F95" s="13" t="s">
        <v>72</v>
      </c>
      <c r="G95" s="15">
        <v>1.5232160144451299E-6</v>
      </c>
      <c r="H95" s="16">
        <v>8.8474144345623894E-5</v>
      </c>
      <c r="I95" s="16">
        <v>7.8135949929829407E-6</v>
      </c>
      <c r="J95" s="17">
        <v>1.24317163443257E-3</v>
      </c>
      <c r="K95" s="21">
        <v>12.6333455888588</v>
      </c>
      <c r="L95" s="20">
        <v>0.25146021815172998</v>
      </c>
      <c r="M95" s="21">
        <v>9.5007943178959997E-2</v>
      </c>
      <c r="N95" s="21">
        <v>3.83724257897351E-3</v>
      </c>
      <c r="O95" s="19">
        <v>1.0364479164240701</v>
      </c>
      <c r="P95" s="20">
        <v>4.6668149466573598E-2</v>
      </c>
      <c r="Q95" s="21">
        <v>7.9155596034821502E-2</v>
      </c>
      <c r="R95" s="21">
        <v>1.5755512510003599E-3</v>
      </c>
      <c r="S95" s="26">
        <v>0.442056533884158</v>
      </c>
      <c r="T95" s="23">
        <v>67.848255465428096</v>
      </c>
      <c r="U95" s="23">
        <v>31.997197661587201</v>
      </c>
      <c r="V95" s="24">
        <v>1527.3840292561099</v>
      </c>
      <c r="W95" s="13">
        <v>152.16920742100501</v>
      </c>
      <c r="X95" s="13">
        <v>722.14760901239902</v>
      </c>
      <c r="Y95" s="13">
        <v>46.537942574464999</v>
      </c>
      <c r="Z95" s="13">
        <v>491.08061114827598</v>
      </c>
      <c r="AA95" s="14">
        <v>18.823339222649199</v>
      </c>
      <c r="AB95" s="13">
        <v>478.49774349378401</v>
      </c>
      <c r="AC95" s="14">
        <v>18.937440150529799</v>
      </c>
    </row>
    <row r="96" spans="1:29">
      <c r="A96" s="2"/>
      <c r="B96" s="11">
        <v>44524</v>
      </c>
      <c r="C96" s="12" t="s">
        <v>102</v>
      </c>
      <c r="D96" s="13" t="s">
        <v>106</v>
      </c>
      <c r="E96" s="14" t="s">
        <v>27</v>
      </c>
      <c r="F96" s="13" t="s">
        <v>72</v>
      </c>
      <c r="G96" s="15">
        <v>1.7073526563813799E-6</v>
      </c>
      <c r="H96" s="16">
        <v>6.0206167947336701E-5</v>
      </c>
      <c r="I96" s="16">
        <v>4.9442650388857803E-6</v>
      </c>
      <c r="J96" s="17">
        <v>8.3812863282711097E-4</v>
      </c>
      <c r="K96" s="21">
        <v>12.4475202836829</v>
      </c>
      <c r="L96" s="20">
        <v>0.30295958836727299</v>
      </c>
      <c r="M96" s="21">
        <v>8.4892910807786701E-2</v>
      </c>
      <c r="N96" s="21">
        <v>2.3886389099492299E-3</v>
      </c>
      <c r="O96" s="19">
        <v>0.93992786635940595</v>
      </c>
      <c r="P96" s="20">
        <v>3.4968348589304497E-2</v>
      </c>
      <c r="Q96" s="21">
        <v>8.0337286239321695E-2</v>
      </c>
      <c r="R96" s="21">
        <v>1.9553252868777298E-3</v>
      </c>
      <c r="S96" s="26">
        <v>0.65421615161069502</v>
      </c>
      <c r="T96" s="23">
        <v>62.038740869801302</v>
      </c>
      <c r="U96" s="23">
        <v>25.9656951552717</v>
      </c>
      <c r="V96" s="24">
        <v>1312.2211240532599</v>
      </c>
      <c r="W96" s="13">
        <v>109.173403936301</v>
      </c>
      <c r="X96" s="13">
        <v>672.84438248971196</v>
      </c>
      <c r="Y96" s="13">
        <v>36.605761661221898</v>
      </c>
      <c r="Z96" s="13">
        <v>498.13566126306301</v>
      </c>
      <c r="AA96" s="14">
        <v>23.3350025413766</v>
      </c>
      <c r="AB96" s="13">
        <v>475.92842720591102</v>
      </c>
      <c r="AC96" s="14">
        <v>23.999504825757199</v>
      </c>
    </row>
    <row r="97" spans="1:29">
      <c r="A97" s="2"/>
      <c r="B97" s="11">
        <v>44524</v>
      </c>
      <c r="C97" s="12" t="s">
        <v>102</v>
      </c>
      <c r="D97" s="13" t="s">
        <v>107</v>
      </c>
      <c r="E97" s="14" t="s">
        <v>27</v>
      </c>
      <c r="F97" s="13" t="s">
        <v>72</v>
      </c>
      <c r="G97" s="15">
        <v>1.34559083910369E-6</v>
      </c>
      <c r="H97" s="16">
        <v>6.5158838268571096E-5</v>
      </c>
      <c r="I97" s="16">
        <v>3.7811702838674098E-6</v>
      </c>
      <c r="J97" s="17">
        <v>1.0106946803618399E-3</v>
      </c>
      <c r="K97" s="21">
        <v>14.0196569555269</v>
      </c>
      <c r="L97" s="20">
        <v>0.38445261954155602</v>
      </c>
      <c r="M97" s="21">
        <v>6.1699839040362699E-2</v>
      </c>
      <c r="N97" s="21">
        <v>2.13415707983942E-3</v>
      </c>
      <c r="O97" s="19">
        <v>0.60653041966996801</v>
      </c>
      <c r="P97" s="20">
        <v>2.6772741859936201E-2</v>
      </c>
      <c r="Q97" s="21">
        <v>7.1328421456544694E-2</v>
      </c>
      <c r="R97" s="21">
        <v>1.9559963958976998E-3</v>
      </c>
      <c r="S97" s="26">
        <v>0.62124824358536801</v>
      </c>
      <c r="T97" s="23">
        <v>32.983937724067196</v>
      </c>
      <c r="U97" s="23">
        <v>7.7311811546452098</v>
      </c>
      <c r="V97" s="24">
        <v>662.75757529918496</v>
      </c>
      <c r="W97" s="13">
        <v>148.22115995445401</v>
      </c>
      <c r="X97" s="13">
        <v>481.36958396029701</v>
      </c>
      <c r="Y97" s="13">
        <v>33.842606452959402</v>
      </c>
      <c r="Z97" s="13">
        <v>444.15402940096402</v>
      </c>
      <c r="AA97" s="14">
        <v>23.539304389087899</v>
      </c>
      <c r="AB97" s="13">
        <v>446.23257066271702</v>
      </c>
      <c r="AC97" s="14">
        <v>23.756327226851099</v>
      </c>
    </row>
    <row r="98" spans="1:29">
      <c r="A98" s="2"/>
      <c r="B98" s="11">
        <v>44524</v>
      </c>
      <c r="C98" s="12" t="s">
        <v>102</v>
      </c>
      <c r="D98" s="13" t="s">
        <v>108</v>
      </c>
      <c r="E98" s="14" t="s">
        <v>27</v>
      </c>
      <c r="F98" s="13" t="s">
        <v>72</v>
      </c>
      <c r="G98" s="15">
        <v>1.2685687398917E-6</v>
      </c>
      <c r="H98" s="16">
        <v>5.9449636935459297E-5</v>
      </c>
      <c r="I98" s="16">
        <v>3.4612537530891702E-6</v>
      </c>
      <c r="J98" s="17">
        <v>9.0438937737610196E-4</v>
      </c>
      <c r="K98" s="21">
        <v>14.000338231327399</v>
      </c>
      <c r="L98" s="20">
        <v>0.32083920655710002</v>
      </c>
      <c r="M98" s="21">
        <v>5.9060943532707702E-2</v>
      </c>
      <c r="N98" s="21">
        <v>1.9265957830487299E-3</v>
      </c>
      <c r="O98" s="19">
        <v>0.58139031938366104</v>
      </c>
      <c r="P98" s="20">
        <v>2.3177448498638599E-2</v>
      </c>
      <c r="Q98" s="21">
        <v>7.1426845800223807E-2</v>
      </c>
      <c r="R98" s="21">
        <v>1.63685563554041E-3</v>
      </c>
      <c r="S98" s="26">
        <v>0.57484542224541102</v>
      </c>
      <c r="T98" s="23">
        <v>21.749804011350101</v>
      </c>
      <c r="U98" s="23">
        <v>4.4285133548609901</v>
      </c>
      <c r="V98" s="24">
        <v>568.36438181806705</v>
      </c>
      <c r="W98" s="13">
        <v>142.00588018589099</v>
      </c>
      <c r="X98" s="13">
        <v>465.35453022058499</v>
      </c>
      <c r="Y98" s="13">
        <v>29.763668254176601</v>
      </c>
      <c r="Z98" s="13">
        <v>444.74624270231601</v>
      </c>
      <c r="AA98" s="14">
        <v>19.696817238390899</v>
      </c>
      <c r="AB98" s="13">
        <v>446.23466702567998</v>
      </c>
      <c r="AC98" s="14">
        <v>19.716880474131798</v>
      </c>
    </row>
    <row r="99" spans="1:29">
      <c r="A99" s="2"/>
      <c r="B99" s="11">
        <v>44524</v>
      </c>
      <c r="C99" s="12" t="s">
        <v>102</v>
      </c>
      <c r="D99" s="13" t="s">
        <v>43</v>
      </c>
      <c r="E99" s="14" t="s">
        <v>27</v>
      </c>
      <c r="F99" s="13" t="s">
        <v>28</v>
      </c>
      <c r="G99" s="15">
        <v>1.5766345584388599E-6</v>
      </c>
      <c r="H99" s="16">
        <v>7.7124115323055605E-5</v>
      </c>
      <c r="I99" s="16">
        <v>5.7083827636700002E-6</v>
      </c>
      <c r="J99" s="17">
        <v>8.8316939972392296E-4</v>
      </c>
      <c r="K99" s="21">
        <v>10.8604482709738</v>
      </c>
      <c r="L99" s="20">
        <v>0.19414534465556699</v>
      </c>
      <c r="M99" s="21">
        <v>7.7847257476932094E-2</v>
      </c>
      <c r="N99" s="21">
        <v>2.82732067820598E-3</v>
      </c>
      <c r="O99" s="19">
        <v>0.98787389463748498</v>
      </c>
      <c r="P99" s="20">
        <v>3.9989023880374702E-2</v>
      </c>
      <c r="Q99" s="21">
        <v>9.2077230612354302E-2</v>
      </c>
      <c r="R99" s="21">
        <v>1.6460062445067701E-3</v>
      </c>
      <c r="S99" s="26">
        <v>0.44161105385702698</v>
      </c>
      <c r="T99" s="23">
        <v>50.282940009099498</v>
      </c>
      <c r="U99" s="23">
        <v>18.609215786885802</v>
      </c>
      <c r="V99" s="24">
        <v>1142.0837594943901</v>
      </c>
      <c r="W99" s="13">
        <v>144.41010342745</v>
      </c>
      <c r="X99" s="13">
        <v>697.63484077926898</v>
      </c>
      <c r="Y99" s="13">
        <v>40.851864168999803</v>
      </c>
      <c r="Z99" s="13">
        <v>567.81046785415799</v>
      </c>
      <c r="AA99" s="14">
        <v>19.4323948911237</v>
      </c>
      <c r="AB99" s="13">
        <v>566.11092198932295</v>
      </c>
      <c r="AC99" s="14">
        <v>19.6779272292504</v>
      </c>
    </row>
    <row r="100" spans="1:29">
      <c r="A100" s="2"/>
      <c r="B100" s="11">
        <v>44524</v>
      </c>
      <c r="C100" s="12" t="s">
        <v>102</v>
      </c>
      <c r="D100" s="13" t="s">
        <v>83</v>
      </c>
      <c r="E100" s="14" t="s">
        <v>27</v>
      </c>
      <c r="F100" s="13" t="s">
        <v>28</v>
      </c>
      <c r="G100" s="15">
        <v>1.5396854680290601E-6</v>
      </c>
      <c r="H100" s="16">
        <v>7.35470101881732E-5</v>
      </c>
      <c r="I100" s="16">
        <v>3.9916189677114297E-6</v>
      </c>
      <c r="J100" s="17">
        <v>9.3618008189409502E-4</v>
      </c>
      <c r="K100" s="21">
        <v>11.892118183506399</v>
      </c>
      <c r="L100" s="20">
        <v>0.28187316967083298</v>
      </c>
      <c r="M100" s="21">
        <v>5.6944681835552E-2</v>
      </c>
      <c r="N100" s="21">
        <v>1.8704567185776899E-3</v>
      </c>
      <c r="O100" s="19">
        <v>0.65993307837259496</v>
      </c>
      <c r="P100" s="20">
        <v>2.6731190441539598E-2</v>
      </c>
      <c r="Q100" s="21">
        <v>8.4089308949765906E-2</v>
      </c>
      <c r="R100" s="21">
        <v>1.9931285312968301E-3</v>
      </c>
      <c r="S100" s="26">
        <v>0.58516200598696899</v>
      </c>
      <c r="T100" s="23">
        <v>-6.5696400771813499</v>
      </c>
      <c r="U100" s="23">
        <v>-1.1489656887795801</v>
      </c>
      <c r="V100" s="24">
        <v>488.39926357632203</v>
      </c>
      <c r="W100" s="13">
        <v>144.95293912608599</v>
      </c>
      <c r="X100" s="13">
        <v>514.57306932267295</v>
      </c>
      <c r="Y100" s="13">
        <v>32.703002453967699</v>
      </c>
      <c r="Z100" s="13">
        <v>520.48533733289105</v>
      </c>
      <c r="AA100" s="14">
        <v>23.703825736220299</v>
      </c>
      <c r="AB100" s="13">
        <v>519.57684799976403</v>
      </c>
      <c r="AC100" s="14">
        <v>23.302000730539699</v>
      </c>
    </row>
    <row r="101" spans="1:29">
      <c r="A101" s="2"/>
      <c r="B101" s="11">
        <v>44524</v>
      </c>
      <c r="C101" s="12" t="s">
        <v>102</v>
      </c>
      <c r="D101" s="13" t="s">
        <v>84</v>
      </c>
      <c r="E101" s="14" t="s">
        <v>27</v>
      </c>
      <c r="F101" s="13" t="s">
        <v>28</v>
      </c>
      <c r="G101" s="15">
        <v>1.9716793974011398E-6</v>
      </c>
      <c r="H101" s="16">
        <v>9.8277638717459302E-5</v>
      </c>
      <c r="I101" s="16">
        <v>9.3922314620889203E-6</v>
      </c>
      <c r="J101" s="17">
        <v>1.0865085744187399E-3</v>
      </c>
      <c r="K101" s="21">
        <v>10.034915545240899</v>
      </c>
      <c r="L101" s="20">
        <v>0.252173828520945</v>
      </c>
      <c r="M101" s="21">
        <v>9.9946800604581096E-2</v>
      </c>
      <c r="N101" s="21">
        <v>2.1853645732006202E-3</v>
      </c>
      <c r="O101" s="19">
        <v>1.37265411986997</v>
      </c>
      <c r="P101" s="20">
        <v>4.5723791813583999E-2</v>
      </c>
      <c r="Q101" s="21">
        <v>9.9652059401162701E-2</v>
      </c>
      <c r="R101" s="21">
        <v>2.5042205114626601E-3</v>
      </c>
      <c r="S101" s="26">
        <v>0.75440606185340497</v>
      </c>
      <c r="T101" s="23">
        <v>62.251992138697602</v>
      </c>
      <c r="U101" s="23">
        <v>30.198416402771201</v>
      </c>
      <c r="V101" s="24">
        <v>1622.25649513897</v>
      </c>
      <c r="W101" s="13">
        <v>81.362804700092894</v>
      </c>
      <c r="X101" s="13">
        <v>877.30031004605598</v>
      </c>
      <c r="Y101" s="13">
        <v>39.135213977755399</v>
      </c>
      <c r="Z101" s="13">
        <v>612.36950931554497</v>
      </c>
      <c r="AA101" s="14">
        <v>29.360637271061499</v>
      </c>
      <c r="AB101" s="13">
        <v>532.88529998843001</v>
      </c>
      <c r="AC101" s="14">
        <v>30.700583837539501</v>
      </c>
    </row>
    <row r="102" spans="1:29">
      <c r="A102" s="2"/>
      <c r="B102" s="11">
        <v>44524</v>
      </c>
      <c r="C102" s="12" t="s">
        <v>102</v>
      </c>
      <c r="D102" s="13" t="s">
        <v>85</v>
      </c>
      <c r="E102" s="14" t="s">
        <v>27</v>
      </c>
      <c r="F102" s="13" t="s">
        <v>28</v>
      </c>
      <c r="G102" s="15">
        <v>1.4018963072445599E-6</v>
      </c>
      <c r="H102" s="16">
        <v>8.0326828474885405E-5</v>
      </c>
      <c r="I102" s="16">
        <v>4.40524862879685E-6</v>
      </c>
      <c r="J102" s="17">
        <v>1.0258843268612899E-3</v>
      </c>
      <c r="K102" s="21">
        <v>11.8674950528425</v>
      </c>
      <c r="L102" s="20">
        <v>0.21668136127142701</v>
      </c>
      <c r="M102" s="21">
        <v>5.6696625057996601E-2</v>
      </c>
      <c r="N102" s="21">
        <v>1.3495392754386099E-3</v>
      </c>
      <c r="O102" s="19">
        <v>0.65842163299418799</v>
      </c>
      <c r="P102" s="20">
        <v>1.9752021626342198E-2</v>
      </c>
      <c r="Q102" s="21">
        <v>8.4263780650195796E-2</v>
      </c>
      <c r="R102" s="21">
        <v>1.5385210287311799E-3</v>
      </c>
      <c r="S102" s="26">
        <v>0.60863235399854798</v>
      </c>
      <c r="T102" s="23">
        <v>-8.9322994662988506</v>
      </c>
      <c r="U102" s="23">
        <v>-1.53307973399435</v>
      </c>
      <c r="V102" s="24">
        <v>478.75857996238199</v>
      </c>
      <c r="W102" s="13">
        <v>105.215869588308</v>
      </c>
      <c r="X102" s="13">
        <v>513.64809519375899</v>
      </c>
      <c r="Y102" s="13">
        <v>24.186693694703902</v>
      </c>
      <c r="Z102" s="13">
        <v>521.52273004522203</v>
      </c>
      <c r="AA102" s="14">
        <v>18.2943375146988</v>
      </c>
      <c r="AB102" s="13">
        <v>520.12379346523505</v>
      </c>
      <c r="AC102" s="14">
        <v>17.9184253551057</v>
      </c>
    </row>
    <row r="103" spans="1:29">
      <c r="A103" s="2"/>
      <c r="B103" s="11">
        <v>44524</v>
      </c>
      <c r="C103" s="12" t="s">
        <v>102</v>
      </c>
      <c r="D103" s="13" t="s">
        <v>86</v>
      </c>
      <c r="E103" s="14" t="s">
        <v>27</v>
      </c>
      <c r="F103" s="13" t="s">
        <v>28</v>
      </c>
      <c r="G103" s="15">
        <v>1.47470514327339E-6</v>
      </c>
      <c r="H103" s="16">
        <v>7.9672681549032399E-5</v>
      </c>
      <c r="I103" s="16">
        <v>4.3559578771462799E-6</v>
      </c>
      <c r="J103" s="17">
        <v>1.03233973982495E-3</v>
      </c>
      <c r="K103" s="21">
        <v>11.9019363136652</v>
      </c>
      <c r="L103" s="20">
        <v>0.26517705143353898</v>
      </c>
      <c r="M103" s="21">
        <v>5.8417680131767701E-2</v>
      </c>
      <c r="N103" s="21">
        <v>1.7285331226256401E-3</v>
      </c>
      <c r="O103" s="19">
        <v>0.67644521262949697</v>
      </c>
      <c r="P103" s="20">
        <v>2.5055214911814699E-2</v>
      </c>
      <c r="Q103" s="21">
        <v>8.4019942104030104E-2</v>
      </c>
      <c r="R103" s="21">
        <v>1.87197779601479E-3</v>
      </c>
      <c r="S103" s="26">
        <v>0.60152379318298899</v>
      </c>
      <c r="T103" s="23">
        <v>4.4825197695746404</v>
      </c>
      <c r="U103" s="23">
        <v>0.86744336771186203</v>
      </c>
      <c r="V103" s="24">
        <v>544.47923123227997</v>
      </c>
      <c r="W103" s="13">
        <v>129.331909261215</v>
      </c>
      <c r="X103" s="13">
        <v>524.623655153139</v>
      </c>
      <c r="Y103" s="13">
        <v>30.3506973273063</v>
      </c>
      <c r="Z103" s="13">
        <v>520.07284205106498</v>
      </c>
      <c r="AA103" s="14">
        <v>22.2644321273362</v>
      </c>
      <c r="AB103" s="13">
        <v>520.72983471053794</v>
      </c>
      <c r="AC103" s="14">
        <v>22.009838557138298</v>
      </c>
    </row>
    <row r="104" spans="1:29">
      <c r="A104" s="2"/>
      <c r="B104" s="11">
        <v>44524</v>
      </c>
      <c r="C104" s="12" t="s">
        <v>102</v>
      </c>
      <c r="D104" s="13" t="s">
        <v>87</v>
      </c>
      <c r="E104" s="14" t="s">
        <v>27</v>
      </c>
      <c r="F104" s="13" t="s">
        <v>28</v>
      </c>
      <c r="G104" s="15">
        <v>1.5238500936313901E-6</v>
      </c>
      <c r="H104" s="16">
        <v>7.2632750691024403E-5</v>
      </c>
      <c r="I104" s="16">
        <v>4.1059151694275003E-6</v>
      </c>
      <c r="J104" s="17">
        <v>9.3077543779788801E-4</v>
      </c>
      <c r="K104" s="21">
        <v>11.9219415053195</v>
      </c>
      <c r="L104" s="20">
        <v>0.220668055667192</v>
      </c>
      <c r="M104" s="21">
        <v>5.9441002771503201E-2</v>
      </c>
      <c r="N104" s="21">
        <v>1.62897303666916E-3</v>
      </c>
      <c r="O104" s="19">
        <v>0.68713976799062204</v>
      </c>
      <c r="P104" s="20">
        <v>2.27237140689843E-2</v>
      </c>
      <c r="Q104" s="21">
        <v>8.3878955416263695E-2</v>
      </c>
      <c r="R104" s="21">
        <v>1.5525496409157099E-3</v>
      </c>
      <c r="S104" s="26">
        <v>0.55970379261087999</v>
      </c>
      <c r="T104" s="23">
        <v>10.831944207071301</v>
      </c>
      <c r="U104" s="23">
        <v>2.2305746617614899</v>
      </c>
      <c r="V104" s="24">
        <v>582.30985065651203</v>
      </c>
      <c r="W104" s="13">
        <v>119.020799169002</v>
      </c>
      <c r="X104" s="13">
        <v>531.080520034561</v>
      </c>
      <c r="Y104" s="13">
        <v>27.351941564605401</v>
      </c>
      <c r="Z104" s="13">
        <v>519.23437252111898</v>
      </c>
      <c r="AA104" s="14">
        <v>18.467704301514001</v>
      </c>
      <c r="AB104" s="13">
        <v>520.46770160283199</v>
      </c>
      <c r="AC104" s="14">
        <v>18.3654346969202</v>
      </c>
    </row>
    <row r="105" spans="1:29">
      <c r="A105" s="2"/>
      <c r="B105" s="11">
        <v>44524</v>
      </c>
      <c r="C105" s="12" t="s">
        <v>102</v>
      </c>
      <c r="D105" s="13" t="s">
        <v>44</v>
      </c>
      <c r="E105" s="14" t="s">
        <v>27</v>
      </c>
      <c r="F105" s="13" t="s">
        <v>28</v>
      </c>
      <c r="G105" s="15">
        <v>1.87776376668868E-6</v>
      </c>
      <c r="H105" s="16">
        <v>9.4799131455976799E-5</v>
      </c>
      <c r="I105" s="16">
        <v>1.13396829936322E-5</v>
      </c>
      <c r="J105" s="17">
        <v>9.9915875528931806E-4</v>
      </c>
      <c r="K105" s="21">
        <v>9.8901215242790101</v>
      </c>
      <c r="L105" s="20">
        <v>0.19963539259916599</v>
      </c>
      <c r="M105" s="21">
        <v>0.12251221405271399</v>
      </c>
      <c r="N105" s="21">
        <v>4.30974509510142E-3</v>
      </c>
      <c r="O105" s="19">
        <v>1.70719725484342</v>
      </c>
      <c r="P105" s="20">
        <v>6.9240379186615103E-2</v>
      </c>
      <c r="Q105" s="21">
        <v>0.101110992169826</v>
      </c>
      <c r="R105" s="21">
        <v>2.04095900827527E-3</v>
      </c>
      <c r="S105" s="26">
        <v>0.497691445919555</v>
      </c>
      <c r="T105" s="23">
        <v>68.834685414385802</v>
      </c>
      <c r="U105" s="23">
        <v>38.598148706605102</v>
      </c>
      <c r="V105" s="24">
        <v>1992.3316987081901</v>
      </c>
      <c r="W105" s="13">
        <v>125.09105373022</v>
      </c>
      <c r="X105" s="13">
        <v>1011.23407260867</v>
      </c>
      <c r="Y105" s="13">
        <v>51.939700737641999</v>
      </c>
      <c r="Z105" s="13">
        <v>620.91644149131696</v>
      </c>
      <c r="AA105" s="14">
        <v>23.897440293692199</v>
      </c>
      <c r="AB105" s="13">
        <v>584.18179031256898</v>
      </c>
      <c r="AC105" s="14">
        <v>24.009584794581901</v>
      </c>
    </row>
    <row r="106" spans="1:29">
      <c r="A106" s="2"/>
      <c r="B106" s="11">
        <v>44524</v>
      </c>
      <c r="C106" s="12" t="s">
        <v>102</v>
      </c>
      <c r="D106" s="13" t="s">
        <v>45</v>
      </c>
      <c r="E106" s="14" t="s">
        <v>27</v>
      </c>
      <c r="F106" s="13" t="s">
        <v>28</v>
      </c>
      <c r="G106" s="15">
        <v>8.4259206221935103E-7</v>
      </c>
      <c r="H106" s="16">
        <v>7.2265543902938706E-5</v>
      </c>
      <c r="I106" s="16">
        <v>3.9436629553243598E-6</v>
      </c>
      <c r="J106" s="17">
        <v>9.0933780371856704E-4</v>
      </c>
      <c r="K106" s="21">
        <v>11.4248774665206</v>
      </c>
      <c r="L106" s="20">
        <v>0.24593715446398101</v>
      </c>
      <c r="M106" s="21">
        <v>5.7450108290476101E-2</v>
      </c>
      <c r="N106" s="21">
        <v>1.48154793654172E-3</v>
      </c>
      <c r="O106" s="19">
        <v>0.69301916345087</v>
      </c>
      <c r="P106" s="20">
        <v>2.3279992003171601E-2</v>
      </c>
      <c r="Q106" s="21">
        <v>8.7528291041229195E-2</v>
      </c>
      <c r="R106" s="21">
        <v>1.8841741538897E-3</v>
      </c>
      <c r="S106" s="26">
        <v>0.64081845436244</v>
      </c>
      <c r="T106" s="23">
        <v>-6.5052621227791301</v>
      </c>
      <c r="U106" s="23">
        <v>-1.17649282271166</v>
      </c>
      <c r="V106" s="24">
        <v>507.86456635521199</v>
      </c>
      <c r="W106" s="13">
        <v>113.424666124412</v>
      </c>
      <c r="X106" s="13">
        <v>534.61280632956903</v>
      </c>
      <c r="Y106" s="13">
        <v>27.924207676177598</v>
      </c>
      <c r="Z106" s="13">
        <v>540.90248762533395</v>
      </c>
      <c r="AA106" s="14">
        <v>22.337197270652901</v>
      </c>
      <c r="AB106" s="13">
        <v>539.56550825048396</v>
      </c>
      <c r="AC106" s="14">
        <v>21.796660836913802</v>
      </c>
    </row>
    <row r="107" spans="1:29">
      <c r="A107" s="2"/>
      <c r="B107" s="11">
        <v>44524</v>
      </c>
      <c r="C107" s="12" t="s">
        <v>102</v>
      </c>
      <c r="D107" s="13" t="s">
        <v>46</v>
      </c>
      <c r="E107" s="14" t="s">
        <v>27</v>
      </c>
      <c r="F107" s="13" t="s">
        <v>28</v>
      </c>
      <c r="G107" s="15">
        <v>1.6047255077282001E-6</v>
      </c>
      <c r="H107" s="16">
        <v>7.8969710766094197E-5</v>
      </c>
      <c r="I107" s="16">
        <v>4.2319146427097802E-6</v>
      </c>
      <c r="J107" s="17">
        <v>1.0065381476713901E-3</v>
      </c>
      <c r="K107" s="21">
        <v>11.8812697318678</v>
      </c>
      <c r="L107" s="20">
        <v>0.243700473144566</v>
      </c>
      <c r="M107" s="21">
        <v>5.7063077535683099E-2</v>
      </c>
      <c r="N107" s="21">
        <v>1.3651595613093201E-3</v>
      </c>
      <c r="O107" s="19">
        <v>0.66190898761595995</v>
      </c>
      <c r="P107" s="20">
        <v>2.0858611857101202E-2</v>
      </c>
      <c r="Q107" s="21">
        <v>8.4166088521482704E-2</v>
      </c>
      <c r="R107" s="21">
        <v>1.72635720409558E-3</v>
      </c>
      <c r="S107" s="26">
        <v>0.65088819109547102</v>
      </c>
      <c r="T107" s="23">
        <v>-5.67195564969765</v>
      </c>
      <c r="U107" s="23">
        <v>-1.0005923919425499</v>
      </c>
      <c r="V107" s="24">
        <v>492.98026045077501</v>
      </c>
      <c r="W107" s="13">
        <v>105.491868976197</v>
      </c>
      <c r="X107" s="13">
        <v>515.78101657438003</v>
      </c>
      <c r="Y107" s="13">
        <v>25.488135814880099</v>
      </c>
      <c r="Z107" s="13">
        <v>520.94188218530701</v>
      </c>
      <c r="AA107" s="14">
        <v>20.5297208272736</v>
      </c>
      <c r="AB107" s="13">
        <v>519.84720294591102</v>
      </c>
      <c r="AC107" s="14">
        <v>20.0581136440222</v>
      </c>
    </row>
    <row r="108" spans="1:29">
      <c r="A108" s="2"/>
      <c r="B108" s="11">
        <v>44524</v>
      </c>
      <c r="C108" s="12" t="s">
        <v>102</v>
      </c>
      <c r="D108" s="13" t="s">
        <v>61</v>
      </c>
      <c r="E108" s="14" t="s">
        <v>27</v>
      </c>
      <c r="F108" s="13" t="s">
        <v>72</v>
      </c>
      <c r="G108" s="15">
        <v>5.4881108635585803E-6</v>
      </c>
      <c r="H108" s="16">
        <v>5.6198621904863402E-5</v>
      </c>
      <c r="I108" s="16">
        <v>4.24498310164665E-6</v>
      </c>
      <c r="J108" s="17">
        <v>6.43933691133885E-4</v>
      </c>
      <c r="K108" s="21">
        <v>10.3690722616111</v>
      </c>
      <c r="L108" s="20">
        <v>0.39806827786644999</v>
      </c>
      <c r="M108" s="21">
        <v>7.9012266396545294E-2</v>
      </c>
      <c r="N108" s="21">
        <v>3.0163145612980302E-3</v>
      </c>
      <c r="O108" s="19">
        <v>1.05017230621046</v>
      </c>
      <c r="P108" s="20">
        <v>5.6856335360622602E-2</v>
      </c>
      <c r="Q108" s="21">
        <v>9.64406433642334E-2</v>
      </c>
      <c r="R108" s="21">
        <v>3.70235252024062E-3</v>
      </c>
      <c r="S108" s="26">
        <v>0.70908674353184598</v>
      </c>
      <c r="T108" s="23">
        <v>49.339343896547298</v>
      </c>
      <c r="U108" s="23">
        <v>18.5813168164369</v>
      </c>
      <c r="V108" s="24">
        <v>1171.5519488805401</v>
      </c>
      <c r="W108" s="13">
        <v>151.137873249893</v>
      </c>
      <c r="X108" s="13">
        <v>728.96770211518901</v>
      </c>
      <c r="Y108" s="13">
        <v>56.318153572344102</v>
      </c>
      <c r="Z108" s="13">
        <v>593.51590389566604</v>
      </c>
      <c r="AA108" s="14">
        <v>43.535229997353902</v>
      </c>
      <c r="AB108" s="13">
        <v>586.30721896519901</v>
      </c>
      <c r="AC108" s="14">
        <v>46.124847930932802</v>
      </c>
    </row>
    <row r="109" spans="1:29">
      <c r="A109" s="2"/>
      <c r="B109" s="11">
        <v>44524</v>
      </c>
      <c r="C109" s="12" t="s">
        <v>102</v>
      </c>
      <c r="D109" s="13" t="s">
        <v>62</v>
      </c>
      <c r="E109" s="14" t="s">
        <v>27</v>
      </c>
      <c r="F109" s="13" t="s">
        <v>72</v>
      </c>
      <c r="G109" s="15">
        <v>4.52062325987075E-6</v>
      </c>
      <c r="H109" s="16">
        <v>6.2367183600856504E-5</v>
      </c>
      <c r="I109" s="16">
        <v>4.8891252636700498E-6</v>
      </c>
      <c r="J109" s="17">
        <v>7.3445791727722997E-4</v>
      </c>
      <c r="K109" s="21">
        <v>11.393638079805701</v>
      </c>
      <c r="L109" s="20">
        <v>0.33126421194212902</v>
      </c>
      <c r="M109" s="21">
        <v>8.1451477431679395E-2</v>
      </c>
      <c r="N109" s="21">
        <v>4.3502650770619999E-3</v>
      </c>
      <c r="O109" s="19">
        <v>0.98524102995472695</v>
      </c>
      <c r="P109" s="20">
        <v>5.9912680763871802E-2</v>
      </c>
      <c r="Q109" s="21">
        <v>8.7768278489766802E-2</v>
      </c>
      <c r="R109" s="21">
        <v>2.55181790081274E-3</v>
      </c>
      <c r="S109" s="26">
        <v>0.47811881760273101</v>
      </c>
      <c r="T109" s="23">
        <v>55.961420266538497</v>
      </c>
      <c r="U109" s="23">
        <v>22.112113133094699</v>
      </c>
      <c r="V109" s="24">
        <v>1231.4767630712599</v>
      </c>
      <c r="W109" s="13">
        <v>209.62332299840099</v>
      </c>
      <c r="X109" s="13">
        <v>696.28911249179203</v>
      </c>
      <c r="Y109" s="13">
        <v>61.286584152665696</v>
      </c>
      <c r="Z109" s="13">
        <v>542.32487620418601</v>
      </c>
      <c r="AA109" s="14">
        <v>30.245550327691799</v>
      </c>
      <c r="AB109" s="13">
        <v>537.24061361030897</v>
      </c>
      <c r="AC109" s="14">
        <v>30.700227250506899</v>
      </c>
    </row>
    <row r="110" spans="1:29">
      <c r="A110" s="2"/>
      <c r="B110" s="11">
        <v>44524</v>
      </c>
      <c r="C110" s="12" t="s">
        <v>102</v>
      </c>
      <c r="D110" s="13" t="s">
        <v>96</v>
      </c>
      <c r="E110" s="14" t="s">
        <v>27</v>
      </c>
      <c r="F110" s="13" t="s">
        <v>72</v>
      </c>
      <c r="G110" s="15">
        <v>3.7275631819259301E-6</v>
      </c>
      <c r="H110" s="16">
        <v>6.7542246638855401E-5</v>
      </c>
      <c r="I110" s="16">
        <v>4.7047235997688999E-6</v>
      </c>
      <c r="J110" s="17">
        <v>7.8233986211454604E-4</v>
      </c>
      <c r="K110" s="21">
        <v>10.631386577968</v>
      </c>
      <c r="L110" s="20">
        <v>0.40688248727224202</v>
      </c>
      <c r="M110" s="21">
        <v>7.1678674304718401E-2</v>
      </c>
      <c r="N110" s="21">
        <v>2.98003370691329E-3</v>
      </c>
      <c r="O110" s="19">
        <v>0.92919314549239096</v>
      </c>
      <c r="P110" s="20">
        <v>5.2507259429970699E-2</v>
      </c>
      <c r="Q110" s="21">
        <v>9.4061107896532797E-2</v>
      </c>
      <c r="R110" s="21">
        <v>3.5998895586993999E-3</v>
      </c>
      <c r="S110" s="26">
        <v>0.677276073947504</v>
      </c>
      <c r="T110" s="23">
        <v>40.6187196076527</v>
      </c>
      <c r="U110" s="23">
        <v>13.144230396987201</v>
      </c>
      <c r="V110" s="24">
        <v>975.91438558034895</v>
      </c>
      <c r="W110" s="13">
        <v>169.48642781017301</v>
      </c>
      <c r="X110" s="13">
        <v>667.210089023975</v>
      </c>
      <c r="Y110" s="13">
        <v>55.271792275153501</v>
      </c>
      <c r="Z110" s="13">
        <v>579.51045769072005</v>
      </c>
      <c r="AA110" s="14">
        <v>42.422455085440298</v>
      </c>
      <c r="AB110" s="13">
        <v>582.92817910821498</v>
      </c>
      <c r="AC110" s="14">
        <v>43.923453813090603</v>
      </c>
    </row>
    <row r="111" spans="1:29">
      <c r="A111" s="2"/>
      <c r="B111" s="11">
        <v>44524</v>
      </c>
      <c r="C111" s="12" t="s">
        <v>102</v>
      </c>
      <c r="D111" s="13" t="s">
        <v>97</v>
      </c>
      <c r="E111" s="14" t="s">
        <v>27</v>
      </c>
      <c r="F111" s="13" t="s">
        <v>72</v>
      </c>
      <c r="G111" s="15">
        <v>5.5126966860138302E-6</v>
      </c>
      <c r="H111" s="16">
        <v>7.2317183183329798E-5</v>
      </c>
      <c r="I111" s="16">
        <v>7.7473836668992292E-6</v>
      </c>
      <c r="J111" s="17">
        <v>8.1654537658086795E-4</v>
      </c>
      <c r="K111" s="21">
        <v>10.6283778836448</v>
      </c>
      <c r="L111" s="20">
        <v>0.23767263314326301</v>
      </c>
      <c r="M111" s="21">
        <v>0.108846879057322</v>
      </c>
      <c r="N111" s="21">
        <v>3.2278644262194499E-3</v>
      </c>
      <c r="O111" s="19">
        <v>1.41141567811642</v>
      </c>
      <c r="P111" s="20">
        <v>5.2422022895008601E-2</v>
      </c>
      <c r="Q111" s="21">
        <v>9.4087734830996805E-2</v>
      </c>
      <c r="R111" s="21">
        <v>2.10399742355599E-3</v>
      </c>
      <c r="S111" s="26">
        <v>0.60207882332530205</v>
      </c>
      <c r="T111" s="23">
        <v>67.423179925100598</v>
      </c>
      <c r="U111" s="23">
        <v>35.1424323278492</v>
      </c>
      <c r="V111" s="24">
        <v>1779.3859110972801</v>
      </c>
      <c r="W111" s="13">
        <v>108.178830859676</v>
      </c>
      <c r="X111" s="13">
        <v>893.75437208258404</v>
      </c>
      <c r="Y111" s="13">
        <v>44.147041215732003</v>
      </c>
      <c r="Z111" s="13">
        <v>579.66734669626805</v>
      </c>
      <c r="AA111" s="14">
        <v>24.793695054870302</v>
      </c>
      <c r="AB111" s="13">
        <v>533.55385381317399</v>
      </c>
      <c r="AC111" s="14">
        <v>25.072869403714801</v>
      </c>
    </row>
    <row r="112" spans="1:29">
      <c r="A112" s="2"/>
      <c r="B112" s="11">
        <v>44524</v>
      </c>
      <c r="C112" s="12" t="s">
        <v>102</v>
      </c>
      <c r="D112" s="13" t="s">
        <v>98</v>
      </c>
      <c r="E112" s="14" t="s">
        <v>27</v>
      </c>
      <c r="F112" s="13" t="s">
        <v>72</v>
      </c>
      <c r="G112" s="15">
        <v>5.2199213955685298E-6</v>
      </c>
      <c r="H112" s="16">
        <v>9.0560774991253802E-5</v>
      </c>
      <c r="I112" s="16">
        <v>1.19101772644614E-5</v>
      </c>
      <c r="J112" s="17">
        <v>8.8147608853299502E-4</v>
      </c>
      <c r="K112" s="21">
        <v>9.0289656961168596</v>
      </c>
      <c r="L112" s="20">
        <v>0.26676797841029798</v>
      </c>
      <c r="M112" s="21">
        <v>0.13647257542978</v>
      </c>
      <c r="N112" s="21">
        <v>3.1485430890621502E-3</v>
      </c>
      <c r="O112" s="19">
        <v>2.0831153903564501</v>
      </c>
      <c r="P112" s="20">
        <v>7.8088208044784002E-2</v>
      </c>
      <c r="Q112" s="21">
        <v>0.11075465713975099</v>
      </c>
      <c r="R112" s="21">
        <v>3.2723345042061699E-3</v>
      </c>
      <c r="S112" s="26">
        <v>0.78817665147030302</v>
      </c>
      <c r="T112" s="23">
        <v>68.969323829307697</v>
      </c>
      <c r="U112" s="23">
        <v>40.772130119113697</v>
      </c>
      <c r="V112" s="24">
        <v>2182.12816861086</v>
      </c>
      <c r="W112" s="13">
        <v>80.2978239935358</v>
      </c>
      <c r="X112" s="13">
        <v>1143.2609799961999</v>
      </c>
      <c r="Y112" s="13">
        <v>51.434625739843902</v>
      </c>
      <c r="Z112" s="13">
        <v>677.12912563109398</v>
      </c>
      <c r="AA112" s="14">
        <v>37.9828676313575</v>
      </c>
      <c r="AB112" s="13">
        <v>463.49503716061002</v>
      </c>
      <c r="AC112" s="14">
        <v>35.264505727404597</v>
      </c>
    </row>
    <row r="113" spans="1:29">
      <c r="A113" s="2"/>
      <c r="B113" s="11">
        <v>44524</v>
      </c>
      <c r="C113" s="12" t="s">
        <v>102</v>
      </c>
      <c r="D113" s="13" t="s">
        <v>99</v>
      </c>
      <c r="E113" s="14" t="s">
        <v>27</v>
      </c>
      <c r="F113" s="13" t="s">
        <v>72</v>
      </c>
      <c r="G113" s="15">
        <v>2.8924875174795301E-6</v>
      </c>
      <c r="H113" s="16">
        <v>7.2252459486677099E-5</v>
      </c>
      <c r="I113" s="16">
        <v>6.0941996203064099E-6</v>
      </c>
      <c r="J113" s="17">
        <v>8.3644101628896198E-4</v>
      </c>
      <c r="K113" s="21">
        <v>10.5028725571841</v>
      </c>
      <c r="L113" s="20">
        <v>0.44415206347507702</v>
      </c>
      <c r="M113" s="21">
        <v>8.7130187593692704E-2</v>
      </c>
      <c r="N113" s="21">
        <v>2.5555296984032302E-3</v>
      </c>
      <c r="O113" s="19">
        <v>1.14331656681617</v>
      </c>
      <c r="P113" s="20">
        <v>5.8840026775214702E-2</v>
      </c>
      <c r="Q113" s="21">
        <v>9.5212047423729504E-2</v>
      </c>
      <c r="R113" s="21">
        <v>4.0263867909175396E-3</v>
      </c>
      <c r="S113" s="26">
        <v>0.82170744755237002</v>
      </c>
      <c r="T113" s="23">
        <v>56.969946724832198</v>
      </c>
      <c r="U113" s="23">
        <v>24.260139989814601</v>
      </c>
      <c r="V113" s="24">
        <v>1362.50922565525</v>
      </c>
      <c r="W113" s="13">
        <v>113.005278626864</v>
      </c>
      <c r="X113" s="13">
        <v>774.08176566432496</v>
      </c>
      <c r="Y113" s="13">
        <v>55.750202247987303</v>
      </c>
      <c r="Z113" s="13">
        <v>586.28844567853105</v>
      </c>
      <c r="AA113" s="14">
        <v>47.398596413711502</v>
      </c>
      <c r="AB113" s="13">
        <v>521.81316390378902</v>
      </c>
      <c r="AC113" s="14">
        <v>52.426752119992202</v>
      </c>
    </row>
    <row r="114" spans="1:29">
      <c r="A114" s="2"/>
      <c r="B114" s="11">
        <v>44524</v>
      </c>
      <c r="C114" s="12" t="s">
        <v>102</v>
      </c>
      <c r="D114" s="13" t="s">
        <v>100</v>
      </c>
      <c r="E114" s="14" t="s">
        <v>27</v>
      </c>
      <c r="F114" s="13" t="s">
        <v>72</v>
      </c>
      <c r="G114" s="15">
        <v>1.97918384785569E-6</v>
      </c>
      <c r="H114" s="16">
        <v>7.4831383703936804E-5</v>
      </c>
      <c r="I114" s="16">
        <v>5.3686400838624697E-6</v>
      </c>
      <c r="J114" s="17">
        <v>8.59466721850011E-4</v>
      </c>
      <c r="K114" s="21">
        <v>10.865996387221401</v>
      </c>
      <c r="L114" s="20">
        <v>0.242050011428983</v>
      </c>
      <c r="M114" s="21">
        <v>7.3631988283552302E-2</v>
      </c>
      <c r="N114" s="21">
        <v>1.97126976609579E-3</v>
      </c>
      <c r="O114" s="19">
        <v>0.93390546063466195</v>
      </c>
      <c r="P114" s="20">
        <v>3.2525557296661699E-2</v>
      </c>
      <c r="Q114" s="21">
        <v>9.2030216499612905E-2</v>
      </c>
      <c r="R114" s="21">
        <v>2.0500572760855998E-3</v>
      </c>
      <c r="S114" s="26">
        <v>0.63960775300075301</v>
      </c>
      <c r="T114" s="23">
        <v>44.925884137842701</v>
      </c>
      <c r="U114" s="23">
        <v>15.2540351858433</v>
      </c>
      <c r="V114" s="24">
        <v>1030.48943002689</v>
      </c>
      <c r="W114" s="13">
        <v>108.23647397013499</v>
      </c>
      <c r="X114" s="13">
        <v>669.68727524061103</v>
      </c>
      <c r="Y114" s="13">
        <v>34.1546164991192</v>
      </c>
      <c r="Z114" s="13">
        <v>567.53294264029296</v>
      </c>
      <c r="AA114" s="14">
        <v>24.203576236304901</v>
      </c>
      <c r="AB114" s="13">
        <v>567.68377603828299</v>
      </c>
      <c r="AC114" s="14">
        <v>24.9895815286716</v>
      </c>
    </row>
    <row r="115" spans="1:29">
      <c r="A115" s="2"/>
      <c r="B115" s="11">
        <v>44524</v>
      </c>
      <c r="C115" s="12" t="s">
        <v>102</v>
      </c>
      <c r="D115" s="13" t="s">
        <v>101</v>
      </c>
      <c r="E115" s="14" t="s">
        <v>27</v>
      </c>
      <c r="F115" s="13" t="s">
        <v>72</v>
      </c>
      <c r="G115" s="15">
        <v>1.8651976874673601E-6</v>
      </c>
      <c r="H115" s="16">
        <v>7.1626347504417096E-5</v>
      </c>
      <c r="I115" s="16">
        <v>4.01054940799477E-6</v>
      </c>
      <c r="J115" s="17">
        <v>8.7293658591984405E-4</v>
      </c>
      <c r="K115" s="21">
        <v>10.981165907446201</v>
      </c>
      <c r="L115" s="20">
        <v>0.360754733167723</v>
      </c>
      <c r="M115" s="21">
        <v>5.8416163200008003E-2</v>
      </c>
      <c r="N115" s="21">
        <v>2.16091303337045E-3</v>
      </c>
      <c r="O115" s="19">
        <v>0.73314608373593204</v>
      </c>
      <c r="P115" s="20">
        <v>3.6271459704170103E-2</v>
      </c>
      <c r="Q115" s="21">
        <v>9.1065011532328599E-2</v>
      </c>
      <c r="R115" s="21">
        <v>2.9916799557671899E-3</v>
      </c>
      <c r="S115" s="26">
        <v>0.66403209394324003</v>
      </c>
      <c r="T115" s="23">
        <v>-3.19791438622326</v>
      </c>
      <c r="U115" s="23">
        <v>-0.615088897367988</v>
      </c>
      <c r="V115" s="24">
        <v>544.42251116054797</v>
      </c>
      <c r="W115" s="13">
        <v>161.68909295549301</v>
      </c>
      <c r="X115" s="13">
        <v>558.39803266474701</v>
      </c>
      <c r="Y115" s="13">
        <v>42.500082187087102</v>
      </c>
      <c r="Z115" s="13">
        <v>561.83267696678899</v>
      </c>
      <c r="AA115" s="14">
        <v>35.351895425754797</v>
      </c>
      <c r="AB115" s="13">
        <v>561.00515036968102</v>
      </c>
      <c r="AC115" s="14">
        <v>34.421256925066601</v>
      </c>
    </row>
    <row r="116" spans="1:29">
      <c r="A116" s="2"/>
      <c r="B116" s="11">
        <v>44524</v>
      </c>
      <c r="C116" s="12" t="s">
        <v>102</v>
      </c>
      <c r="D116" s="13" t="s">
        <v>63</v>
      </c>
      <c r="E116" s="14" t="s">
        <v>27</v>
      </c>
      <c r="F116" s="13" t="s">
        <v>103</v>
      </c>
      <c r="G116" s="15">
        <v>1.61008422725978E-6</v>
      </c>
      <c r="H116" s="16">
        <v>7.3600180950245198E-5</v>
      </c>
      <c r="I116" s="16">
        <v>4.2659255499259403E-6</v>
      </c>
      <c r="J116" s="17">
        <v>9.44164067843924E-4</v>
      </c>
      <c r="K116" s="21">
        <v>11.7841834976748</v>
      </c>
      <c r="L116" s="20">
        <v>0.26276494315549997</v>
      </c>
      <c r="M116" s="21">
        <v>6.1884186167465501E-2</v>
      </c>
      <c r="N116" s="21">
        <v>1.85452521734873E-3</v>
      </c>
      <c r="O116" s="19">
        <v>0.72374592358567602</v>
      </c>
      <c r="P116" s="20">
        <v>2.7034279043961901E-2</v>
      </c>
      <c r="Q116" s="21">
        <v>8.4859506829413497E-2</v>
      </c>
      <c r="R116" s="21">
        <v>1.8922060652428101E-3</v>
      </c>
      <c r="S116" s="26">
        <v>0.59695179875365501</v>
      </c>
      <c r="T116" s="23">
        <v>21.532313315834699</v>
      </c>
      <c r="U116" s="23">
        <v>5.0304690761587496</v>
      </c>
      <c r="V116" s="24">
        <v>669.14627888840096</v>
      </c>
      <c r="W116" s="13">
        <v>128.28111737454299</v>
      </c>
      <c r="X116" s="13">
        <v>552.87585446532898</v>
      </c>
      <c r="Y116" s="13">
        <v>31.8494140263487</v>
      </c>
      <c r="Z116" s="13">
        <v>525.06360557690198</v>
      </c>
      <c r="AA116" s="14">
        <v>22.4876012749476</v>
      </c>
      <c r="AB116" s="13">
        <v>527.78408482118903</v>
      </c>
      <c r="AC116" s="14">
        <v>22.522439012345401</v>
      </c>
    </row>
    <row r="117" spans="1:29">
      <c r="A117" s="2"/>
      <c r="B117" s="11">
        <v>44524</v>
      </c>
      <c r="C117" s="12" t="s">
        <v>102</v>
      </c>
      <c r="D117" s="13" t="s">
        <v>64</v>
      </c>
      <c r="E117" s="14" t="s">
        <v>27</v>
      </c>
      <c r="F117" s="13" t="s">
        <v>72</v>
      </c>
      <c r="G117" s="15">
        <v>1.8290070715647401E-6</v>
      </c>
      <c r="H117" s="16">
        <v>6.5863856509210605E-5</v>
      </c>
      <c r="I117" s="16">
        <v>4.9996864033592797E-6</v>
      </c>
      <c r="J117" s="17">
        <v>8.4282988014494598E-4</v>
      </c>
      <c r="K117" s="21">
        <v>12.1237928424879</v>
      </c>
      <c r="L117" s="20">
        <v>0.29685704740985702</v>
      </c>
      <c r="M117" s="21">
        <v>7.8334424304762701E-2</v>
      </c>
      <c r="N117" s="21">
        <v>2.5931350502371399E-3</v>
      </c>
      <c r="O117" s="19">
        <v>0.890471639452588</v>
      </c>
      <c r="P117" s="20">
        <v>3.6665096511529299E-2</v>
      </c>
      <c r="Q117" s="21">
        <v>8.2482438704783195E-2</v>
      </c>
      <c r="R117" s="21">
        <v>2.0196231934330698E-3</v>
      </c>
      <c r="S117" s="26">
        <v>0.59467011851312901</v>
      </c>
      <c r="T117" s="23">
        <v>55.744114747046602</v>
      </c>
      <c r="U117" s="23">
        <v>20.985886206384698</v>
      </c>
      <c r="V117" s="24">
        <v>1154.47510368998</v>
      </c>
      <c r="W117" s="13">
        <v>131.38576099364599</v>
      </c>
      <c r="X117" s="13">
        <v>646.622676168314</v>
      </c>
      <c r="Y117" s="13">
        <v>39.3860631039284</v>
      </c>
      <c r="Z117" s="13">
        <v>510.92317716295202</v>
      </c>
      <c r="AA117" s="14">
        <v>24.0545751712067</v>
      </c>
      <c r="AB117" s="13">
        <v>503.32049882682998</v>
      </c>
      <c r="AC117" s="14">
        <v>24.6610708490904</v>
      </c>
    </row>
    <row r="118" spans="1:29">
      <c r="A118" s="2"/>
      <c r="B118" s="11">
        <v>44524</v>
      </c>
      <c r="C118" s="12" t="s">
        <v>102</v>
      </c>
      <c r="D118" s="13" t="s">
        <v>66</v>
      </c>
      <c r="E118" s="14" t="s">
        <v>27</v>
      </c>
      <c r="F118" s="13" t="s">
        <v>72</v>
      </c>
      <c r="G118" s="15">
        <v>1.8558686387611301E-6</v>
      </c>
      <c r="H118" s="16">
        <v>5.9241253876659798E-5</v>
      </c>
      <c r="I118" s="16">
        <v>3.6202087841476198E-6</v>
      </c>
      <c r="J118" s="17">
        <v>7.4651412070579799E-4</v>
      </c>
      <c r="K118" s="21">
        <v>11.971216569110201</v>
      </c>
      <c r="L118" s="20">
        <v>0.33628816397042199</v>
      </c>
      <c r="M118" s="21">
        <v>6.32966014480532E-2</v>
      </c>
      <c r="N118" s="21">
        <v>2.0925765335746901E-3</v>
      </c>
      <c r="O118" s="19">
        <v>0.72869878913369002</v>
      </c>
      <c r="P118" s="20">
        <v>3.1613104494875498E-2</v>
      </c>
      <c r="Q118" s="21">
        <v>8.3533698870700904E-2</v>
      </c>
      <c r="R118" s="21">
        <v>2.3465780658727198E-3</v>
      </c>
      <c r="S118" s="26">
        <v>0.64752150357812899</v>
      </c>
      <c r="T118" s="23">
        <v>27.89456989368</v>
      </c>
      <c r="U118" s="23">
        <v>6.9466210475491996</v>
      </c>
      <c r="V118" s="24">
        <v>717.25613076745503</v>
      </c>
      <c r="W118" s="13">
        <v>140.40481146158501</v>
      </c>
      <c r="X118" s="13">
        <v>555.78918667541996</v>
      </c>
      <c r="Y118" s="13">
        <v>37.137077629377302</v>
      </c>
      <c r="Z118" s="13">
        <v>517.18061805382297</v>
      </c>
      <c r="AA118" s="14">
        <v>27.921631120543601</v>
      </c>
      <c r="AB118" s="13">
        <v>520.99342542879594</v>
      </c>
      <c r="AC118" s="14">
        <v>28.168243418329599</v>
      </c>
    </row>
    <row r="119" spans="1:29">
      <c r="A119" s="2"/>
      <c r="B119" s="11">
        <v>44524</v>
      </c>
      <c r="C119" s="12" t="s">
        <v>102</v>
      </c>
      <c r="D119" s="13" t="s">
        <v>109</v>
      </c>
      <c r="E119" s="14" t="s">
        <v>27</v>
      </c>
      <c r="F119" s="13" t="s">
        <v>72</v>
      </c>
      <c r="G119" s="15">
        <v>1.7823022137669099E-6</v>
      </c>
      <c r="H119" s="16">
        <v>6.8000640395479199E-5</v>
      </c>
      <c r="I119" s="16">
        <v>4.2324737757803901E-6</v>
      </c>
      <c r="J119" s="17">
        <v>8.9585847158974005E-4</v>
      </c>
      <c r="K119" s="21">
        <v>12.4901517831091</v>
      </c>
      <c r="L119" s="20">
        <v>0.312173887216385</v>
      </c>
      <c r="M119" s="21">
        <v>6.4729892239777806E-2</v>
      </c>
      <c r="N119" s="21">
        <v>1.6664685011137199E-3</v>
      </c>
      <c r="O119" s="19">
        <v>0.71423826096058995</v>
      </c>
      <c r="P119" s="20">
        <v>2.5627951051195599E-2</v>
      </c>
      <c r="Q119" s="21">
        <v>8.0063078284791797E-2</v>
      </c>
      <c r="R119" s="21">
        <v>2.0010647432221699E-3</v>
      </c>
      <c r="S119" s="26">
        <v>0.69655927844989796</v>
      </c>
      <c r="T119" s="23">
        <v>35.066004052476401</v>
      </c>
      <c r="U119" s="23">
        <v>9.2754045967975909</v>
      </c>
      <c r="V119" s="24">
        <v>764.62142351144405</v>
      </c>
      <c r="W119" s="13">
        <v>108.501337050193</v>
      </c>
      <c r="X119" s="13">
        <v>547.25980529343099</v>
      </c>
      <c r="Y119" s="13">
        <v>30.3600587849417</v>
      </c>
      <c r="Z119" s="13">
        <v>496.49924415681897</v>
      </c>
      <c r="AA119" s="14">
        <v>23.8869236424887</v>
      </c>
      <c r="AB119" s="13">
        <v>500.59212755030501</v>
      </c>
      <c r="AC119" s="14">
        <v>24.378222826545201</v>
      </c>
    </row>
    <row r="120" spans="1:29">
      <c r="A120" s="2"/>
      <c r="B120" s="11">
        <v>44524</v>
      </c>
      <c r="C120" s="12" t="s">
        <v>102</v>
      </c>
      <c r="D120" s="13" t="s">
        <v>67</v>
      </c>
      <c r="E120" s="14" t="s">
        <v>27</v>
      </c>
      <c r="F120" s="13" t="s">
        <v>103</v>
      </c>
      <c r="G120" s="15">
        <v>1.7868004120378799E-6</v>
      </c>
      <c r="H120" s="16">
        <v>7.9503636635571396E-5</v>
      </c>
      <c r="I120" s="16">
        <v>4.7127286871068297E-6</v>
      </c>
      <c r="J120" s="17">
        <v>9.5781759233447598E-4</v>
      </c>
      <c r="K120" s="21">
        <v>11.2765786404693</v>
      </c>
      <c r="L120" s="20">
        <v>0.30288538253375102</v>
      </c>
      <c r="M120" s="21">
        <v>6.1754676835522597E-2</v>
      </c>
      <c r="N120" s="21">
        <v>1.49453747011299E-3</v>
      </c>
      <c r="O120" s="19">
        <v>0.75474187016035099</v>
      </c>
      <c r="P120" s="20">
        <v>2.7287243850852901E-2</v>
      </c>
      <c r="Q120" s="21">
        <v>8.8679379790888802E-2</v>
      </c>
      <c r="R120" s="21">
        <v>2.3819004617611E-3</v>
      </c>
      <c r="S120" s="26">
        <v>0.74291603675142504</v>
      </c>
      <c r="T120" s="23">
        <v>17.593739465338398</v>
      </c>
      <c r="U120" s="23">
        <v>4.0719923879694004</v>
      </c>
      <c r="V120" s="24">
        <v>664.66073052614604</v>
      </c>
      <c r="W120" s="13">
        <v>103.673616797009</v>
      </c>
      <c r="X120" s="13">
        <v>570.971989206903</v>
      </c>
      <c r="Y120" s="13">
        <v>31.579579250264398</v>
      </c>
      <c r="Z120" s="13">
        <v>547.72205326896096</v>
      </c>
      <c r="AA120" s="14">
        <v>28.207968667548901</v>
      </c>
      <c r="AB120" s="13">
        <v>553.642706298593</v>
      </c>
      <c r="AC120" s="14">
        <v>28.066303241783601</v>
      </c>
    </row>
    <row r="121" spans="1:29">
      <c r="A121" s="2"/>
      <c r="B121" s="11">
        <v>44524</v>
      </c>
      <c r="C121" s="12" t="s">
        <v>102</v>
      </c>
      <c r="D121" s="13" t="s">
        <v>110</v>
      </c>
      <c r="E121" s="14" t="s">
        <v>27</v>
      </c>
      <c r="F121" s="13" t="s">
        <v>103</v>
      </c>
      <c r="G121" s="15">
        <v>1.8104701681211499E-6</v>
      </c>
      <c r="H121" s="16">
        <v>8.3198306976253104E-5</v>
      </c>
      <c r="I121" s="16">
        <v>4.7875768566650399E-6</v>
      </c>
      <c r="J121" s="17">
        <v>1.0448677590800301E-3</v>
      </c>
      <c r="K121" s="21">
        <v>11.846170566131301</v>
      </c>
      <c r="L121" s="20">
        <v>0.23942556730072101</v>
      </c>
      <c r="M121" s="21">
        <v>5.9124685480612602E-2</v>
      </c>
      <c r="N121" s="21">
        <v>2.1593778797598501E-3</v>
      </c>
      <c r="O121" s="19">
        <v>0.68785485217170605</v>
      </c>
      <c r="P121" s="20">
        <v>2.8712335284496199E-2</v>
      </c>
      <c r="Q121" s="21">
        <v>8.4415465269345402E-2</v>
      </c>
      <c r="R121" s="21">
        <v>1.7061395957654101E-3</v>
      </c>
      <c r="S121" s="26">
        <v>0.48419559267041201</v>
      </c>
      <c r="T121" s="23">
        <v>8.4608868689590508</v>
      </c>
      <c r="U121" s="23">
        <v>1.70952233468237</v>
      </c>
      <c r="V121" s="24">
        <v>570.71177484018494</v>
      </c>
      <c r="W121" s="13">
        <v>158.92924732117299</v>
      </c>
      <c r="X121" s="13">
        <v>531.51079293967996</v>
      </c>
      <c r="Y121" s="13">
        <v>34.545646658887001</v>
      </c>
      <c r="Z121" s="13">
        <v>522.42449722312904</v>
      </c>
      <c r="AA121" s="14">
        <v>20.2846286115475</v>
      </c>
      <c r="AB121" s="13">
        <v>523.096539552992</v>
      </c>
      <c r="AC121" s="14">
        <v>20.189294910060301</v>
      </c>
    </row>
    <row r="122" spans="1:29">
      <c r="A122" s="2"/>
      <c r="B122" s="11">
        <v>44524</v>
      </c>
      <c r="C122" s="12" t="s">
        <v>102</v>
      </c>
      <c r="D122" s="13" t="s">
        <v>111</v>
      </c>
      <c r="E122" s="14" t="s">
        <v>27</v>
      </c>
      <c r="F122" s="13" t="s">
        <v>103</v>
      </c>
      <c r="G122" s="15">
        <v>1.56207992469937E-6</v>
      </c>
      <c r="H122" s="16">
        <v>9.5614196575927204E-5</v>
      </c>
      <c r="I122" s="16">
        <v>9.6211470942483094E-6</v>
      </c>
      <c r="J122" s="17">
        <v>1.1655477468316101E-3</v>
      </c>
      <c r="K122" s="21">
        <v>11.789839504082099</v>
      </c>
      <c r="L122" s="20">
        <v>0.15980337581003201</v>
      </c>
      <c r="M122" s="21">
        <v>0.10466762459783201</v>
      </c>
      <c r="N122" s="21">
        <v>2.4654944306496001E-3</v>
      </c>
      <c r="O122" s="19">
        <v>1.22351815576705</v>
      </c>
      <c r="P122" s="20">
        <v>3.3251336901214297E-2</v>
      </c>
      <c r="Q122" s="21">
        <v>8.4818796698102994E-2</v>
      </c>
      <c r="R122" s="21">
        <v>1.14966196442357E-3</v>
      </c>
      <c r="S122" s="26">
        <v>0.49874592856147498</v>
      </c>
      <c r="T122" s="23">
        <v>69.266524373200696</v>
      </c>
      <c r="U122" s="23">
        <v>35.317649371187997</v>
      </c>
      <c r="V122" s="24">
        <v>1707.6548747490999</v>
      </c>
      <c r="W122" s="13">
        <v>86.701334936195295</v>
      </c>
      <c r="X122" s="13">
        <v>811.383151074117</v>
      </c>
      <c r="Y122" s="13">
        <v>30.368849384078501</v>
      </c>
      <c r="Z122" s="13">
        <v>524.821694720864</v>
      </c>
      <c r="AA122" s="14">
        <v>13.663474885670601</v>
      </c>
      <c r="AB122" s="13">
        <v>500.79558363318398</v>
      </c>
      <c r="AC122" s="14">
        <v>13.7366405464122</v>
      </c>
    </row>
    <row r="123" spans="1:29">
      <c r="A123" s="2"/>
      <c r="B123" s="11">
        <v>44524</v>
      </c>
      <c r="C123" s="12" t="s">
        <v>102</v>
      </c>
      <c r="D123" s="13" t="s">
        <v>112</v>
      </c>
      <c r="E123" s="14" t="s">
        <v>27</v>
      </c>
      <c r="F123" s="13" t="s">
        <v>103</v>
      </c>
      <c r="G123" s="15">
        <v>1.45747891204184E-6</v>
      </c>
      <c r="H123" s="16">
        <v>1.0551996386790899E-4</v>
      </c>
      <c r="I123" s="16">
        <v>9.7688098889734008E-6</v>
      </c>
      <c r="J123" s="17">
        <v>1.0749752730447599E-3</v>
      </c>
      <c r="K123" s="21">
        <v>9.3843242722209492</v>
      </c>
      <c r="L123" s="20">
        <v>0.305266777919381</v>
      </c>
      <c r="M123" s="21">
        <v>9.8313720911527402E-2</v>
      </c>
      <c r="N123" s="21">
        <v>2.3556401326755398E-3</v>
      </c>
      <c r="O123" s="19">
        <v>1.44383335395743</v>
      </c>
      <c r="P123" s="20">
        <v>5.8332778855919101E-2</v>
      </c>
      <c r="Q123" s="21">
        <v>0.106560682580008</v>
      </c>
      <c r="R123" s="21">
        <v>3.4663589279817402E-3</v>
      </c>
      <c r="S123" s="26">
        <v>0.80515768195748605</v>
      </c>
      <c r="T123" s="23">
        <v>58.986820982606602</v>
      </c>
      <c r="U123" s="23">
        <v>28.057650391884</v>
      </c>
      <c r="V123" s="24">
        <v>1591.5439315334099</v>
      </c>
      <c r="W123" s="13">
        <v>89.515278958036205</v>
      </c>
      <c r="X123" s="13">
        <v>907.31365508059798</v>
      </c>
      <c r="Y123" s="13">
        <v>48.473121134683602</v>
      </c>
      <c r="Z123" s="13">
        <v>652.742761780259</v>
      </c>
      <c r="AA123" s="14">
        <v>40.387455844770002</v>
      </c>
      <c r="AB123" s="13">
        <v>551.40356779901003</v>
      </c>
      <c r="AC123" s="14">
        <v>43.670939295038103</v>
      </c>
    </row>
    <row r="124" spans="1:29">
      <c r="A124" s="2"/>
      <c r="B124" s="11">
        <v>44524</v>
      </c>
      <c r="C124" s="12" t="s">
        <v>102</v>
      </c>
      <c r="D124" s="13" t="s">
        <v>68</v>
      </c>
      <c r="E124" s="14" t="s">
        <v>27</v>
      </c>
      <c r="F124" s="13" t="s">
        <v>72</v>
      </c>
      <c r="G124" s="15">
        <v>1.19373133695269E-6</v>
      </c>
      <c r="H124" s="16">
        <v>7.5214086788193902E-5</v>
      </c>
      <c r="I124" s="16">
        <v>5.4894256923953703E-6</v>
      </c>
      <c r="J124" s="17">
        <v>8.5506031990578897E-4</v>
      </c>
      <c r="K124" s="21">
        <v>10.770735304767999</v>
      </c>
      <c r="L124" s="20">
        <v>0.29098796302549301</v>
      </c>
      <c r="M124" s="21">
        <v>7.5890888824045905E-2</v>
      </c>
      <c r="N124" s="21">
        <v>1.44161944011443E-3</v>
      </c>
      <c r="O124" s="19">
        <v>0.97106931142596598</v>
      </c>
      <c r="P124" s="20">
        <v>3.2070867888108E-2</v>
      </c>
      <c r="Q124" s="21">
        <v>9.2844171888368895E-2</v>
      </c>
      <c r="R124" s="21">
        <v>2.5083279546035801E-3</v>
      </c>
      <c r="S124" s="26">
        <v>0.818029918789279</v>
      </c>
      <c r="T124" s="23">
        <v>47.554311189467299</v>
      </c>
      <c r="U124" s="23">
        <v>16.934138696735701</v>
      </c>
      <c r="V124" s="24">
        <v>1091.29284713437</v>
      </c>
      <c r="W124" s="13">
        <v>76.101166517196006</v>
      </c>
      <c r="X124" s="13">
        <v>689.01476688498599</v>
      </c>
      <c r="Y124" s="13">
        <v>33.042182299784699</v>
      </c>
      <c r="Z124" s="13">
        <v>572.33605061969195</v>
      </c>
      <c r="AA124" s="14">
        <v>29.5919973146807</v>
      </c>
      <c r="AB124" s="13">
        <v>565.03706517223804</v>
      </c>
      <c r="AC124" s="14">
        <v>33.010429705150699</v>
      </c>
    </row>
    <row r="125" spans="1:29">
      <c r="A125" s="2"/>
      <c r="B125" s="11">
        <v>44524</v>
      </c>
      <c r="C125" s="12" t="s">
        <v>102</v>
      </c>
      <c r="D125" s="13" t="s">
        <v>69</v>
      </c>
      <c r="E125" s="14" t="s">
        <v>27</v>
      </c>
      <c r="F125" s="13" t="s">
        <v>72</v>
      </c>
      <c r="G125" s="15">
        <v>1.2753090374333901E-6</v>
      </c>
      <c r="H125" s="16">
        <v>7.6278612342989795E-5</v>
      </c>
      <c r="I125" s="16">
        <v>7.9267673244970395E-6</v>
      </c>
      <c r="J125" s="17">
        <v>8.3822364950927495E-4</v>
      </c>
      <c r="K125" s="21">
        <v>10.424610972148299</v>
      </c>
      <c r="L125" s="20">
        <v>0.38547080253459998</v>
      </c>
      <c r="M125" s="21">
        <v>0.10398782720279701</v>
      </c>
      <c r="N125" s="21">
        <v>5.21258690305864E-3</v>
      </c>
      <c r="O125" s="19">
        <v>1.3747653900682399</v>
      </c>
      <c r="P125" s="20">
        <v>8.5633692238189604E-2</v>
      </c>
      <c r="Q125" s="21">
        <v>9.5926841075578195E-2</v>
      </c>
      <c r="R125" s="21">
        <v>3.54708645845917E-3</v>
      </c>
      <c r="S125" s="26">
        <v>0.593629605007161</v>
      </c>
      <c r="T125" s="23">
        <v>65.176010573213205</v>
      </c>
      <c r="U125" s="23">
        <v>32.761097822613401</v>
      </c>
      <c r="V125" s="24">
        <v>1695.65393259289</v>
      </c>
      <c r="W125" s="13">
        <v>184.78372773380599</v>
      </c>
      <c r="X125" s="13">
        <v>878.20343146475898</v>
      </c>
      <c r="Y125" s="13">
        <v>73.229128443691096</v>
      </c>
      <c r="Z125" s="13">
        <v>590.49434620104205</v>
      </c>
      <c r="AA125" s="14">
        <v>41.729041746152298</v>
      </c>
      <c r="AB125" s="13">
        <v>552.99814798578097</v>
      </c>
      <c r="AC125" s="14">
        <v>42.494873283732503</v>
      </c>
    </row>
    <row r="126" spans="1:29">
      <c r="A126" s="2"/>
      <c r="B126" s="11">
        <v>44524</v>
      </c>
      <c r="C126" s="12" t="s">
        <v>102</v>
      </c>
      <c r="D126" s="13" t="s">
        <v>70</v>
      </c>
      <c r="E126" s="14" t="s">
        <v>27</v>
      </c>
      <c r="F126" s="13" t="s">
        <v>72</v>
      </c>
      <c r="G126" s="15">
        <v>1.9980998645960701E-6</v>
      </c>
      <c r="H126" s="16">
        <v>7.5374417188239006E-5</v>
      </c>
      <c r="I126" s="16">
        <v>1.1340142700108299E-5</v>
      </c>
      <c r="J126" s="17">
        <v>8.0427391353218305E-4</v>
      </c>
      <c r="K126" s="21">
        <v>9.9737344988415408</v>
      </c>
      <c r="L126" s="20">
        <v>0.25393961299310502</v>
      </c>
      <c r="M126" s="21">
        <v>0.159671260603159</v>
      </c>
      <c r="N126" s="21">
        <v>3.1241395358469698E-3</v>
      </c>
      <c r="O126" s="19">
        <v>2.2063524747287202</v>
      </c>
      <c r="P126" s="20">
        <v>7.0847120423361901E-2</v>
      </c>
      <c r="Q126" s="21">
        <v>0.100263346704903</v>
      </c>
      <c r="R126" s="21">
        <v>2.5527885730860299E-3</v>
      </c>
      <c r="S126" s="26">
        <v>0.79291264047629295</v>
      </c>
      <c r="T126" s="23">
        <v>74.873680415945103</v>
      </c>
      <c r="U126" s="23">
        <v>47.9355719742532</v>
      </c>
      <c r="V126" s="24">
        <v>2451.4215815354501</v>
      </c>
      <c r="W126" s="13">
        <v>66.1928472045077</v>
      </c>
      <c r="X126" s="13">
        <v>1183.05730858023</v>
      </c>
      <c r="Y126" s="13">
        <v>44.871526768755999</v>
      </c>
      <c r="Z126" s="13">
        <v>615.95202092909005</v>
      </c>
      <c r="AA126" s="14">
        <v>29.9134430148146</v>
      </c>
      <c r="AB126" s="13">
        <v>373.86652297812299</v>
      </c>
      <c r="AC126" s="14">
        <v>25.4419654252786</v>
      </c>
    </row>
    <row r="127" spans="1:29">
      <c r="A127" s="2"/>
      <c r="B127" s="11">
        <v>44524</v>
      </c>
      <c r="C127" s="12" t="s">
        <v>102</v>
      </c>
      <c r="D127" s="13" t="s">
        <v>71</v>
      </c>
      <c r="E127" s="14" t="s">
        <v>27</v>
      </c>
      <c r="F127" s="13" t="s">
        <v>113</v>
      </c>
      <c r="G127" s="15">
        <v>2.2312510694505902E-6</v>
      </c>
      <c r="H127" s="16">
        <v>7.0948922232090796E-5</v>
      </c>
      <c r="I127" s="16">
        <v>4.3277422564853499E-6</v>
      </c>
      <c r="J127" s="17">
        <v>9.3501081302916798E-4</v>
      </c>
      <c r="K127" s="21">
        <v>12.369415377334301</v>
      </c>
      <c r="L127" s="20">
        <v>0.23933524640759399</v>
      </c>
      <c r="M127" s="21">
        <v>6.3191913911407299E-2</v>
      </c>
      <c r="N127" s="21">
        <v>2.1802763925753499E-3</v>
      </c>
      <c r="O127" s="19">
        <v>0.70407395384269</v>
      </c>
      <c r="P127" s="20">
        <v>2.7851457529851499E-2</v>
      </c>
      <c r="Q127" s="21">
        <v>8.0844564556575405E-2</v>
      </c>
      <c r="R127" s="21">
        <v>1.56425774287745E-3</v>
      </c>
      <c r="S127" s="26">
        <v>0.48913398428796301</v>
      </c>
      <c r="T127" s="23">
        <v>29.7837010075305</v>
      </c>
      <c r="U127" s="23">
        <v>7.4016725535638797</v>
      </c>
      <c r="V127" s="24">
        <v>713.74012482362298</v>
      </c>
      <c r="W127" s="13">
        <v>146.61565799364899</v>
      </c>
      <c r="X127" s="13">
        <v>541.22133076893795</v>
      </c>
      <c r="Y127" s="13">
        <v>33.190928035186097</v>
      </c>
      <c r="Z127" s="13">
        <v>501.16190007538103</v>
      </c>
      <c r="AA127" s="14">
        <v>18.6592108224173</v>
      </c>
      <c r="AB127" s="13">
        <v>502.66497331109701</v>
      </c>
      <c r="AC127" s="14">
        <v>18.743408854831799</v>
      </c>
    </row>
    <row r="128" spans="1:29">
      <c r="A128" s="2"/>
      <c r="B128" s="11">
        <v>44524</v>
      </c>
      <c r="C128" s="12" t="s">
        <v>102</v>
      </c>
      <c r="D128" s="13" t="s">
        <v>73</v>
      </c>
      <c r="E128" s="14" t="s">
        <v>27</v>
      </c>
      <c r="F128" s="13" t="s">
        <v>113</v>
      </c>
      <c r="G128" s="15">
        <v>1.9569192099515602E-6</v>
      </c>
      <c r="H128" s="16">
        <v>6.3829354171295497E-5</v>
      </c>
      <c r="I128" s="16">
        <v>5.40691546087181E-6</v>
      </c>
      <c r="J128" s="17">
        <v>7.8235910877810799E-4</v>
      </c>
      <c r="K128" s="21">
        <v>11.858730763656901</v>
      </c>
      <c r="L128" s="20">
        <v>0.324709020789403</v>
      </c>
      <c r="M128" s="21">
        <v>8.8366148467868402E-2</v>
      </c>
      <c r="N128" s="21">
        <v>4.5197073342577599E-3</v>
      </c>
      <c r="O128" s="19">
        <v>1.02696031238584</v>
      </c>
      <c r="P128" s="20">
        <v>5.9579713438659199E-2</v>
      </c>
      <c r="Q128" s="21">
        <v>8.4326056466739893E-2</v>
      </c>
      <c r="R128" s="21">
        <v>2.3089681153957899E-3</v>
      </c>
      <c r="S128" s="26">
        <v>0.47196674066960198</v>
      </c>
      <c r="T128" s="23">
        <v>62.442756456604698</v>
      </c>
      <c r="U128" s="23">
        <v>27.252771198077401</v>
      </c>
      <c r="V128" s="24">
        <v>1389.5933957572799</v>
      </c>
      <c r="W128" s="13">
        <v>196.328960449817</v>
      </c>
      <c r="X128" s="13">
        <v>717.40598852021799</v>
      </c>
      <c r="Y128" s="13">
        <v>59.6915795280729</v>
      </c>
      <c r="Z128" s="13">
        <v>521.892975907498</v>
      </c>
      <c r="AA128" s="14">
        <v>27.454038785402101</v>
      </c>
      <c r="AB128" s="13">
        <v>511.927977386892</v>
      </c>
      <c r="AC128" s="14">
        <v>27.7860603642577</v>
      </c>
    </row>
    <row r="129" spans="1:29">
      <c r="A129" s="2"/>
      <c r="B129" s="11">
        <v>44524</v>
      </c>
      <c r="C129" s="12" t="s">
        <v>102</v>
      </c>
      <c r="D129" s="13" t="s">
        <v>74</v>
      </c>
      <c r="E129" s="14" t="s">
        <v>27</v>
      </c>
      <c r="F129" s="13" t="s">
        <v>113</v>
      </c>
      <c r="G129" s="15">
        <v>1.6849749966124401E-6</v>
      </c>
      <c r="H129" s="16">
        <v>6.0855672716149597E-5</v>
      </c>
      <c r="I129" s="16">
        <v>3.4997327859357998E-6</v>
      </c>
      <c r="J129" s="17">
        <v>8.5627410867339902E-4</v>
      </c>
      <c r="K129" s="21">
        <v>12.981083523307699</v>
      </c>
      <c r="L129" s="20">
        <v>0.336197408845816</v>
      </c>
      <c r="M129" s="21">
        <v>5.99821090900685E-2</v>
      </c>
      <c r="N129" s="21">
        <v>1.75456738809466E-3</v>
      </c>
      <c r="O129" s="19">
        <v>0.63682005402185604</v>
      </c>
      <c r="P129" s="20">
        <v>2.48801158594463E-2</v>
      </c>
      <c r="Q129" s="21">
        <v>7.7035171848673895E-2</v>
      </c>
      <c r="R129" s="21">
        <v>1.99513585433868E-3</v>
      </c>
      <c r="S129" s="26">
        <v>0.66289959010603094</v>
      </c>
      <c r="T129" s="23">
        <v>20.525459496812701</v>
      </c>
      <c r="U129" s="23">
        <v>4.3838203139893501</v>
      </c>
      <c r="V129" s="24">
        <v>601.95584654755305</v>
      </c>
      <c r="W129" s="13">
        <v>126.622388592492</v>
      </c>
      <c r="X129" s="13">
        <v>500.335450178766</v>
      </c>
      <c r="Y129" s="13">
        <v>30.868204412176901</v>
      </c>
      <c r="Z129" s="13">
        <v>478.401643075739</v>
      </c>
      <c r="AA129" s="14">
        <v>23.8831050328122</v>
      </c>
      <c r="AB129" s="13">
        <v>481.231742967689</v>
      </c>
      <c r="AC129" s="14">
        <v>23.897687576250298</v>
      </c>
    </row>
    <row r="130" spans="1:29">
      <c r="A130" s="2"/>
      <c r="B130" s="11">
        <v>44524</v>
      </c>
      <c r="C130" s="12" t="s">
        <v>102</v>
      </c>
      <c r="D130" s="13" t="s">
        <v>114</v>
      </c>
      <c r="E130" s="14" t="s">
        <v>27</v>
      </c>
      <c r="F130" s="13" t="s">
        <v>113</v>
      </c>
      <c r="G130" s="15">
        <v>1.1126102617552701E-6</v>
      </c>
      <c r="H130" s="16">
        <v>6.7253134708696605E-5</v>
      </c>
      <c r="I130" s="16">
        <v>3.8660765797285203E-6</v>
      </c>
      <c r="J130" s="17">
        <v>9.3297881187977196E-4</v>
      </c>
      <c r="K130" s="21">
        <v>13.177195908599501</v>
      </c>
      <c r="L130" s="20">
        <v>0.29739741989874802</v>
      </c>
      <c r="M130" s="21">
        <v>5.96642289255307E-2</v>
      </c>
      <c r="N130" s="21">
        <v>1.7423268092592601E-3</v>
      </c>
      <c r="O130" s="19">
        <v>0.62401779248744105</v>
      </c>
      <c r="P130" s="20">
        <v>2.30306759154718E-2</v>
      </c>
      <c r="Q130" s="21">
        <v>7.5888679726420105E-2</v>
      </c>
      <c r="R130" s="21">
        <v>1.71273901569841E-3</v>
      </c>
      <c r="S130" s="26">
        <v>0.61151129403993099</v>
      </c>
      <c r="T130" s="23">
        <v>20.1387637805358</v>
      </c>
      <c r="U130" s="23">
        <v>4.2299400995761802</v>
      </c>
      <c r="V130" s="24">
        <v>590.44396669488901</v>
      </c>
      <c r="W130" s="13">
        <v>126.65333726281899</v>
      </c>
      <c r="X130" s="13">
        <v>492.36248935842298</v>
      </c>
      <c r="Y130" s="13">
        <v>28.798893876406101</v>
      </c>
      <c r="Z130" s="13">
        <v>471.53585098577997</v>
      </c>
      <c r="AA130" s="14">
        <v>20.524474862698501</v>
      </c>
      <c r="AB130" s="13">
        <v>473.57292598745403</v>
      </c>
      <c r="AC130" s="14">
        <v>20.529434009166199</v>
      </c>
    </row>
    <row r="131" spans="1:29">
      <c r="A131" s="2"/>
      <c r="B131" s="11">
        <v>44524</v>
      </c>
      <c r="C131" s="12" t="s">
        <v>102</v>
      </c>
      <c r="D131" s="13" t="s">
        <v>115</v>
      </c>
      <c r="E131" s="14" t="s">
        <v>27</v>
      </c>
      <c r="F131" s="13" t="s">
        <v>113</v>
      </c>
      <c r="G131" s="15">
        <v>9.5422817059617993E-7</v>
      </c>
      <c r="H131" s="16">
        <v>5.8599276383552403E-5</v>
      </c>
      <c r="I131" s="16">
        <v>3.57935954830259E-6</v>
      </c>
      <c r="J131" s="17">
        <v>7.4866416040203704E-4</v>
      </c>
      <c r="K131" s="21">
        <v>11.940889158164</v>
      </c>
      <c r="L131" s="20">
        <v>0.306825949072838</v>
      </c>
      <c r="M131" s="21">
        <v>6.2876917150926304E-2</v>
      </c>
      <c r="N131" s="21">
        <v>3.0007533661428202E-3</v>
      </c>
      <c r="O131" s="19">
        <v>0.72570567008250497</v>
      </c>
      <c r="P131" s="20">
        <v>3.93347014022307E-2</v>
      </c>
      <c r="Q131" s="21">
        <v>8.3745857343989705E-2</v>
      </c>
      <c r="R131" s="21">
        <v>2.1518834837286802E-3</v>
      </c>
      <c r="S131" s="26">
        <v>0.47406738523910502</v>
      </c>
      <c r="T131" s="23">
        <v>26.264687973269599</v>
      </c>
      <c r="U131" s="23">
        <v>6.4232816611839896</v>
      </c>
      <c r="V131" s="24">
        <v>703.11320785596604</v>
      </c>
      <c r="W131" s="13">
        <v>203.153377824199</v>
      </c>
      <c r="X131" s="13">
        <v>554.02959936745003</v>
      </c>
      <c r="Y131" s="13">
        <v>46.288066268952697</v>
      </c>
      <c r="Z131" s="13">
        <v>518.44271771374997</v>
      </c>
      <c r="AA131" s="14">
        <v>25.599972749619301</v>
      </c>
      <c r="AB131" s="13">
        <v>519.94750658701503</v>
      </c>
      <c r="AC131" s="14">
        <v>25.6746713837898</v>
      </c>
    </row>
    <row r="132" spans="1:29">
      <c r="A132" s="2"/>
      <c r="B132" s="11">
        <v>44524</v>
      </c>
      <c r="C132" s="12" t="s">
        <v>102</v>
      </c>
      <c r="D132" s="13" t="s">
        <v>116</v>
      </c>
      <c r="E132" s="14" t="s">
        <v>27</v>
      </c>
      <c r="F132" s="13" t="s">
        <v>113</v>
      </c>
      <c r="G132" s="15">
        <v>1.18505131053654E-6</v>
      </c>
      <c r="H132" s="16">
        <v>4.1573463391601299E-5</v>
      </c>
      <c r="I132" s="16">
        <v>3.7698777682768598E-6</v>
      </c>
      <c r="J132" s="17">
        <v>5.1843325947320703E-4</v>
      </c>
      <c r="K132" s="21">
        <v>11.580075371900699</v>
      </c>
      <c r="L132" s="20">
        <v>0.499948771272959</v>
      </c>
      <c r="M132" s="21">
        <v>8.59140807123627E-2</v>
      </c>
      <c r="N132" s="21">
        <v>7.8924155519988805E-3</v>
      </c>
      <c r="O132" s="19">
        <v>1.0224896121442899</v>
      </c>
      <c r="P132" s="20">
        <v>0.103786111384514</v>
      </c>
      <c r="Q132" s="21">
        <v>8.6355223768795397E-2</v>
      </c>
      <c r="R132" s="21">
        <v>3.7282303119521498E-3</v>
      </c>
      <c r="S132" s="26">
        <v>0.42533760713106999</v>
      </c>
      <c r="T132" s="23">
        <v>60.015499708314202</v>
      </c>
      <c r="U132" s="23">
        <v>25.339459884731799</v>
      </c>
      <c r="V132" s="24">
        <v>1335.3806531342</v>
      </c>
      <c r="W132" s="13">
        <v>355.28186258828799</v>
      </c>
      <c r="X132" s="13">
        <v>715.16396790486999</v>
      </c>
      <c r="Y132" s="13">
        <v>104.210828110542</v>
      </c>
      <c r="Z132" s="13">
        <v>533.94528114755894</v>
      </c>
      <c r="AA132" s="14">
        <v>44.246515746050697</v>
      </c>
      <c r="AB132" s="13">
        <v>527.78983342833999</v>
      </c>
      <c r="AC132" s="14">
        <v>44.710284747679701</v>
      </c>
    </row>
    <row r="133" spans="1:29">
      <c r="A133" s="2"/>
      <c r="B133" s="11">
        <v>44524</v>
      </c>
      <c r="C133" s="12" t="s">
        <v>102</v>
      </c>
      <c r="D133" s="13" t="s">
        <v>117</v>
      </c>
      <c r="E133" s="14" t="s">
        <v>27</v>
      </c>
      <c r="F133" s="13" t="s">
        <v>113</v>
      </c>
      <c r="G133" s="15">
        <v>1.3325892811012E-6</v>
      </c>
      <c r="H133" s="16">
        <v>4.1976341372798803E-5</v>
      </c>
      <c r="I133" s="16">
        <v>5.6731600709505501E-6</v>
      </c>
      <c r="J133" s="17">
        <v>4.6791803785991898E-4</v>
      </c>
      <c r="K133" s="21">
        <v>9.5642049918565899</v>
      </c>
      <c r="L133" s="20">
        <v>0.54451286437650304</v>
      </c>
      <c r="M133" s="21">
        <v>0.13884999039467999</v>
      </c>
      <c r="N133" s="27">
        <v>4.8617741279669497E-3</v>
      </c>
      <c r="O133" s="21">
        <v>2.0007965107928301</v>
      </c>
      <c r="P133" s="20">
        <v>0.13372919859917101</v>
      </c>
      <c r="Q133" s="21">
        <v>0.104556520991703</v>
      </c>
      <c r="R133" s="21">
        <v>5.9526506158022402E-3</v>
      </c>
      <c r="S133" s="26">
        <v>0.85179668995134095</v>
      </c>
      <c r="T133" s="23">
        <v>71.020888038033505</v>
      </c>
      <c r="U133" s="23">
        <v>42.546415425143401</v>
      </c>
      <c r="V133" s="24">
        <v>2212.1335909115801</v>
      </c>
      <c r="W133" s="13">
        <v>121.468526056201</v>
      </c>
      <c r="X133" s="13">
        <v>1115.7818520849701</v>
      </c>
      <c r="Y133" s="13">
        <v>90.500213189958004</v>
      </c>
      <c r="Z133" s="13">
        <v>641.05667005853695</v>
      </c>
      <c r="AA133" s="14">
        <v>69.481734291709898</v>
      </c>
      <c r="AB133" s="13">
        <v>343.67550836815099</v>
      </c>
      <c r="AC133" s="14">
        <v>57.062554885737597</v>
      </c>
    </row>
    <row r="134" spans="1:29">
      <c r="A134" s="2"/>
      <c r="B134" s="11">
        <v>44875</v>
      </c>
      <c r="C134" s="28" t="s">
        <v>118</v>
      </c>
      <c r="D134" s="13">
        <v>60</v>
      </c>
      <c r="E134" s="14" t="s">
        <v>27</v>
      </c>
      <c r="F134" s="14" t="s">
        <v>103</v>
      </c>
      <c r="G134" s="29">
        <v>1.3774772656919E-5</v>
      </c>
      <c r="H134" s="30">
        <v>1.85055400697172E-4</v>
      </c>
      <c r="I134" s="30">
        <v>1.31204569604707E-5</v>
      </c>
      <c r="J134" s="31">
        <v>1.4738323399558599E-3</v>
      </c>
      <c r="K134" s="21">
        <v>10.7750707779665</v>
      </c>
      <c r="L134" s="20">
        <v>0.40070071830383153</v>
      </c>
      <c r="M134" s="21">
        <v>7.0658573943731207E-2</v>
      </c>
      <c r="N134" s="27">
        <v>1.38769125238911E-3</v>
      </c>
      <c r="O134" s="32">
        <v>0.915602958494521</v>
      </c>
      <c r="P134" s="20">
        <v>3.4063681313807097E-2</v>
      </c>
      <c r="Q134" s="21">
        <v>9.4738525501513196E-2</v>
      </c>
      <c r="R134" s="21">
        <v>3.240752176977025E-3</v>
      </c>
      <c r="S134" s="26">
        <v>0.85660592716234996</v>
      </c>
      <c r="T134" s="23">
        <f>(V134-Z134)/(V134)*100</f>
        <v>36.728276971382662</v>
      </c>
      <c r="U134" s="33">
        <f>(X134-Z134)/(X134)*100</f>
        <v>11.06116314683444</v>
      </c>
      <c r="V134" s="13">
        <v>921.06205863792195</v>
      </c>
      <c r="W134" s="13">
        <v>80.980777288103297</v>
      </c>
      <c r="X134" s="13">
        <v>655.25011938845103</v>
      </c>
      <c r="Y134" s="13">
        <v>36.475578933448098</v>
      </c>
      <c r="Z134" s="13">
        <v>582.77183466306701</v>
      </c>
      <c r="AA134" s="14">
        <v>38.096760003847002</v>
      </c>
      <c r="AB134" s="13">
        <v>592.29999999999995</v>
      </c>
      <c r="AC134" s="14">
        <v>47</v>
      </c>
    </row>
    <row r="135" spans="1:29">
      <c r="A135" s="2"/>
      <c r="B135" s="11">
        <v>44875</v>
      </c>
      <c r="C135" s="28" t="s">
        <v>118</v>
      </c>
      <c r="D135" s="13">
        <v>61</v>
      </c>
      <c r="E135" s="14" t="s">
        <v>27</v>
      </c>
      <c r="F135" s="14" t="s">
        <v>28</v>
      </c>
      <c r="G135" s="29">
        <v>2.04821926809599E-5</v>
      </c>
      <c r="H135" s="30">
        <v>3.5821983196846602E-4</v>
      </c>
      <c r="I135" s="30">
        <v>1.27141010623591E-4</v>
      </c>
      <c r="J135" s="31">
        <v>1.82799113642806E-3</v>
      </c>
      <c r="K135" s="21">
        <v>6.9050515400995103</v>
      </c>
      <c r="L135" s="20">
        <v>0.21834763990111949</v>
      </c>
      <c r="M135" s="21">
        <v>0.351931959490284</v>
      </c>
      <c r="N135" s="27">
        <v>7.8074869452676001E-3</v>
      </c>
      <c r="O135" s="32">
        <v>7.2130436471119204</v>
      </c>
      <c r="P135" s="20">
        <v>0.34320854256089001</v>
      </c>
      <c r="Q135" s="21">
        <v>0.14712711190143299</v>
      </c>
      <c r="R135" s="21">
        <v>4.7957511427378302E-3</v>
      </c>
      <c r="S135" s="26">
        <v>0.90314768249823696</v>
      </c>
      <c r="T135" s="23">
        <f t="shared" ref="T135:T198" si="0">(V135-Z135)/(V135)*100</f>
        <v>76.119452954011933</v>
      </c>
      <c r="U135" s="33">
        <f t="shared" ref="U135:U198" si="1">(X135-Z135)/(X135)*100</f>
        <v>58.259167031927319</v>
      </c>
      <c r="V135" s="13">
        <v>3701.6638561316299</v>
      </c>
      <c r="W135" s="13">
        <v>66.922559557733905</v>
      </c>
      <c r="X135" s="13">
        <v>2117.7765650340498</v>
      </c>
      <c r="Y135" s="13">
        <v>81.7429205199074</v>
      </c>
      <c r="Z135" s="13">
        <v>883.97757864785001</v>
      </c>
      <c r="AA135" s="14">
        <v>53.694351339561003</v>
      </c>
      <c r="AB135" s="13">
        <v>372.1</v>
      </c>
      <c r="AC135" s="14">
        <v>37</v>
      </c>
    </row>
    <row r="136" spans="1:29">
      <c r="A136" s="2"/>
      <c r="B136" s="11">
        <v>44875</v>
      </c>
      <c r="C136" s="28" t="s">
        <v>118</v>
      </c>
      <c r="D136" s="13">
        <v>62</v>
      </c>
      <c r="E136" s="14" t="s">
        <v>27</v>
      </c>
      <c r="F136" s="14" t="s">
        <v>72</v>
      </c>
      <c r="G136" s="29">
        <v>1.7119899299921301E-5</v>
      </c>
      <c r="H136" s="30">
        <v>5.6426382722022197E-4</v>
      </c>
      <c r="I136" s="30">
        <v>1.4779850805914701E-4</v>
      </c>
      <c r="J136" s="31">
        <v>3.58096004434848E-3</v>
      </c>
      <c r="K136" s="21">
        <v>8.5427724362825099</v>
      </c>
      <c r="L136" s="20">
        <v>0.23942684591430449</v>
      </c>
      <c r="M136" s="21">
        <v>0.260091298542656</v>
      </c>
      <c r="N136" s="27">
        <v>2.0828757243879E-3</v>
      </c>
      <c r="O136" s="32">
        <v>4.2709331587384103</v>
      </c>
      <c r="P136" s="20">
        <v>0.1355522562208315</v>
      </c>
      <c r="Q136" s="21">
        <v>0.118303256904738</v>
      </c>
      <c r="R136" s="21">
        <v>3.4533747203384499E-3</v>
      </c>
      <c r="S136" s="26">
        <v>0.89528619567350298</v>
      </c>
      <c r="T136" s="23">
        <f t="shared" si="0"/>
        <v>77.796282811681678</v>
      </c>
      <c r="U136" s="33">
        <f t="shared" si="1"/>
        <v>57.177982257412587</v>
      </c>
      <c r="V136" s="13">
        <v>3244.4658885754902</v>
      </c>
      <c r="W136" s="13">
        <v>25.111858321238699</v>
      </c>
      <c r="X136" s="13">
        <v>1682.29352129364</v>
      </c>
      <c r="Y136" s="13">
        <v>51.355909600081603</v>
      </c>
      <c r="Z136" s="13">
        <v>720.39203017076102</v>
      </c>
      <c r="AA136" s="14">
        <v>39.656821615010202</v>
      </c>
      <c r="AB136" s="13">
        <v>83.2</v>
      </c>
      <c r="AC136" s="14">
        <v>14.1</v>
      </c>
    </row>
    <row r="137" spans="1:29">
      <c r="A137" s="2"/>
      <c r="B137" s="11">
        <v>44875</v>
      </c>
      <c r="C137" s="28" t="s">
        <v>118</v>
      </c>
      <c r="D137" s="13">
        <v>63</v>
      </c>
      <c r="E137" s="14" t="s">
        <v>27</v>
      </c>
      <c r="F137" s="14" t="s">
        <v>28</v>
      </c>
      <c r="G137" s="29">
        <v>1.54101914415312E-5</v>
      </c>
      <c r="H137" s="30">
        <v>3.82345854325617E-4</v>
      </c>
      <c r="I137" s="30">
        <v>1.06499926755697E-4</v>
      </c>
      <c r="J137" s="31">
        <v>2.6870714167855502E-3</v>
      </c>
      <c r="K137" s="21">
        <v>9.7686074951763899</v>
      </c>
      <c r="L137" s="20">
        <v>0.33772301702429353</v>
      </c>
      <c r="M137" s="21">
        <v>0.28170656568542501</v>
      </c>
      <c r="N137" s="27">
        <v>5.2891335582128003E-3</v>
      </c>
      <c r="O137" s="32">
        <v>3.9772181104012998</v>
      </c>
      <c r="P137" s="20">
        <v>0.15537245883782699</v>
      </c>
      <c r="Q137" s="21">
        <v>0.104741970914337</v>
      </c>
      <c r="R137" s="21">
        <v>3.7418345036823002E-3</v>
      </c>
      <c r="S137" s="26">
        <v>0.85546714737415597</v>
      </c>
      <c r="T137" s="23">
        <f t="shared" si="0"/>
        <v>80.907590041761793</v>
      </c>
      <c r="U137" s="33">
        <f t="shared" si="1"/>
        <v>60.322617049751692</v>
      </c>
      <c r="V137" s="13">
        <v>3358.00367830083</v>
      </c>
      <c r="W137" s="13">
        <v>54.789316606826397</v>
      </c>
      <c r="X137" s="13">
        <v>1615.84202637009</v>
      </c>
      <c r="Y137" s="13">
        <v>58.138974729196597</v>
      </c>
      <c r="Z137" s="13">
        <v>641.12382867391295</v>
      </c>
      <c r="AA137" s="14">
        <v>43.272441531822501</v>
      </c>
      <c r="AB137" s="13">
        <v>198.7</v>
      </c>
      <c r="AC137" s="14">
        <v>25.1</v>
      </c>
    </row>
    <row r="138" spans="1:29">
      <c r="A138" s="2"/>
      <c r="B138" s="11">
        <v>44875</v>
      </c>
      <c r="C138" s="28" t="s">
        <v>118</v>
      </c>
      <c r="D138" s="13">
        <v>64</v>
      </c>
      <c r="E138" s="14" t="s">
        <v>27</v>
      </c>
      <c r="F138" s="14" t="s">
        <v>28</v>
      </c>
      <c r="G138" s="29">
        <v>1.6028565839546601E-5</v>
      </c>
      <c r="H138" s="30">
        <v>2.3485885586385199E-4</v>
      </c>
      <c r="I138" s="30">
        <v>9.8810912545334095E-5</v>
      </c>
      <c r="J138" s="31">
        <v>1.3104963791476399E-3</v>
      </c>
      <c r="K138" s="21">
        <v>8.1459816092205006</v>
      </c>
      <c r="L138" s="20">
        <v>0.35397358331636403</v>
      </c>
      <c r="M138" s="21">
        <v>0.40273324746193301</v>
      </c>
      <c r="N138" s="27">
        <v>8.1129478717841992E-3</v>
      </c>
      <c r="O138" s="32">
        <v>7.3268852445112396</v>
      </c>
      <c r="P138" s="20">
        <v>0.40949151695136998</v>
      </c>
      <c r="Q138" s="21">
        <v>0.131196523364559</v>
      </c>
      <c r="R138" s="21">
        <v>5.6512948628465003E-3</v>
      </c>
      <c r="S138" s="26">
        <v>0.97146596570291399</v>
      </c>
      <c r="T138" s="23">
        <f t="shared" si="0"/>
        <v>79.705281162196329</v>
      </c>
      <c r="U138" s="33">
        <f t="shared" si="1"/>
        <v>62.590243972543504</v>
      </c>
      <c r="V138" s="13">
        <v>3901.65668485878</v>
      </c>
      <c r="W138" s="13">
        <v>60.572872787662703</v>
      </c>
      <c r="X138" s="13">
        <v>2116.6410538130899</v>
      </c>
      <c r="Y138" s="13">
        <v>104.681717427563</v>
      </c>
      <c r="Z138" s="13">
        <v>791.83025420846104</v>
      </c>
      <c r="AA138" s="14">
        <v>64.007292741121702</v>
      </c>
      <c r="AB138" s="13">
        <v>174.6</v>
      </c>
      <c r="AC138" s="14">
        <v>31.7</v>
      </c>
    </row>
    <row r="139" spans="1:29">
      <c r="A139" s="2"/>
      <c r="B139" s="11">
        <v>44875</v>
      </c>
      <c r="C139" s="28" t="s">
        <v>118</v>
      </c>
      <c r="D139" s="13">
        <v>65</v>
      </c>
      <c r="E139" s="14" t="s">
        <v>27</v>
      </c>
      <c r="F139" s="14" t="s">
        <v>72</v>
      </c>
      <c r="G139" s="29">
        <v>1.46142253936544E-5</v>
      </c>
      <c r="H139" s="30">
        <v>3.4624888959517997E-4</v>
      </c>
      <c r="I139" s="30">
        <v>8.8806455085377006E-5</v>
      </c>
      <c r="J139" s="31">
        <v>2.3735497786716402E-3</v>
      </c>
      <c r="K139" s="21">
        <v>9.2953962845724405</v>
      </c>
      <c r="L139" s="20">
        <v>0.34158434341434052</v>
      </c>
      <c r="M139" s="21">
        <v>0.251724569848715</v>
      </c>
      <c r="N139" s="27">
        <v>5.0242091800661E-3</v>
      </c>
      <c r="O139" s="32">
        <v>3.8817676727928698</v>
      </c>
      <c r="P139" s="20">
        <v>0.18482699034116051</v>
      </c>
      <c r="Q139" s="21">
        <v>0.11035274749903</v>
      </c>
      <c r="R139" s="21">
        <v>3.7962984821483651E-3</v>
      </c>
      <c r="S139" s="26">
        <v>0.93485104395812901</v>
      </c>
      <c r="T139" s="23">
        <f t="shared" si="0"/>
        <v>78.812444727960838</v>
      </c>
      <c r="U139" s="33">
        <f t="shared" si="1"/>
        <v>57.57687049953585</v>
      </c>
      <c r="V139" s="13">
        <v>3181.2624457697002</v>
      </c>
      <c r="W139" s="13">
        <v>63.9515507036404</v>
      </c>
      <c r="X139" s="13">
        <v>1588.8307793009601</v>
      </c>
      <c r="Y139" s="13">
        <v>77.526904465686897</v>
      </c>
      <c r="Z139" s="13">
        <v>674.03173904608002</v>
      </c>
      <c r="AA139" s="14">
        <v>44.110398557267601</v>
      </c>
      <c r="AB139" s="13">
        <v>218.9</v>
      </c>
      <c r="AC139" s="14">
        <v>28.5</v>
      </c>
    </row>
    <row r="140" spans="1:29">
      <c r="A140" s="2"/>
      <c r="B140" s="11">
        <v>44875</v>
      </c>
      <c r="C140" s="28" t="s">
        <v>118</v>
      </c>
      <c r="D140" s="13">
        <v>66</v>
      </c>
      <c r="E140" s="14" t="s">
        <v>27</v>
      </c>
      <c r="F140" s="14" t="s">
        <v>103</v>
      </c>
      <c r="G140" s="29">
        <v>1.19582014627585E-5</v>
      </c>
      <c r="H140" s="30">
        <v>1.4787920739279501E-4</v>
      </c>
      <c r="I140" s="30">
        <v>1.48942874802327E-5</v>
      </c>
      <c r="J140" s="31">
        <v>1.0363003583354E-3</v>
      </c>
      <c r="K140" s="21">
        <v>9.6775775473968206</v>
      </c>
      <c r="L140" s="20">
        <v>0.32269765468560802</v>
      </c>
      <c r="M140" s="21">
        <v>0.10046079561714299</v>
      </c>
      <c r="N140" s="27">
        <v>2.21744940039498E-3</v>
      </c>
      <c r="O140" s="32">
        <v>1.5093134243539099</v>
      </c>
      <c r="P140" s="20">
        <v>7.2528951017330506E-2</v>
      </c>
      <c r="Q140" s="21">
        <v>0.105866676472922</v>
      </c>
      <c r="R140" s="21">
        <v>3.4569396931772348E-3</v>
      </c>
      <c r="S140" s="26">
        <v>0.88662899882135204</v>
      </c>
      <c r="T140" s="23">
        <f t="shared" si="0"/>
        <v>59.435844357441027</v>
      </c>
      <c r="U140" s="33">
        <f t="shared" si="1"/>
        <v>29.246842622067788</v>
      </c>
      <c r="V140" s="13">
        <v>1596.8841666723699</v>
      </c>
      <c r="W140" s="13">
        <v>82.661260946676094</v>
      </c>
      <c r="X140" s="13">
        <v>915.52462505708195</v>
      </c>
      <c r="Y140" s="13">
        <v>55.831403051788499</v>
      </c>
      <c r="Z140" s="13">
        <v>647.76257880036098</v>
      </c>
      <c r="AA140" s="14">
        <v>40.130137041959699</v>
      </c>
      <c r="AB140" s="13">
        <v>490.2</v>
      </c>
      <c r="AC140" s="14">
        <v>41.8</v>
      </c>
    </row>
    <row r="141" spans="1:29">
      <c r="A141" s="2"/>
      <c r="B141" s="11">
        <v>44875</v>
      </c>
      <c r="C141" s="28" t="s">
        <v>118</v>
      </c>
      <c r="D141" s="13">
        <v>67</v>
      </c>
      <c r="E141" s="14" t="s">
        <v>27</v>
      </c>
      <c r="F141" s="14" t="s">
        <v>103</v>
      </c>
      <c r="G141" s="29">
        <v>1.2930062378668899E-5</v>
      </c>
      <c r="H141" s="30">
        <v>1.4050645422728899E-4</v>
      </c>
      <c r="I141" s="30">
        <v>2.2173921228195001E-5</v>
      </c>
      <c r="J141" s="31">
        <v>9.6332608955544804E-4</v>
      </c>
      <c r="K141" s="21">
        <v>8.9857807844703306</v>
      </c>
      <c r="L141" s="20">
        <v>0.36242032801639251</v>
      </c>
      <c r="M141" s="21">
        <v>0.15749025373549599</v>
      </c>
      <c r="N141" s="27">
        <v>4.6529173730018901E-3</v>
      </c>
      <c r="O141" s="32">
        <v>2.50304611874405</v>
      </c>
      <c r="P141" s="20">
        <v>0.13568850736747751</v>
      </c>
      <c r="Q141" s="21">
        <v>0.11452404654562801</v>
      </c>
      <c r="R141" s="21">
        <v>4.4575125568349951E-3</v>
      </c>
      <c r="S141" s="26">
        <v>0.79372028800173899</v>
      </c>
      <c r="T141" s="23">
        <f t="shared" si="0"/>
        <v>70.951734124127412</v>
      </c>
      <c r="U141" s="33">
        <f t="shared" si="1"/>
        <v>44.416655935992004</v>
      </c>
      <c r="V141" s="13">
        <v>2402.9655804182698</v>
      </c>
      <c r="W141" s="13">
        <v>100.289711215694</v>
      </c>
      <c r="X141" s="13">
        <v>1255.8075489337</v>
      </c>
      <c r="Y141" s="13">
        <v>76.179437743177303</v>
      </c>
      <c r="Z141" s="13">
        <v>698.01983070560402</v>
      </c>
      <c r="AA141" s="14">
        <v>51.492692852519397</v>
      </c>
      <c r="AB141" s="13">
        <v>411</v>
      </c>
      <c r="AC141" s="14">
        <v>44.6</v>
      </c>
    </row>
    <row r="142" spans="1:29">
      <c r="A142" s="2"/>
      <c r="B142" s="11">
        <v>44875</v>
      </c>
      <c r="C142" s="28" t="s">
        <v>118</v>
      </c>
      <c r="D142" s="13">
        <v>68</v>
      </c>
      <c r="E142" s="14" t="s">
        <v>27</v>
      </c>
      <c r="F142" s="14" t="s">
        <v>72</v>
      </c>
      <c r="G142" s="29">
        <v>1.30891747076258E-5</v>
      </c>
      <c r="H142" s="30">
        <v>4.2805327949572102E-4</v>
      </c>
      <c r="I142" s="30">
        <v>7.4887105447625502E-5</v>
      </c>
      <c r="J142" s="31">
        <v>2.8500026178335698E-3</v>
      </c>
      <c r="K142" s="21">
        <v>9.2315091111144394</v>
      </c>
      <c r="L142" s="20">
        <v>0.27334174002497302</v>
      </c>
      <c r="M142" s="21">
        <v>0.16909123216140601</v>
      </c>
      <c r="N142" s="27">
        <v>2.3604299628371701E-3</v>
      </c>
      <c r="O142" s="32">
        <v>2.60034398289068</v>
      </c>
      <c r="P142" s="20">
        <v>9.1437257100647498E-2</v>
      </c>
      <c r="Q142" s="21">
        <v>0.110317688760191</v>
      </c>
      <c r="R142" s="21">
        <v>3.24610455941333E-3</v>
      </c>
      <c r="S142" s="26">
        <v>0.81236326777174395</v>
      </c>
      <c r="T142" s="23">
        <f t="shared" si="0"/>
        <v>73.533713410999766</v>
      </c>
      <c r="U142" s="33">
        <f t="shared" si="1"/>
        <v>47.76715431154728</v>
      </c>
      <c r="V142" s="13">
        <v>2546.6923181749999</v>
      </c>
      <c r="W142" s="13">
        <v>50.286131632523698</v>
      </c>
      <c r="X142" s="13">
        <v>1290.40430132501</v>
      </c>
      <c r="Y142" s="13">
        <v>51.013896134269203</v>
      </c>
      <c r="Z142" s="13">
        <v>674.01488746824896</v>
      </c>
      <c r="AA142" s="14">
        <v>37.637412178055001</v>
      </c>
      <c r="AB142" s="13">
        <v>229.2</v>
      </c>
      <c r="AC142" s="14">
        <v>23.9</v>
      </c>
    </row>
    <row r="143" spans="1:29">
      <c r="A143" s="2"/>
      <c r="B143" s="11">
        <v>44875</v>
      </c>
      <c r="C143" s="28" t="s">
        <v>118</v>
      </c>
      <c r="D143" s="13">
        <v>69</v>
      </c>
      <c r="E143" s="14" t="s">
        <v>27</v>
      </c>
      <c r="F143" s="14" t="s">
        <v>72</v>
      </c>
      <c r="G143" s="29">
        <v>1.29889133602357E-5</v>
      </c>
      <c r="H143" s="30">
        <v>3.4603536432164503E-4</v>
      </c>
      <c r="I143" s="30">
        <v>6.8504025179401905E-5</v>
      </c>
      <c r="J143" s="31">
        <v>2.3675357345279801E-3</v>
      </c>
      <c r="K143" s="21">
        <v>9.4068870989963607</v>
      </c>
      <c r="L143" s="20">
        <v>0.29274669474987852</v>
      </c>
      <c r="M143" s="21">
        <v>0.19492078909409</v>
      </c>
      <c r="N143" s="27">
        <v>3.1851084440668049E-3</v>
      </c>
      <c r="O143" s="32">
        <v>2.9314197823238199</v>
      </c>
      <c r="P143" s="20">
        <v>0.1105321980387025</v>
      </c>
      <c r="Q143" s="21">
        <v>0.10930366780930401</v>
      </c>
      <c r="R143" s="21">
        <v>3.5360629700054548E-3</v>
      </c>
      <c r="S143" s="26">
        <v>0.79698943570772696</v>
      </c>
      <c r="T143" s="23">
        <f t="shared" si="0"/>
        <v>75.879584924272166</v>
      </c>
      <c r="U143" s="33">
        <f t="shared" si="1"/>
        <v>51.475816906577833</v>
      </c>
      <c r="V143" s="13">
        <v>2768.5920718389302</v>
      </c>
      <c r="W143" s="13">
        <v>53.554449717397098</v>
      </c>
      <c r="X143" s="13">
        <v>1376.21255404868</v>
      </c>
      <c r="Y143" s="13">
        <v>55.294743713971201</v>
      </c>
      <c r="Z143" s="13">
        <v>667.79589948124305</v>
      </c>
      <c r="AA143" s="14">
        <v>40.891099548062101</v>
      </c>
      <c r="AB143" s="13">
        <v>235.6</v>
      </c>
      <c r="AC143" s="14">
        <v>25</v>
      </c>
    </row>
    <row r="144" spans="1:29">
      <c r="A144" s="2"/>
      <c r="B144" s="11">
        <v>44875</v>
      </c>
      <c r="C144" s="28" t="s">
        <v>118</v>
      </c>
      <c r="D144" s="13">
        <v>70</v>
      </c>
      <c r="E144" s="14" t="s">
        <v>27</v>
      </c>
      <c r="F144" s="14" t="s">
        <v>28</v>
      </c>
      <c r="G144" s="29">
        <v>9.4524901261371199E-6</v>
      </c>
      <c r="H144" s="30">
        <v>6.08358239593468E-5</v>
      </c>
      <c r="I144" s="30">
        <v>3.1104921710209999E-5</v>
      </c>
      <c r="J144" s="31">
        <v>3.21990577667832E-4</v>
      </c>
      <c r="K144" s="21">
        <v>7.1385640458577404</v>
      </c>
      <c r="L144" s="20">
        <v>0.49717281056641749</v>
      </c>
      <c r="M144" s="21">
        <v>0.50048749853508201</v>
      </c>
      <c r="N144" s="27">
        <v>1.31511191344733E-2</v>
      </c>
      <c r="O144" s="32">
        <v>10.9946159550889</v>
      </c>
      <c r="P144" s="20">
        <v>1.0087178035720901</v>
      </c>
      <c r="Q144" s="21">
        <v>0.15547441812005999</v>
      </c>
      <c r="R144" s="21">
        <v>1.137928538931585E-2</v>
      </c>
      <c r="S144" s="26">
        <v>0.99723804113820003</v>
      </c>
      <c r="T144" s="23">
        <f t="shared" si="0"/>
        <v>78.154143508485603</v>
      </c>
      <c r="U144" s="33">
        <f t="shared" si="1"/>
        <v>62.083236819632901</v>
      </c>
      <c r="V144" s="13">
        <v>4222.3649821128702</v>
      </c>
      <c r="W144" s="13">
        <v>78.576852884374702</v>
      </c>
      <c r="X144" s="13">
        <v>2432.7282108773202</v>
      </c>
      <c r="Y144" s="13">
        <v>145.176660487981</v>
      </c>
      <c r="Z144" s="13">
        <v>922.41179454033499</v>
      </c>
      <c r="AA144" s="14">
        <v>120.812320331246</v>
      </c>
      <c r="AB144" s="13">
        <v>133.19999999999999</v>
      </c>
      <c r="AC144" s="14">
        <v>48.2</v>
      </c>
    </row>
    <row r="145" spans="1:29">
      <c r="A145" s="2"/>
      <c r="B145" s="11">
        <v>44875</v>
      </c>
      <c r="C145" s="28" t="s">
        <v>118</v>
      </c>
      <c r="D145" s="13">
        <v>71</v>
      </c>
      <c r="E145" s="14" t="s">
        <v>27</v>
      </c>
      <c r="F145" s="14" t="s">
        <v>72</v>
      </c>
      <c r="G145" s="29">
        <v>1.38869935186669E-5</v>
      </c>
      <c r="H145" s="30">
        <v>2.2174659798730701E-4</v>
      </c>
      <c r="I145" s="30">
        <v>8.7584083339795196E-5</v>
      </c>
      <c r="J145" s="31">
        <v>9.81957347679329E-4</v>
      </c>
      <c r="K145" s="21">
        <v>5.8240523847746903</v>
      </c>
      <c r="L145" s="20">
        <v>0.196367049440622</v>
      </c>
      <c r="M145" s="21">
        <v>0.39409152502713102</v>
      </c>
      <c r="N145" s="27">
        <v>3.87670718834802E-3</v>
      </c>
      <c r="O145" s="32">
        <v>9.4624727006241294</v>
      </c>
      <c r="P145" s="20">
        <v>0.38209971623540501</v>
      </c>
      <c r="Q145" s="21">
        <v>0.17376831364991699</v>
      </c>
      <c r="R145" s="21">
        <v>6.4945104349591496E-3</v>
      </c>
      <c r="S145" s="26">
        <v>0.954161337312464</v>
      </c>
      <c r="T145" s="23">
        <f t="shared" si="0"/>
        <v>73.455299581930291</v>
      </c>
      <c r="U145" s="33">
        <f t="shared" si="1"/>
        <v>56.479818465923138</v>
      </c>
      <c r="V145" s="13">
        <v>3883.3086332090502</v>
      </c>
      <c r="W145" s="13">
        <v>29.532946747964498</v>
      </c>
      <c r="X145" s="13">
        <v>2368.5853474375799</v>
      </c>
      <c r="Y145" s="13">
        <v>74.754554171028303</v>
      </c>
      <c r="Z145" s="13">
        <v>1030.81264299438</v>
      </c>
      <c r="AA145" s="14">
        <v>71.310533347119602</v>
      </c>
      <c r="AB145" s="13">
        <v>107.4</v>
      </c>
      <c r="AC145" s="14">
        <v>23.6</v>
      </c>
    </row>
    <row r="146" spans="1:29">
      <c r="A146" s="2"/>
      <c r="B146" s="11">
        <v>44875</v>
      </c>
      <c r="C146" s="28" t="s">
        <v>118</v>
      </c>
      <c r="D146" s="13">
        <v>72</v>
      </c>
      <c r="E146" s="14" t="s">
        <v>27</v>
      </c>
      <c r="F146" s="14" t="s">
        <v>28</v>
      </c>
      <c r="G146" s="29">
        <v>1.09817691938149E-5</v>
      </c>
      <c r="H146" s="30">
        <v>3.1886274709868001E-4</v>
      </c>
      <c r="I146" s="30">
        <v>2.6028430877499599E-5</v>
      </c>
      <c r="J146" s="31">
        <v>2.77157777572951E-3</v>
      </c>
      <c r="K146" s="21">
        <v>12.024546458147199</v>
      </c>
      <c r="L146" s="20">
        <v>0.46423070900254099</v>
      </c>
      <c r="M146" s="21">
        <v>8.1964085958126806E-2</v>
      </c>
      <c r="N146" s="27">
        <v>1.2968111895395049E-3</v>
      </c>
      <c r="O146" s="32">
        <v>0.97416532715564896</v>
      </c>
      <c r="P146" s="20">
        <v>3.6981313995695902E-2</v>
      </c>
      <c r="Q146" s="21">
        <v>8.5708615058901094E-2</v>
      </c>
      <c r="R146" s="21">
        <v>3.157600047453535E-3</v>
      </c>
      <c r="S146" s="26">
        <v>0.79770628386406195</v>
      </c>
      <c r="T146" s="23">
        <f t="shared" si="0"/>
        <v>57.624766505023182</v>
      </c>
      <c r="U146" s="33">
        <f t="shared" si="1"/>
        <v>22.889118546076595</v>
      </c>
      <c r="V146" s="13">
        <v>1249.6107896795099</v>
      </c>
      <c r="W146" s="13">
        <v>70.505575536352296</v>
      </c>
      <c r="X146" s="13">
        <v>686.70657100648896</v>
      </c>
      <c r="Y146" s="13">
        <v>37.675318852384301</v>
      </c>
      <c r="Z146" s="13">
        <v>529.52548990511605</v>
      </c>
      <c r="AA146" s="14">
        <v>37.4724521378077</v>
      </c>
      <c r="AB146" s="13">
        <v>345.3</v>
      </c>
      <c r="AC146" s="14">
        <v>40</v>
      </c>
    </row>
    <row r="147" spans="1:29">
      <c r="A147" s="2"/>
      <c r="B147" s="11">
        <v>44875</v>
      </c>
      <c r="C147" s="28" t="s">
        <v>118</v>
      </c>
      <c r="D147" s="13">
        <v>73</v>
      </c>
      <c r="E147" s="14" t="s">
        <v>27</v>
      </c>
      <c r="F147" s="14" t="s">
        <v>28</v>
      </c>
      <c r="G147" s="29">
        <v>1.0323315236702901E-5</v>
      </c>
      <c r="H147" s="30">
        <v>1.9466073009319601E-4</v>
      </c>
      <c r="I147" s="30">
        <v>1.7990979157850401E-5</v>
      </c>
      <c r="J147" s="31">
        <v>1.6859535520768901E-3</v>
      </c>
      <c r="K147" s="21">
        <v>11.398803278610499</v>
      </c>
      <c r="L147" s="20">
        <v>0.307402041275119</v>
      </c>
      <c r="M147" s="21">
        <v>9.0694072046089605E-2</v>
      </c>
      <c r="N147" s="27">
        <v>2.58841102940731E-3</v>
      </c>
      <c r="O147" s="32">
        <v>1.0772097305281201</v>
      </c>
      <c r="P147" s="20">
        <v>3.9305872279418348E-2</v>
      </c>
      <c r="Q147" s="21">
        <v>8.8379197540055895E-2</v>
      </c>
      <c r="R147" s="21">
        <v>2.4299514046697249E-3</v>
      </c>
      <c r="S147" s="26">
        <v>0.63009551974428502</v>
      </c>
      <c r="T147" s="23">
        <f t="shared" si="0"/>
        <v>61.922051446127327</v>
      </c>
      <c r="U147" s="33">
        <f t="shared" si="1"/>
        <v>27.156157140092485</v>
      </c>
      <c r="V147" s="13">
        <v>1433.33445751821</v>
      </c>
      <c r="W147" s="13">
        <v>109.72235281515999</v>
      </c>
      <c r="X147" s="13">
        <v>749.25255987436105</v>
      </c>
      <c r="Y147" s="13">
        <v>46.264200330986398</v>
      </c>
      <c r="Z147" s="13">
        <v>545.78435733871402</v>
      </c>
      <c r="AA147" s="14">
        <v>28.747166053051199</v>
      </c>
      <c r="AB147" s="13">
        <v>505.6</v>
      </c>
      <c r="AC147" s="14">
        <v>29.3</v>
      </c>
    </row>
    <row r="148" spans="1:29">
      <c r="A148" s="2"/>
      <c r="B148" s="11">
        <v>44875</v>
      </c>
      <c r="C148" s="28" t="s">
        <v>118</v>
      </c>
      <c r="D148" s="13">
        <v>74</v>
      </c>
      <c r="E148" s="14" t="s">
        <v>27</v>
      </c>
      <c r="F148" s="14" t="s">
        <v>72</v>
      </c>
      <c r="G148" s="29">
        <v>1.6364541961215399E-5</v>
      </c>
      <c r="H148" s="30">
        <v>3.1516000594722902E-4</v>
      </c>
      <c r="I148" s="30">
        <v>1.08363643102603E-4</v>
      </c>
      <c r="J148" s="31">
        <v>1.8251709260937101E-3</v>
      </c>
      <c r="K148" s="21">
        <v>7.9234666600341601</v>
      </c>
      <c r="L148" s="20">
        <v>0.37363927269679148</v>
      </c>
      <c r="M148" s="21">
        <v>0.33525054162086698</v>
      </c>
      <c r="N148" s="27">
        <v>6.8593805719264003E-3</v>
      </c>
      <c r="O148" s="32">
        <v>6.1480472885778701</v>
      </c>
      <c r="P148" s="20">
        <v>0.34590314313759501</v>
      </c>
      <c r="Q148" s="21">
        <v>0.131420683450402</v>
      </c>
      <c r="R148" s="21">
        <v>5.9409999813884503E-3</v>
      </c>
      <c r="S148" s="26">
        <v>0.94783397413021298</v>
      </c>
      <c r="T148" s="23">
        <f t="shared" si="0"/>
        <v>78.123743260066163</v>
      </c>
      <c r="U148" s="33">
        <f t="shared" si="1"/>
        <v>59.946701498015685</v>
      </c>
      <c r="V148" s="13">
        <v>3627.0682671211898</v>
      </c>
      <c r="W148" s="13">
        <v>61.597467502327298</v>
      </c>
      <c r="X148" s="13">
        <v>1981.02727097193</v>
      </c>
      <c r="Y148" s="13">
        <v>104.153146315512</v>
      </c>
      <c r="Z148" s="13">
        <v>793.46676624810095</v>
      </c>
      <c r="AA148" s="14">
        <v>67.109758819590397</v>
      </c>
      <c r="AB148" s="13">
        <v>171</v>
      </c>
      <c r="AC148" s="14">
        <v>34.700000000000003</v>
      </c>
    </row>
    <row r="149" spans="1:29">
      <c r="A149" s="2"/>
      <c r="B149" s="11">
        <v>44875</v>
      </c>
      <c r="C149" s="28" t="s">
        <v>118</v>
      </c>
      <c r="D149" s="13">
        <v>75</v>
      </c>
      <c r="E149" s="14" t="s">
        <v>27</v>
      </c>
      <c r="F149" s="14" t="s">
        <v>72</v>
      </c>
      <c r="G149" s="29">
        <v>1.1481008796733199E-5</v>
      </c>
      <c r="H149" s="30">
        <v>1.08799551980226E-4</v>
      </c>
      <c r="I149" s="30">
        <v>2.8443751426183499E-5</v>
      </c>
      <c r="J149" s="31">
        <v>7.6521504240283501E-4</v>
      </c>
      <c r="K149" s="21">
        <v>9.6557550212387593</v>
      </c>
      <c r="L149" s="20">
        <v>0.46916146417322002</v>
      </c>
      <c r="M149" s="21">
        <v>0.26471522188297802</v>
      </c>
      <c r="N149" s="27">
        <v>4.3645410403403253E-3</v>
      </c>
      <c r="O149" s="32">
        <v>3.9415125476693502</v>
      </c>
      <c r="P149" s="20">
        <v>0.1940477725401345</v>
      </c>
      <c r="Q149" s="21">
        <v>0.108892157128773</v>
      </c>
      <c r="R149" s="21">
        <v>5.63912595483765E-3</v>
      </c>
      <c r="S149" s="26">
        <v>0.94079475468229501</v>
      </c>
      <c r="T149" s="23">
        <f t="shared" si="0"/>
        <v>79.669194256136095</v>
      </c>
      <c r="U149" s="33">
        <f t="shared" si="1"/>
        <v>58.522889298250369</v>
      </c>
      <c r="V149" s="13">
        <v>3266.0585372262299</v>
      </c>
      <c r="W149" s="13">
        <v>51.085448076746196</v>
      </c>
      <c r="X149" s="13">
        <v>1600.9215816865899</v>
      </c>
      <c r="Y149" s="13">
        <v>80.539170747453696</v>
      </c>
      <c r="Z149" s="13">
        <v>664.01601668434796</v>
      </c>
      <c r="AA149" s="14">
        <v>65.103577223798595</v>
      </c>
      <c r="AB149" s="13">
        <v>99</v>
      </c>
      <c r="AC149" s="14">
        <v>25</v>
      </c>
    </row>
    <row r="150" spans="1:29">
      <c r="A150" s="2"/>
      <c r="B150" s="11">
        <v>44875</v>
      </c>
      <c r="C150" s="28" t="s">
        <v>118</v>
      </c>
      <c r="D150" s="13">
        <v>76</v>
      </c>
      <c r="E150" s="14" t="s">
        <v>27</v>
      </c>
      <c r="F150" s="14" t="s">
        <v>72</v>
      </c>
      <c r="G150" s="29">
        <v>1.3376730052759599E-5</v>
      </c>
      <c r="H150" s="30">
        <v>3.02500001280052E-4</v>
      </c>
      <c r="I150" s="30">
        <v>5.3586592328123797E-5</v>
      </c>
      <c r="J150" s="31">
        <v>2.0519066953208899E-3</v>
      </c>
      <c r="K150" s="21">
        <v>9.1896975692173193</v>
      </c>
      <c r="L150" s="20">
        <v>0.344830583736634</v>
      </c>
      <c r="M150" s="21">
        <v>0.17726183398838999</v>
      </c>
      <c r="N150" s="27">
        <v>2.5756307705918002E-3</v>
      </c>
      <c r="O150" s="32">
        <v>2.7403299056050101</v>
      </c>
      <c r="P150" s="20">
        <v>0.1207666203868995</v>
      </c>
      <c r="Q150" s="21">
        <v>0.11209648106564001</v>
      </c>
      <c r="R150" s="21">
        <v>4.5379657519254504E-3</v>
      </c>
      <c r="S150" s="26">
        <v>0.91710703092451695</v>
      </c>
      <c r="T150" s="23">
        <f t="shared" si="0"/>
        <v>73.902992691204162</v>
      </c>
      <c r="U150" s="33">
        <f t="shared" si="1"/>
        <v>48.547810221993579</v>
      </c>
      <c r="V150" s="13">
        <v>2620.4411028618101</v>
      </c>
      <c r="W150" s="13">
        <v>49.110291723870098</v>
      </c>
      <c r="X150" s="13">
        <v>1329.11098456077</v>
      </c>
      <c r="Y150" s="13">
        <v>61.228397260784199</v>
      </c>
      <c r="Z150" s="13">
        <v>683.85670613653701</v>
      </c>
      <c r="AA150" s="14">
        <v>52.152017815553798</v>
      </c>
      <c r="AB150" s="13">
        <v>163.9</v>
      </c>
      <c r="AC150" s="14">
        <v>25.4</v>
      </c>
    </row>
    <row r="151" spans="1:29">
      <c r="A151" s="2"/>
      <c r="B151" s="11">
        <v>44875</v>
      </c>
      <c r="C151" s="28" t="s">
        <v>118</v>
      </c>
      <c r="D151" s="13">
        <v>77</v>
      </c>
      <c r="E151" s="14" t="s">
        <v>27</v>
      </c>
      <c r="F151" s="14" t="s">
        <v>72</v>
      </c>
      <c r="G151" s="29">
        <v>1.22239797138542E-5</v>
      </c>
      <c r="H151" s="30">
        <v>1.1796978542975699E-4</v>
      </c>
      <c r="I151" s="30">
        <v>3.4805102451323903E-5</v>
      </c>
      <c r="J151" s="31">
        <v>9.1578918980803601E-4</v>
      </c>
      <c r="K151" s="21">
        <v>11.191070536865301</v>
      </c>
      <c r="L151" s="20">
        <v>0.78349637618457502</v>
      </c>
      <c r="M151" s="21">
        <v>0.28441239058315199</v>
      </c>
      <c r="N151" s="27">
        <v>9.8436124804265994E-3</v>
      </c>
      <c r="O151" s="32">
        <v>4.1242932260637604</v>
      </c>
      <c r="P151" s="20">
        <v>0.32443328134685351</v>
      </c>
      <c r="Q151" s="21">
        <v>0.102531804413158</v>
      </c>
      <c r="R151" s="21">
        <v>6.08016365488855E-3</v>
      </c>
      <c r="S151" s="26">
        <v>0.85674691214406296</v>
      </c>
      <c r="T151" s="23">
        <f t="shared" si="0"/>
        <v>81.296053051609036</v>
      </c>
      <c r="U151" s="33">
        <f t="shared" si="1"/>
        <v>60.582258738184713</v>
      </c>
      <c r="V151" s="13">
        <v>3346.54083945196</v>
      </c>
      <c r="W151" s="13">
        <v>104.876597845082</v>
      </c>
      <c r="X151" s="13">
        <v>1587.95304647171</v>
      </c>
      <c r="Y151" s="13">
        <v>126.103957319804</v>
      </c>
      <c r="Z151" s="13">
        <v>625.93522321733201</v>
      </c>
      <c r="AA151" s="14">
        <v>70.920920147687198</v>
      </c>
      <c r="AB151" s="13">
        <v>151.30000000000001</v>
      </c>
      <c r="AC151" s="14">
        <v>41.1</v>
      </c>
    </row>
    <row r="152" spans="1:29">
      <c r="A152" s="2"/>
      <c r="B152" s="11">
        <v>44875</v>
      </c>
      <c r="C152" s="28" t="s">
        <v>118</v>
      </c>
      <c r="D152" s="13">
        <v>78</v>
      </c>
      <c r="E152" s="14" t="s">
        <v>27</v>
      </c>
      <c r="F152" s="14" t="s">
        <v>72</v>
      </c>
      <c r="G152" s="29">
        <v>1.3034688802308901E-5</v>
      </c>
      <c r="H152" s="30">
        <v>2.08122121904608E-4</v>
      </c>
      <c r="I152" s="30">
        <v>4.5634490723038597E-5</v>
      </c>
      <c r="J152" s="31">
        <v>2.0437497176814599E-3</v>
      </c>
      <c r="K152" s="21">
        <v>13.390259755184401</v>
      </c>
      <c r="L152" s="20">
        <v>0.83225967607785001</v>
      </c>
      <c r="M152" s="21">
        <v>0.21427696552758799</v>
      </c>
      <c r="N152" s="27">
        <v>5.3457408894312004E-3</v>
      </c>
      <c r="O152" s="32">
        <v>2.5248271863098801</v>
      </c>
      <c r="P152" s="20">
        <v>0.2149028427065405</v>
      </c>
      <c r="Q152" s="21">
        <v>8.2983238737548606E-2</v>
      </c>
      <c r="R152" s="21">
        <v>5.2416555347677999E-3</v>
      </c>
      <c r="S152" s="26">
        <v>0.89649608876376896</v>
      </c>
      <c r="T152" s="23">
        <f t="shared" si="0"/>
        <v>82.800515873766159</v>
      </c>
      <c r="U152" s="33">
        <f t="shared" si="1"/>
        <v>59.361706193608995</v>
      </c>
      <c r="V152" s="13">
        <v>2975.9544899340299</v>
      </c>
      <c r="W152" s="13">
        <v>107.44293543953199</v>
      </c>
      <c r="X152" s="13">
        <v>1259.52340061002</v>
      </c>
      <c r="Y152" s="13">
        <v>121.179106695795</v>
      </c>
      <c r="Z152" s="13">
        <v>511.84882010014701</v>
      </c>
      <c r="AA152" s="14">
        <v>61.824810473064801</v>
      </c>
      <c r="AB152" s="13">
        <v>100.9</v>
      </c>
      <c r="AC152" s="14">
        <v>27.4</v>
      </c>
    </row>
    <row r="153" spans="1:29">
      <c r="A153" s="2"/>
      <c r="B153" s="11">
        <v>44875</v>
      </c>
      <c r="C153" s="28" t="s">
        <v>118</v>
      </c>
      <c r="D153" s="13">
        <v>79</v>
      </c>
      <c r="E153" s="14" t="s">
        <v>27</v>
      </c>
      <c r="F153" s="14" t="s">
        <v>28</v>
      </c>
      <c r="G153" s="29">
        <v>1.48043631508235E-5</v>
      </c>
      <c r="H153" s="30">
        <v>1.7331461916505E-4</v>
      </c>
      <c r="I153" s="30">
        <v>5.1796833945356202E-5</v>
      </c>
      <c r="J153" s="31">
        <v>9.5382150636467598E-4</v>
      </c>
      <c r="K153" s="21">
        <v>7.7866343766325397</v>
      </c>
      <c r="L153" s="20">
        <v>0.45780503567988401</v>
      </c>
      <c r="M153" s="21">
        <v>0.29503102297060702</v>
      </c>
      <c r="N153" s="27">
        <v>4.8580528233053847E-3</v>
      </c>
      <c r="O153" s="32">
        <v>5.6675206049553397</v>
      </c>
      <c r="P153" s="20">
        <v>0.29390573271443998</v>
      </c>
      <c r="Q153" s="21">
        <v>0.139049710939676</v>
      </c>
      <c r="R153" s="21">
        <v>7.4970590924549503E-3</v>
      </c>
      <c r="S153" s="26">
        <v>0.95262885744854198</v>
      </c>
      <c r="T153" s="23">
        <f t="shared" si="0"/>
        <v>75.78189418109595</v>
      </c>
      <c r="U153" s="33">
        <f t="shared" si="1"/>
        <v>56.36659935353989</v>
      </c>
      <c r="V153" s="13">
        <v>3446.8488944025698</v>
      </c>
      <c r="W153" s="13">
        <v>54.737054169830003</v>
      </c>
      <c r="X153" s="13">
        <v>1913.1250379217499</v>
      </c>
      <c r="Y153" s="13">
        <v>99.452344767238401</v>
      </c>
      <c r="Z153" s="13">
        <v>834.76151266413899</v>
      </c>
      <c r="AA153" s="14">
        <v>83.374971467247903</v>
      </c>
      <c r="AB153" s="13">
        <v>83.7</v>
      </c>
      <c r="AC153" s="14">
        <v>31.1</v>
      </c>
    </row>
    <row r="154" spans="1:29">
      <c r="A154" s="2"/>
      <c r="B154" s="11">
        <v>44875</v>
      </c>
      <c r="C154" s="28" t="s">
        <v>118</v>
      </c>
      <c r="D154" s="13">
        <v>80</v>
      </c>
      <c r="E154" s="14" t="s">
        <v>27</v>
      </c>
      <c r="F154" s="14" t="s">
        <v>72</v>
      </c>
      <c r="G154" s="29">
        <v>1.4124704182073799E-5</v>
      </c>
      <c r="H154" s="30">
        <v>1.8621437565155099E-4</v>
      </c>
      <c r="I154" s="30">
        <v>3.9258467112437098E-5</v>
      </c>
      <c r="J154" s="31">
        <v>1.12012064506234E-3</v>
      </c>
      <c r="K154" s="21">
        <v>8.2233278112725099</v>
      </c>
      <c r="L154" s="20">
        <v>0.3390384761409605</v>
      </c>
      <c r="M154" s="21">
        <v>0.20912496975404901</v>
      </c>
      <c r="N154" s="27">
        <v>6.0074623871060502E-3</v>
      </c>
      <c r="O154" s="32">
        <v>3.6575175851530601</v>
      </c>
      <c r="P154" s="20">
        <v>0.21165973651870651</v>
      </c>
      <c r="Q154" s="21">
        <v>0.12543804591247701</v>
      </c>
      <c r="R154" s="21">
        <v>5.15592434409005E-3</v>
      </c>
      <c r="S154" s="26">
        <v>0.84204855722661498</v>
      </c>
      <c r="T154" s="23">
        <f t="shared" si="0"/>
        <v>73.501284145361467</v>
      </c>
      <c r="U154" s="33">
        <f t="shared" si="1"/>
        <v>50.356531253397783</v>
      </c>
      <c r="V154" s="13">
        <v>2867.8311516128801</v>
      </c>
      <c r="W154" s="13">
        <v>91.295166132410301</v>
      </c>
      <c r="X154" s="13">
        <v>1530.7923625073399</v>
      </c>
      <c r="Y154" s="13">
        <v>83.978943067584794</v>
      </c>
      <c r="Z154" s="13">
        <v>759.93842805670499</v>
      </c>
      <c r="AA154" s="14">
        <v>58.670983382408203</v>
      </c>
      <c r="AB154" s="13">
        <v>366.1</v>
      </c>
      <c r="AC154" s="14">
        <v>44.6</v>
      </c>
    </row>
    <row r="155" spans="1:29">
      <c r="A155" s="2"/>
      <c r="B155" s="11">
        <v>44875</v>
      </c>
      <c r="C155" s="28" t="s">
        <v>118</v>
      </c>
      <c r="D155" s="13">
        <v>81</v>
      </c>
      <c r="E155" s="14" t="s">
        <v>27</v>
      </c>
      <c r="F155" s="14" t="s">
        <v>72</v>
      </c>
      <c r="G155" s="29">
        <v>1.2637559905734601E-5</v>
      </c>
      <c r="H155" s="30">
        <v>1.74483948839222E-4</v>
      </c>
      <c r="I155" s="30">
        <v>2.84220060027842E-5</v>
      </c>
      <c r="J155" s="31">
        <v>1.21754414073446E-3</v>
      </c>
      <c r="K155" s="21">
        <v>9.6966029727195693</v>
      </c>
      <c r="L155" s="20">
        <v>0.3565403210140955</v>
      </c>
      <c r="M155" s="21">
        <v>0.16226143976726301</v>
      </c>
      <c r="N155" s="27">
        <v>3.6622524888982599E-3</v>
      </c>
      <c r="O155" s="32">
        <v>2.4178035242867399</v>
      </c>
      <c r="P155" s="20">
        <v>0.1074271435335435</v>
      </c>
      <c r="Q155" s="21">
        <v>0.107307031043091</v>
      </c>
      <c r="R155" s="21">
        <v>4.0828833167317804E-3</v>
      </c>
      <c r="S155" s="26">
        <v>0.71625098494831996</v>
      </c>
      <c r="T155" s="23">
        <f t="shared" si="0"/>
        <v>72.924555384641934</v>
      </c>
      <c r="U155" s="33">
        <f t="shared" si="1"/>
        <v>45.994060558804854</v>
      </c>
      <c r="V155" s="13">
        <v>2450.3556496915398</v>
      </c>
      <c r="W155" s="13">
        <v>74.695262371027496</v>
      </c>
      <c r="X155" s="13">
        <v>1228.4661533087999</v>
      </c>
      <c r="Y155" s="13">
        <v>60.4840452733768</v>
      </c>
      <c r="Z155" s="13">
        <v>663.44468681153</v>
      </c>
      <c r="AA155" s="14">
        <v>50.839228232307498</v>
      </c>
      <c r="AB155" s="13">
        <v>303.39999999999998</v>
      </c>
      <c r="AC155" s="14">
        <v>34.1</v>
      </c>
    </row>
    <row r="156" spans="1:29">
      <c r="A156" s="2"/>
      <c r="B156" s="11">
        <v>44875</v>
      </c>
      <c r="C156" s="28" t="s">
        <v>118</v>
      </c>
      <c r="D156" s="13">
        <v>82</v>
      </c>
      <c r="E156" s="14" t="s">
        <v>27</v>
      </c>
      <c r="F156" s="14" t="s">
        <v>72</v>
      </c>
      <c r="G156" s="29">
        <v>1.5561900667027202E-5</v>
      </c>
      <c r="H156" s="30">
        <v>3.0182701339795902E-4</v>
      </c>
      <c r="I156" s="30">
        <v>8.8655678115789497E-5</v>
      </c>
      <c r="J156" s="31">
        <v>1.75593386684286E-3</v>
      </c>
      <c r="K156" s="21">
        <v>8.4278268162488992</v>
      </c>
      <c r="L156" s="20">
        <v>0.41489324616123802</v>
      </c>
      <c r="M156" s="21">
        <v>0.29297614895875801</v>
      </c>
      <c r="N156" s="27">
        <v>3.2560017155002599E-3</v>
      </c>
      <c r="O156" s="32">
        <v>5.2246612061203397</v>
      </c>
      <c r="P156" s="20">
        <v>0.27029626186474048</v>
      </c>
      <c r="Q156" s="21">
        <v>0.129049964770381</v>
      </c>
      <c r="R156" s="21">
        <v>6.4819922807713998E-3</v>
      </c>
      <c r="S156" s="26">
        <v>0.96854067542935895</v>
      </c>
      <c r="T156" s="23">
        <f t="shared" si="0"/>
        <v>77.279750045291095</v>
      </c>
      <c r="U156" s="33">
        <f t="shared" si="1"/>
        <v>57.287104055264535</v>
      </c>
      <c r="V156" s="13">
        <v>3427.9555460003198</v>
      </c>
      <c r="W156" s="13">
        <v>35.203179712394501</v>
      </c>
      <c r="X156" s="13">
        <v>1823.43072545418</v>
      </c>
      <c r="Y156" s="13">
        <v>88.114727390135698</v>
      </c>
      <c r="Z156" s="13">
        <v>778.84006838757898</v>
      </c>
      <c r="AA156" s="14">
        <v>73.294426316807701</v>
      </c>
      <c r="AB156" s="13">
        <v>54.1</v>
      </c>
      <c r="AC156" s="14">
        <v>19.8</v>
      </c>
    </row>
    <row r="157" spans="1:29">
      <c r="A157" s="2"/>
      <c r="B157" s="11">
        <v>44875</v>
      </c>
      <c r="C157" s="28" t="s">
        <v>118</v>
      </c>
      <c r="D157" s="13">
        <v>83</v>
      </c>
      <c r="E157" s="14" t="s">
        <v>27</v>
      </c>
      <c r="F157" s="14" t="s">
        <v>72</v>
      </c>
      <c r="G157" s="29">
        <v>1.5745472078958799E-5</v>
      </c>
      <c r="H157" s="30">
        <v>2.7599741735626402E-4</v>
      </c>
      <c r="I157" s="30">
        <v>8.8655678115789497E-5</v>
      </c>
      <c r="J157" s="31">
        <v>1.7572210963679401E-3</v>
      </c>
      <c r="K157" s="21">
        <v>8.8798843687885398</v>
      </c>
      <c r="L157" s="20">
        <v>0.34872452157345651</v>
      </c>
      <c r="M157" s="21">
        <v>0.223919485325591</v>
      </c>
      <c r="N157" s="27">
        <v>4.5222330785703599E-3</v>
      </c>
      <c r="O157" s="32">
        <v>3.6821500283109501</v>
      </c>
      <c r="P157" s="20">
        <v>0.1849980991328985</v>
      </c>
      <c r="Q157" s="21">
        <v>0.11532943270007399</v>
      </c>
      <c r="R157" s="21">
        <v>4.5584822461353352E-3</v>
      </c>
      <c r="S157" s="26">
        <v>0.84721875337646402</v>
      </c>
      <c r="T157" s="23">
        <f t="shared" si="0"/>
        <v>76.668570358500844</v>
      </c>
      <c r="U157" s="33">
        <f t="shared" si="1"/>
        <v>54.562470925770398</v>
      </c>
      <c r="V157" s="13">
        <v>3010.1819073574802</v>
      </c>
      <c r="W157" s="13">
        <v>72.960231069227504</v>
      </c>
      <c r="X157" s="13">
        <v>1545.6792834154701</v>
      </c>
      <c r="Y157" s="13">
        <v>76.0973361716852</v>
      </c>
      <c r="Z157" s="13">
        <v>702.31847379624799</v>
      </c>
      <c r="AA157" s="14">
        <v>52.232516536850603</v>
      </c>
      <c r="AB157" s="13">
        <v>220.1</v>
      </c>
      <c r="AC157" s="14">
        <v>31.7</v>
      </c>
    </row>
    <row r="158" spans="1:29">
      <c r="A158" s="2"/>
      <c r="B158" s="11">
        <v>44875</v>
      </c>
      <c r="C158" s="28" t="s">
        <v>118</v>
      </c>
      <c r="D158" s="13">
        <v>84</v>
      </c>
      <c r="E158" s="14" t="s">
        <v>27</v>
      </c>
      <c r="F158" s="14" t="s">
        <v>72</v>
      </c>
      <c r="G158" s="29">
        <v>1.8453738256473899E-5</v>
      </c>
      <c r="H158" s="30">
        <v>3.0119443655868402E-4</v>
      </c>
      <c r="I158" s="30">
        <v>8.8655678115789497E-5</v>
      </c>
      <c r="J158" s="31">
        <v>1.9877371594637901E-3</v>
      </c>
      <c r="K158" s="21">
        <v>9.6783485636694806</v>
      </c>
      <c r="L158" s="20">
        <v>0.47780391865701999</v>
      </c>
      <c r="M158" s="21">
        <v>0.28454575320359998</v>
      </c>
      <c r="N158" s="27">
        <v>1.58058737817992E-2</v>
      </c>
      <c r="O158" s="32">
        <v>4.4164767183784903</v>
      </c>
      <c r="P158" s="20">
        <v>0.39736794017983701</v>
      </c>
      <c r="Q158" s="21">
        <v>0.113785629830761</v>
      </c>
      <c r="R158" s="21">
        <v>6.3715781584104004E-3</v>
      </c>
      <c r="S158" s="26">
        <v>0.93683811075828105</v>
      </c>
      <c r="T158" s="23">
        <f t="shared" si="0"/>
        <v>78.753110985935905</v>
      </c>
      <c r="U158" s="33">
        <f t="shared" si="1"/>
        <v>58.188475570830697</v>
      </c>
      <c r="V158" s="13">
        <v>3249.6564583129798</v>
      </c>
      <c r="W158" s="13">
        <v>180.310996642779</v>
      </c>
      <c r="X158" s="13">
        <v>1651.3411325286199</v>
      </c>
      <c r="Y158" s="13">
        <v>163.93240174330501</v>
      </c>
      <c r="Z158" s="13">
        <v>690.45090103612495</v>
      </c>
      <c r="AA158" s="14">
        <v>72.483860469715694</v>
      </c>
      <c r="AB158" s="13">
        <v>431.3</v>
      </c>
      <c r="AC158" s="14">
        <v>51.9</v>
      </c>
    </row>
    <row r="159" spans="1:29">
      <c r="A159" s="2"/>
      <c r="B159" s="11">
        <v>44875</v>
      </c>
      <c r="C159" s="28" t="s">
        <v>118</v>
      </c>
      <c r="D159" s="13">
        <v>85</v>
      </c>
      <c r="E159" s="14" t="s">
        <v>27</v>
      </c>
      <c r="F159" s="14" t="s">
        <v>72</v>
      </c>
      <c r="G159" s="29">
        <v>1.34680714459808E-5</v>
      </c>
      <c r="H159" s="30">
        <v>2.1732112706371299E-4</v>
      </c>
      <c r="I159" s="30">
        <v>8.8655678115789497E-5</v>
      </c>
      <c r="J159" s="31">
        <v>1.80755434715626E-3</v>
      </c>
      <c r="K159" s="21">
        <v>10.9779808241646</v>
      </c>
      <c r="L159" s="20">
        <v>0.33227551715992998</v>
      </c>
      <c r="M159" s="21">
        <v>0.122764788146925</v>
      </c>
      <c r="N159" s="27">
        <v>2.6452282944520252E-3</v>
      </c>
      <c r="O159" s="32">
        <v>1.56688292555508</v>
      </c>
      <c r="P159" s="20">
        <v>6.2918963538873995E-2</v>
      </c>
      <c r="Q159" s="21">
        <v>9.2368893092324197E-2</v>
      </c>
      <c r="R159" s="21">
        <v>2.9666114098914E-3</v>
      </c>
      <c r="S159" s="26">
        <v>0.75833249872739705</v>
      </c>
      <c r="T159" s="23">
        <f t="shared" si="0"/>
        <v>71.258694258720439</v>
      </c>
      <c r="U159" s="33">
        <f t="shared" si="1"/>
        <v>40.150671677786264</v>
      </c>
      <c r="V159" s="13">
        <v>1980.39474635131</v>
      </c>
      <c r="W159" s="13">
        <v>77.384066648369696</v>
      </c>
      <c r="X159" s="13">
        <v>951.040429173549</v>
      </c>
      <c r="Y159" s="13">
        <v>49.449769931872602</v>
      </c>
      <c r="Z159" s="13">
        <v>569.19130893306794</v>
      </c>
      <c r="AA159" s="14">
        <v>34.869990886248999</v>
      </c>
      <c r="AB159" s="13">
        <v>366.9</v>
      </c>
      <c r="AC159" s="14">
        <v>29.1</v>
      </c>
    </row>
    <row r="160" spans="1:29">
      <c r="A160" s="2"/>
      <c r="B160" s="11">
        <v>44875</v>
      </c>
      <c r="C160" s="28" t="s">
        <v>118</v>
      </c>
      <c r="D160" s="13">
        <v>86</v>
      </c>
      <c r="E160" s="14" t="s">
        <v>27</v>
      </c>
      <c r="F160" s="14" t="s">
        <v>72</v>
      </c>
      <c r="G160" s="29">
        <v>3.5339050506569299E-5</v>
      </c>
      <c r="H160" s="30">
        <v>3.4563421260056502E-4</v>
      </c>
      <c r="I160" s="30">
        <v>8.8655678115789497E-5</v>
      </c>
      <c r="J160" s="31">
        <v>1.46712652130502E-3</v>
      </c>
      <c r="K160" s="21">
        <v>6.3237892924458103</v>
      </c>
      <c r="L160" s="20">
        <v>0.30539390893912499</v>
      </c>
      <c r="M160" s="21">
        <v>0.38694179813718599</v>
      </c>
      <c r="N160" s="27">
        <v>1.6208891591728801E-2</v>
      </c>
      <c r="O160" s="32">
        <v>10.256611781226701</v>
      </c>
      <c r="P160" s="20">
        <v>1.24806185735555</v>
      </c>
      <c r="Q160" s="21">
        <v>0.17711732797264301</v>
      </c>
      <c r="R160" s="21">
        <v>1.2222061617704999E-2</v>
      </c>
      <c r="S160" s="26">
        <v>0.99534522788657598</v>
      </c>
      <c r="T160" s="23">
        <f t="shared" si="0"/>
        <v>72.589184637251734</v>
      </c>
      <c r="U160" s="33">
        <f t="shared" si="1"/>
        <v>55.292680791660878</v>
      </c>
      <c r="V160" s="13">
        <v>3770.7401939504002</v>
      </c>
      <c r="W160" s="13">
        <v>120.592566170742</v>
      </c>
      <c r="X160" s="13">
        <v>2311.9047410471599</v>
      </c>
      <c r="Y160" s="13">
        <v>175.49145759795499</v>
      </c>
      <c r="Z160" s="13">
        <v>1033.5906323726799</v>
      </c>
      <c r="AA160" s="14">
        <v>122.070581059584</v>
      </c>
      <c r="AB160" s="13">
        <v>500.9</v>
      </c>
      <c r="AC160" s="14">
        <v>68.2</v>
      </c>
    </row>
    <row r="161" spans="1:29">
      <c r="A161" s="2"/>
      <c r="B161" s="11">
        <v>44875</v>
      </c>
      <c r="C161" s="28" t="s">
        <v>118</v>
      </c>
      <c r="D161" s="13">
        <v>88</v>
      </c>
      <c r="E161" s="14" t="s">
        <v>27</v>
      </c>
      <c r="F161" s="14" t="s">
        <v>72</v>
      </c>
      <c r="G161" s="29">
        <v>1.22253738981625E-5</v>
      </c>
      <c r="H161" s="30">
        <v>1.62332542469224E-4</v>
      </c>
      <c r="I161" s="30">
        <v>8.8655678115789497E-5</v>
      </c>
      <c r="J161" s="31">
        <v>1.3322827279892201E-3</v>
      </c>
      <c r="K161" s="21">
        <v>10.975714882155099</v>
      </c>
      <c r="L161" s="20">
        <v>0.30730573554770202</v>
      </c>
      <c r="M161" s="21">
        <v>6.9208949534907693E-2</v>
      </c>
      <c r="N161" s="27">
        <v>1.43237706874593E-3</v>
      </c>
      <c r="O161" s="32">
        <v>0.86777243606096099</v>
      </c>
      <c r="P161" s="20">
        <v>2.977449105663145E-2</v>
      </c>
      <c r="Q161" s="21">
        <v>9.2150142718643996E-2</v>
      </c>
      <c r="R161" s="21">
        <v>2.6697343354248051E-3</v>
      </c>
      <c r="S161" s="26">
        <v>0.68018907668636697</v>
      </c>
      <c r="T161" s="23">
        <f t="shared" si="0"/>
        <v>35.555438585073453</v>
      </c>
      <c r="U161" s="33">
        <f t="shared" si="1"/>
        <v>10.94405362711159</v>
      </c>
      <c r="V161" s="13">
        <v>881.33356802497599</v>
      </c>
      <c r="W161" s="13">
        <v>82.129350467986697</v>
      </c>
      <c r="X161" s="13">
        <v>637.76937492534296</v>
      </c>
      <c r="Y161" s="13">
        <v>35.893755634281902</v>
      </c>
      <c r="Z161" s="13">
        <v>567.97155251621905</v>
      </c>
      <c r="AA161" s="14">
        <v>31.4374505598798</v>
      </c>
      <c r="AB161" s="13">
        <v>573.1</v>
      </c>
      <c r="AC161" s="14">
        <v>32.5</v>
      </c>
    </row>
    <row r="162" spans="1:29">
      <c r="A162" s="2"/>
      <c r="B162" s="11">
        <v>44875</v>
      </c>
      <c r="C162" s="28" t="s">
        <v>118</v>
      </c>
      <c r="D162" s="13">
        <v>89</v>
      </c>
      <c r="E162" s="14" t="s">
        <v>27</v>
      </c>
      <c r="F162" s="14" t="s">
        <v>72</v>
      </c>
      <c r="G162" s="29">
        <v>1.2832507004585899E-5</v>
      </c>
      <c r="H162" s="30">
        <v>1.3300610232095501E-4</v>
      </c>
      <c r="I162" s="30">
        <v>8.8655678115789497E-5</v>
      </c>
      <c r="J162" s="31">
        <v>1.0278573197407301E-3</v>
      </c>
      <c r="K162" s="21">
        <v>10.6334745465563</v>
      </c>
      <c r="L162" s="20">
        <v>0.41147084182076848</v>
      </c>
      <c r="M162" s="21">
        <v>0.14550933861714899</v>
      </c>
      <c r="N162" s="27">
        <v>3.11593561155979E-3</v>
      </c>
      <c r="O162" s="32">
        <v>1.9474959462786501</v>
      </c>
      <c r="P162" s="20">
        <v>9.8115159833342999E-2</v>
      </c>
      <c r="Q162" s="21">
        <v>9.7893310928412802E-2</v>
      </c>
      <c r="R162" s="21">
        <v>4.17956734243381E-3</v>
      </c>
      <c r="S162" s="26">
        <v>0.929557993369866</v>
      </c>
      <c r="T162" s="23">
        <f t="shared" si="0"/>
        <v>73.550913954328607</v>
      </c>
      <c r="U162" s="33">
        <f t="shared" si="1"/>
        <v>44.86033868940207</v>
      </c>
      <c r="V162" s="13">
        <v>2270.64842298949</v>
      </c>
      <c r="W162" s="13">
        <v>76.309652333770799</v>
      </c>
      <c r="X162" s="13">
        <v>1089.17200598717</v>
      </c>
      <c r="Y162" s="13">
        <v>71.940459874917096</v>
      </c>
      <c r="Z162" s="13">
        <v>600.56575519117098</v>
      </c>
      <c r="AA162" s="14">
        <v>48.774323405016702</v>
      </c>
      <c r="AB162" s="13">
        <v>260</v>
      </c>
      <c r="AC162" s="14">
        <v>31.5</v>
      </c>
    </row>
    <row r="163" spans="1:29">
      <c r="A163" s="2"/>
      <c r="B163" s="11">
        <v>44875</v>
      </c>
      <c r="C163" s="28" t="s">
        <v>118</v>
      </c>
      <c r="D163" s="13">
        <v>90</v>
      </c>
      <c r="E163" s="14" t="s">
        <v>27</v>
      </c>
      <c r="F163" s="14" t="s">
        <v>72</v>
      </c>
      <c r="G163" s="29">
        <v>1.51042291289737E-5</v>
      </c>
      <c r="H163" s="30">
        <v>1.3842474737386299E-4</v>
      </c>
      <c r="I163" s="30">
        <v>8.8655678115789497E-5</v>
      </c>
      <c r="J163" s="31">
        <v>8.7255539250384801E-4</v>
      </c>
      <c r="K163" s="21">
        <v>8.5185513297001005</v>
      </c>
      <c r="L163" s="20">
        <v>0.31162115730412648</v>
      </c>
      <c r="M163" s="21">
        <v>0.31634595884383199</v>
      </c>
      <c r="N163" s="27">
        <v>7.5908356736058497E-3</v>
      </c>
      <c r="O163" s="32">
        <v>5.1939498356129601</v>
      </c>
      <c r="P163" s="20">
        <v>0.21902463751770401</v>
      </c>
      <c r="Q163" s="21">
        <v>0.11964091767935101</v>
      </c>
      <c r="R163" s="21">
        <v>4.082481253529135E-3</v>
      </c>
      <c r="S163" s="26">
        <v>0.84638777965856904</v>
      </c>
      <c r="T163" s="23">
        <f t="shared" si="0"/>
        <v>79.381869548185051</v>
      </c>
      <c r="U163" s="33">
        <f t="shared" si="1"/>
        <v>60.260943686090819</v>
      </c>
      <c r="V163" s="13">
        <v>3528.0609036484698</v>
      </c>
      <c r="W163" s="13">
        <v>73.597295913213699</v>
      </c>
      <c r="X163" s="13">
        <v>1830.4918813059901</v>
      </c>
      <c r="Y163" s="13">
        <v>72.454511069204301</v>
      </c>
      <c r="Z163" s="13">
        <v>727.42019953372301</v>
      </c>
      <c r="AA163" s="14">
        <v>46.857920835234502</v>
      </c>
      <c r="AB163" s="13">
        <v>288.89999999999998</v>
      </c>
      <c r="AC163" s="14">
        <v>33.700000000000003</v>
      </c>
    </row>
    <row r="164" spans="1:29">
      <c r="A164" s="2"/>
      <c r="B164" s="11">
        <v>44875</v>
      </c>
      <c r="C164" s="28" t="s">
        <v>118</v>
      </c>
      <c r="D164" s="13">
        <v>91</v>
      </c>
      <c r="E164" s="14" t="s">
        <v>27</v>
      </c>
      <c r="F164" s="14" t="s">
        <v>72</v>
      </c>
      <c r="G164" s="29">
        <v>1.5385423148599201E-5</v>
      </c>
      <c r="H164" s="30">
        <v>1.4439248552988601E-4</v>
      </c>
      <c r="I164" s="30">
        <v>8.8655678115789497E-5</v>
      </c>
      <c r="J164" s="31">
        <v>1.0868043646894E-3</v>
      </c>
      <c r="K164" s="21">
        <v>9.9656334598472096</v>
      </c>
      <c r="L164" s="20">
        <v>0.44960997214979848</v>
      </c>
      <c r="M164" s="21">
        <v>0.23199056548595001</v>
      </c>
      <c r="N164" s="27">
        <v>3.9586788649167799E-3</v>
      </c>
      <c r="O164" s="32">
        <v>3.2962904719024699</v>
      </c>
      <c r="P164" s="20">
        <v>0.14568777510297601</v>
      </c>
      <c r="Q164" s="21">
        <v>0.103253392541657</v>
      </c>
      <c r="R164" s="21">
        <v>4.32342400999562E-3</v>
      </c>
      <c r="S164" s="26">
        <v>0.87596874222978705</v>
      </c>
      <c r="T164" s="23">
        <f t="shared" si="0"/>
        <v>79.319351624103902</v>
      </c>
      <c r="U164" s="33">
        <f t="shared" si="1"/>
        <v>56.993339247834619</v>
      </c>
      <c r="V164" s="13">
        <v>3059.3755756181299</v>
      </c>
      <c r="W164" s="13">
        <v>54.116246047323699</v>
      </c>
      <c r="X164" s="13">
        <v>1471.16445272905</v>
      </c>
      <c r="Y164" s="13">
        <v>67.782650927870606</v>
      </c>
      <c r="Z164" s="13">
        <v>632.69870529163302</v>
      </c>
      <c r="AA164" s="14">
        <v>50.632980171479502</v>
      </c>
      <c r="AB164" s="13">
        <v>122.4</v>
      </c>
      <c r="AC164" s="14">
        <v>25.5</v>
      </c>
    </row>
    <row r="165" spans="1:29">
      <c r="A165" s="2"/>
      <c r="B165" s="11">
        <v>44875</v>
      </c>
      <c r="C165" s="28" t="s">
        <v>118</v>
      </c>
      <c r="D165" s="13">
        <v>92</v>
      </c>
      <c r="E165" s="14" t="s">
        <v>27</v>
      </c>
      <c r="F165" s="14" t="s">
        <v>72</v>
      </c>
      <c r="G165" s="29">
        <v>1.2275975493487399E-5</v>
      </c>
      <c r="H165" s="30">
        <v>9.6729076569598604E-5</v>
      </c>
      <c r="I165" s="30">
        <v>8.8655678115789497E-5</v>
      </c>
      <c r="J165" s="31">
        <v>8.6938036932016104E-4</v>
      </c>
      <c r="K165" s="21">
        <v>11.825435892437699</v>
      </c>
      <c r="L165" s="20">
        <v>0.41670433601149948</v>
      </c>
      <c r="M165" s="21">
        <v>0.144225849496433</v>
      </c>
      <c r="N165" s="27">
        <v>4.2014442610547754E-3</v>
      </c>
      <c r="O165" s="32">
        <v>1.6830579349058401</v>
      </c>
      <c r="P165" s="20">
        <v>6.9454187155292502E-2</v>
      </c>
      <c r="Q165" s="21">
        <v>8.6919557055121097E-2</v>
      </c>
      <c r="R165" s="21">
        <v>3.277840808551325E-3</v>
      </c>
      <c r="S165" s="26">
        <v>0.62786475015078402</v>
      </c>
      <c r="T165" s="23">
        <f t="shared" si="0"/>
        <v>76.118560893737509</v>
      </c>
      <c r="U165" s="33">
        <f t="shared" si="1"/>
        <v>46.678619013988623</v>
      </c>
      <c r="V165" s="13">
        <v>2247.2998212237599</v>
      </c>
      <c r="W165" s="13">
        <v>103.843614056633</v>
      </c>
      <c r="X165" s="13">
        <v>1006.51470088799</v>
      </c>
      <c r="Y165" s="13">
        <v>59.354072075784899</v>
      </c>
      <c r="Z165" s="13">
        <v>536.68753834069798</v>
      </c>
      <c r="AA165" s="14">
        <v>38.686322755461603</v>
      </c>
      <c r="AB165" s="13">
        <v>345</v>
      </c>
      <c r="AC165" s="14">
        <v>31.2</v>
      </c>
    </row>
    <row r="166" spans="1:29">
      <c r="A166" s="2"/>
      <c r="B166" s="11">
        <v>44875</v>
      </c>
      <c r="C166" s="28" t="s">
        <v>118</v>
      </c>
      <c r="D166" s="13">
        <v>93</v>
      </c>
      <c r="E166" s="14" t="s">
        <v>27</v>
      </c>
      <c r="F166" s="14" t="s">
        <v>72</v>
      </c>
      <c r="G166" s="29">
        <v>1.2193439896466401E-5</v>
      </c>
      <c r="H166" s="30">
        <v>1.45425815891547E-4</v>
      </c>
      <c r="I166" s="30">
        <v>8.8655678115789497E-5</v>
      </c>
      <c r="J166" s="31">
        <v>1.2392756501076101E-3</v>
      </c>
      <c r="K166" s="21">
        <v>11.611699184905801</v>
      </c>
      <c r="L166" s="20">
        <v>0.57383836820515999</v>
      </c>
      <c r="M166" s="21">
        <v>0.18486556548904801</v>
      </c>
      <c r="N166" s="27">
        <v>5.1042284384309501E-3</v>
      </c>
      <c r="O166" s="32">
        <v>2.3201298143281899</v>
      </c>
      <c r="P166" s="20">
        <v>0.13560803215893899</v>
      </c>
      <c r="Q166" s="21">
        <v>9.0865082935458794E-2</v>
      </c>
      <c r="R166" s="21">
        <v>4.4863969295524646E-3</v>
      </c>
      <c r="S166" s="26">
        <v>0.83095482332565895</v>
      </c>
      <c r="T166" s="23">
        <f t="shared" si="0"/>
        <v>79.091817449775277</v>
      </c>
      <c r="U166" s="33">
        <f t="shared" si="1"/>
        <v>53.347420614496791</v>
      </c>
      <c r="V166" s="13">
        <v>2675.6871337951602</v>
      </c>
      <c r="W166" s="13">
        <v>89.630385755642607</v>
      </c>
      <c r="X166" s="13">
        <v>1199.1567406894701</v>
      </c>
      <c r="Y166" s="13">
        <v>79.429206026565794</v>
      </c>
      <c r="Z166" s="13">
        <v>559.43755040676797</v>
      </c>
      <c r="AA166" s="14">
        <v>52.728325459273698</v>
      </c>
      <c r="AB166" s="13">
        <v>208.3</v>
      </c>
      <c r="AC166" s="14">
        <v>33.700000000000003</v>
      </c>
    </row>
    <row r="167" spans="1:29">
      <c r="A167" s="2"/>
      <c r="B167" s="11">
        <v>44875</v>
      </c>
      <c r="C167" s="28" t="s">
        <v>118</v>
      </c>
      <c r="D167" s="13">
        <v>94</v>
      </c>
      <c r="E167" s="14" t="s">
        <v>27</v>
      </c>
      <c r="F167" s="14" t="s">
        <v>72</v>
      </c>
      <c r="G167" s="29">
        <v>1.37618194361466E-5</v>
      </c>
      <c r="H167" s="30">
        <v>1.11088726869302E-4</v>
      </c>
      <c r="I167" s="30">
        <v>8.8655678115789497E-5</v>
      </c>
      <c r="J167" s="31">
        <v>9.1940286078925101E-4</v>
      </c>
      <c r="K167" s="21">
        <v>11.1052876885287</v>
      </c>
      <c r="L167" s="20">
        <v>0.35382291376317249</v>
      </c>
      <c r="M167" s="21">
        <v>0.17530371477100401</v>
      </c>
      <c r="N167" s="27">
        <v>7.8610817916108001E-3</v>
      </c>
      <c r="O167" s="32">
        <v>2.1883227333397901</v>
      </c>
      <c r="P167" s="20">
        <v>0.13314986537110299</v>
      </c>
      <c r="Q167" s="21">
        <v>9.1566799650064007E-2</v>
      </c>
      <c r="R167" s="21">
        <v>3.1064646392537898E-3</v>
      </c>
      <c r="S167" s="26">
        <v>0.68331656832589704</v>
      </c>
      <c r="T167" s="23">
        <f t="shared" si="0"/>
        <v>77.703101838841178</v>
      </c>
      <c r="U167" s="33">
        <f t="shared" si="1"/>
        <v>51.45344219380609</v>
      </c>
      <c r="V167" s="13">
        <v>2530.2152197170599</v>
      </c>
      <c r="W167" s="13">
        <v>133.28127227631299</v>
      </c>
      <c r="X167" s="13">
        <v>1162.09992282187</v>
      </c>
      <c r="Y167" s="13">
        <v>83.569951709330098</v>
      </c>
      <c r="Z167" s="13">
        <v>564.15951079845399</v>
      </c>
      <c r="AA167" s="14">
        <v>36.645297078484298</v>
      </c>
      <c r="AB167" s="13">
        <v>465.1</v>
      </c>
      <c r="AC167" s="14">
        <v>31.9</v>
      </c>
    </row>
    <row r="168" spans="1:29">
      <c r="A168" s="2"/>
      <c r="B168" s="11">
        <v>44875</v>
      </c>
      <c r="C168" s="28" t="s">
        <v>118</v>
      </c>
      <c r="D168" s="13">
        <v>95</v>
      </c>
      <c r="E168" s="14" t="s">
        <v>27</v>
      </c>
      <c r="F168" s="14" t="s">
        <v>72</v>
      </c>
      <c r="G168" s="29">
        <v>1.41740122735869E-5</v>
      </c>
      <c r="H168" s="30">
        <v>1.81514426418057E-4</v>
      </c>
      <c r="I168" s="30">
        <v>8.8655678115789497E-5</v>
      </c>
      <c r="J168" s="31">
        <v>1.1805207348427999E-3</v>
      </c>
      <c r="K168" s="21">
        <v>9.0243470614732306</v>
      </c>
      <c r="L168" s="20">
        <v>0.43448870034041698</v>
      </c>
      <c r="M168" s="21">
        <v>0.32369484591869102</v>
      </c>
      <c r="N168" s="27">
        <v>1.1683945710422951E-2</v>
      </c>
      <c r="O168" s="32">
        <v>5.3621803687761904</v>
      </c>
      <c r="P168" s="20">
        <v>0.42445344297759002</v>
      </c>
      <c r="Q168" s="21">
        <v>0.116264250058482</v>
      </c>
      <c r="R168" s="21">
        <v>5.4318020871965498E-3</v>
      </c>
      <c r="S168" s="26">
        <v>0.94133279565965999</v>
      </c>
      <c r="T168" s="23">
        <f t="shared" si="0"/>
        <v>80.109188173747853</v>
      </c>
      <c r="U168" s="33">
        <f t="shared" si="1"/>
        <v>61.247511951054875</v>
      </c>
      <c r="V168" s="13">
        <v>3556.3196267145699</v>
      </c>
      <c r="W168" s="13">
        <v>106.630786074946</v>
      </c>
      <c r="X168" s="13">
        <v>1825.38175096379</v>
      </c>
      <c r="Y168" s="13">
        <v>125.376301345735</v>
      </c>
      <c r="Z168" s="13">
        <v>707.38084488986794</v>
      </c>
      <c r="AA168" s="14">
        <v>62.498103398872999</v>
      </c>
      <c r="AB168" s="13">
        <v>318.89999999999998</v>
      </c>
      <c r="AC168" s="14">
        <v>44.9</v>
      </c>
    </row>
    <row r="169" spans="1:29">
      <c r="A169" s="2"/>
      <c r="B169" s="11">
        <v>44875</v>
      </c>
      <c r="C169" s="28" t="s">
        <v>118</v>
      </c>
      <c r="D169" s="13">
        <v>96</v>
      </c>
      <c r="E169" s="14" t="s">
        <v>27</v>
      </c>
      <c r="F169" s="14" t="s">
        <v>72</v>
      </c>
      <c r="G169" s="29">
        <v>1.06279137273728E-5</v>
      </c>
      <c r="H169" s="30">
        <v>1.0969065137509599E-4</v>
      </c>
      <c r="I169" s="30">
        <v>8.8655678115789497E-5</v>
      </c>
      <c r="J169" s="31">
        <v>9.4202246778900495E-4</v>
      </c>
      <c r="K169" s="21">
        <v>11.172438633192399</v>
      </c>
      <c r="L169" s="20">
        <v>0.34469977404081598</v>
      </c>
      <c r="M169" s="21">
        <v>0.131597219030265</v>
      </c>
      <c r="N169" s="27">
        <v>2.4960773141113751E-3</v>
      </c>
      <c r="O169" s="32">
        <v>1.6575154923596001</v>
      </c>
      <c r="P169" s="20">
        <v>6.8690715473752995E-2</v>
      </c>
      <c r="Q169" s="21">
        <v>9.0049127681873703E-2</v>
      </c>
      <c r="R169" s="21">
        <v>3.1228124522269698E-3</v>
      </c>
      <c r="S169" s="26">
        <v>0.70570970721866799</v>
      </c>
      <c r="T169" s="23">
        <f t="shared" si="0"/>
        <v>73.637280103622885</v>
      </c>
      <c r="U169" s="33">
        <f t="shared" si="1"/>
        <v>43.639666750906287</v>
      </c>
      <c r="V169" s="13">
        <v>2106.6496418470601</v>
      </c>
      <c r="W169" s="13">
        <v>66.121127892374005</v>
      </c>
      <c r="X169" s="13">
        <v>985.39187450085296</v>
      </c>
      <c r="Y169" s="13">
        <v>50.868957744253997</v>
      </c>
      <c r="Z169" s="13">
        <v>555.37014427817201</v>
      </c>
      <c r="AA169" s="14">
        <v>36.915834421522099</v>
      </c>
      <c r="AB169" s="13">
        <v>305</v>
      </c>
      <c r="AC169" s="14">
        <v>26.5</v>
      </c>
    </row>
    <row r="170" spans="1:29">
      <c r="A170" s="2"/>
      <c r="B170" s="11">
        <v>44875</v>
      </c>
      <c r="C170" s="28" t="s">
        <v>118</v>
      </c>
      <c r="D170" s="13">
        <v>97</v>
      </c>
      <c r="E170" s="14" t="s">
        <v>27</v>
      </c>
      <c r="F170" s="14" t="s">
        <v>72</v>
      </c>
      <c r="G170" s="29">
        <v>1.17495811397014E-5</v>
      </c>
      <c r="H170" s="30">
        <v>1.60627415106668E-4</v>
      </c>
      <c r="I170" s="30">
        <v>8.8655678115789497E-5</v>
      </c>
      <c r="J170" s="31">
        <v>1.0746460291865699E-3</v>
      </c>
      <c r="K170" s="21">
        <v>8.9796901412371302</v>
      </c>
      <c r="L170" s="20">
        <v>0.298745901630454</v>
      </c>
      <c r="M170" s="21">
        <v>0.209836309415498</v>
      </c>
      <c r="N170" s="27">
        <v>4.8621457218034903E-3</v>
      </c>
      <c r="O170" s="32">
        <v>3.2907608948038698</v>
      </c>
      <c r="P170" s="20">
        <v>0.14195268330060551</v>
      </c>
      <c r="Q170" s="21">
        <v>0.113357397339803</v>
      </c>
      <c r="R170" s="21">
        <v>3.8577597511330998E-3</v>
      </c>
      <c r="S170" s="26">
        <v>0.79233910771106797</v>
      </c>
      <c r="T170" s="23">
        <f t="shared" si="0"/>
        <v>76.055243700219208</v>
      </c>
      <c r="U170" s="33">
        <f t="shared" si="1"/>
        <v>52.852101458834177</v>
      </c>
      <c r="V170" s="13">
        <v>2888.3627615710302</v>
      </c>
      <c r="W170" s="13">
        <v>76.352358665032796</v>
      </c>
      <c r="X170" s="13">
        <v>1466.8976682130201</v>
      </c>
      <c r="Y170" s="13">
        <v>68.3855372189484</v>
      </c>
      <c r="Z170" s="13">
        <v>691.61142431180201</v>
      </c>
      <c r="AA170" s="14">
        <v>44.559273486092302</v>
      </c>
      <c r="AB170" s="13">
        <v>335.5</v>
      </c>
      <c r="AC170" s="14">
        <v>32.9</v>
      </c>
    </row>
    <row r="171" spans="1:29">
      <c r="A171" s="2"/>
      <c r="B171" s="11">
        <v>44875</v>
      </c>
      <c r="C171" s="28" t="s">
        <v>118</v>
      </c>
      <c r="D171" s="13">
        <v>98</v>
      </c>
      <c r="E171" s="14" t="s">
        <v>27</v>
      </c>
      <c r="F171" s="14" t="s">
        <v>72</v>
      </c>
      <c r="G171" s="29">
        <v>1.7785931097465699E-5</v>
      </c>
      <c r="H171" s="30">
        <v>3.4430259952454101E-4</v>
      </c>
      <c r="I171" s="30">
        <v>8.8655678115789497E-5</v>
      </c>
      <c r="J171" s="31">
        <v>1.9850555069893601E-3</v>
      </c>
      <c r="K171" s="21">
        <v>7.81655851564462</v>
      </c>
      <c r="L171" s="20">
        <v>0.2424685845870625</v>
      </c>
      <c r="M171" s="21">
        <v>0.31442157840964702</v>
      </c>
      <c r="N171" s="27">
        <v>5.54070326488E-3</v>
      </c>
      <c r="O171" s="32">
        <v>5.6392696735543701</v>
      </c>
      <c r="P171" s="20">
        <v>0.21349645774964399</v>
      </c>
      <c r="Q171" s="21">
        <v>0.12972124628550599</v>
      </c>
      <c r="R171" s="21">
        <v>3.9868155324926952E-3</v>
      </c>
      <c r="S171" s="26">
        <v>0.80915989295499702</v>
      </c>
      <c r="T171" s="23">
        <f t="shared" si="0"/>
        <v>77.760162356054607</v>
      </c>
      <c r="U171" s="33">
        <f t="shared" si="1"/>
        <v>58.888365162289936</v>
      </c>
      <c r="V171" s="13">
        <v>3532.81201696173</v>
      </c>
      <c r="W171" s="13">
        <v>54.197545858055904</v>
      </c>
      <c r="X171" s="13">
        <v>1911.11752169339</v>
      </c>
      <c r="Y171" s="13">
        <v>64.109410708495304</v>
      </c>
      <c r="Z171" s="13">
        <v>785.69165683808103</v>
      </c>
      <c r="AA171" s="14">
        <v>45.483592621138001</v>
      </c>
      <c r="AB171" s="13">
        <v>260</v>
      </c>
      <c r="AC171" s="14">
        <v>28.3</v>
      </c>
    </row>
    <row r="172" spans="1:29">
      <c r="A172" s="2"/>
      <c r="B172" s="11">
        <v>44875</v>
      </c>
      <c r="C172" s="28" t="s">
        <v>118</v>
      </c>
      <c r="D172" s="13">
        <v>99</v>
      </c>
      <c r="E172" s="14" t="s">
        <v>27</v>
      </c>
      <c r="F172" s="14" t="s">
        <v>72</v>
      </c>
      <c r="G172" s="29">
        <v>1.6907792239853401E-5</v>
      </c>
      <c r="H172" s="30">
        <v>3.3069909439240399E-4</v>
      </c>
      <c r="I172" s="30">
        <v>8.8655678115789497E-5</v>
      </c>
      <c r="J172" s="31">
        <v>1.7826243997480101E-3</v>
      </c>
      <c r="K172" s="21">
        <v>7.3618157924198302</v>
      </c>
      <c r="L172" s="20">
        <v>0.27141461044375598</v>
      </c>
      <c r="M172" s="21">
        <v>0.38340453191596602</v>
      </c>
      <c r="N172" s="27">
        <v>1.09343327013915E-2</v>
      </c>
      <c r="O172" s="32">
        <v>7.3060719111373302</v>
      </c>
      <c r="P172" s="20">
        <v>0.407056537923498</v>
      </c>
      <c r="Q172" s="21">
        <v>0.13780147562380901</v>
      </c>
      <c r="R172" s="21">
        <v>5.0564814143439999E-3</v>
      </c>
      <c r="S172" s="26">
        <v>0.91787580257402501</v>
      </c>
      <c r="T172" s="23">
        <f t="shared" si="0"/>
        <v>78.259954200922323</v>
      </c>
      <c r="U172" s="33">
        <f t="shared" si="1"/>
        <v>60.771456173271886</v>
      </c>
      <c r="V172" s="13">
        <v>3821.5861668767602</v>
      </c>
      <c r="W172" s="13">
        <v>79.436483056644803</v>
      </c>
      <c r="X172" s="13">
        <v>2117.88280135995</v>
      </c>
      <c r="Y172" s="13">
        <v>87.239753283192002</v>
      </c>
      <c r="Z172" s="13">
        <v>830.81458293022501</v>
      </c>
      <c r="AA172" s="14">
        <v>56.628551546711002</v>
      </c>
      <c r="AB172" s="13">
        <v>387.7</v>
      </c>
      <c r="AC172" s="14">
        <v>41.9</v>
      </c>
    </row>
    <row r="173" spans="1:29">
      <c r="A173" s="2"/>
      <c r="B173" s="11">
        <v>44875</v>
      </c>
      <c r="C173" s="28" t="s">
        <v>118</v>
      </c>
      <c r="D173" s="13">
        <v>100</v>
      </c>
      <c r="E173" s="14" t="s">
        <v>27</v>
      </c>
      <c r="F173" s="14" t="s">
        <v>72</v>
      </c>
      <c r="G173" s="29">
        <v>1.09851061574912E-5</v>
      </c>
      <c r="H173" s="30">
        <v>2.4313970883806701E-4</v>
      </c>
      <c r="I173" s="30">
        <v>8.8655678115789497E-5</v>
      </c>
      <c r="J173" s="31">
        <v>1.8272147210527799E-3</v>
      </c>
      <c r="K173" s="21">
        <v>9.8802747355916996</v>
      </c>
      <c r="L173" s="20">
        <v>0.29922403422910898</v>
      </c>
      <c r="M173" s="21">
        <v>0.218117877022937</v>
      </c>
      <c r="N173" s="27">
        <v>4.0280606754860499E-3</v>
      </c>
      <c r="O173" s="32">
        <v>3.07023410148259</v>
      </c>
      <c r="P173" s="20">
        <v>0.116300651833663</v>
      </c>
      <c r="Q173" s="21">
        <v>0.102481075025702</v>
      </c>
      <c r="R173" s="21">
        <v>3.1853806291179802E-3</v>
      </c>
      <c r="S173" s="26">
        <v>0.75749554200815405</v>
      </c>
      <c r="T173" s="23">
        <f t="shared" si="0"/>
        <v>78.742872528358888</v>
      </c>
      <c r="U173" s="33">
        <f t="shared" si="1"/>
        <v>55.671366886355514</v>
      </c>
      <c r="V173" s="13">
        <v>2957.0144443783602</v>
      </c>
      <c r="W173" s="13">
        <v>56.891585072254998</v>
      </c>
      <c r="X173" s="13">
        <v>1417.9916808733501</v>
      </c>
      <c r="Y173" s="13">
        <v>54.8228750441315</v>
      </c>
      <c r="Z173" s="13">
        <v>628.57632979634798</v>
      </c>
      <c r="AA173" s="14">
        <v>37.158988061858103</v>
      </c>
      <c r="AB173" s="13">
        <v>250.8</v>
      </c>
      <c r="AC173" s="14">
        <v>24.7</v>
      </c>
    </row>
    <row r="174" spans="1:29">
      <c r="A174" s="2"/>
      <c r="B174" s="11">
        <v>44875</v>
      </c>
      <c r="C174" s="28" t="s">
        <v>118</v>
      </c>
      <c r="D174" s="12">
        <v>101</v>
      </c>
      <c r="E174" s="14" t="s">
        <v>27</v>
      </c>
      <c r="F174" s="14" t="s">
        <v>72</v>
      </c>
      <c r="G174" s="29">
        <v>8.4885889988046995E-6</v>
      </c>
      <c r="H174" s="30">
        <v>1.07645703823983E-4</v>
      </c>
      <c r="I174" s="30">
        <v>8.8655678115789497E-5</v>
      </c>
      <c r="J174" s="31">
        <v>8.95130826253264E-4</v>
      </c>
      <c r="K174" s="21">
        <v>11.210987673353401</v>
      </c>
      <c r="L174" s="20">
        <v>0.37778301572247602</v>
      </c>
      <c r="M174" s="21">
        <v>9.5332608681203496E-2</v>
      </c>
      <c r="N174" s="27">
        <v>2.22487869287466E-3</v>
      </c>
      <c r="O174" s="32">
        <v>1.2017501033487801</v>
      </c>
      <c r="P174" s="20">
        <v>5.0733308660567501E-2</v>
      </c>
      <c r="Q174" s="21">
        <v>9.1228686558620806E-2</v>
      </c>
      <c r="R174" s="21">
        <v>3.09916056209277E-3</v>
      </c>
      <c r="S174" s="26">
        <v>0.76934179060133401</v>
      </c>
      <c r="T174" s="23">
        <f t="shared" si="0"/>
        <v>62.77723847000437</v>
      </c>
      <c r="U174" s="33">
        <f t="shared" si="1"/>
        <v>29.221584299298755</v>
      </c>
      <c r="V174" s="13">
        <v>1510.5977357898601</v>
      </c>
      <c r="W174" s="13">
        <v>84.935028192248097</v>
      </c>
      <c r="X174" s="13">
        <v>794.43173078117104</v>
      </c>
      <c r="Y174" s="13">
        <v>46.303456175708</v>
      </c>
      <c r="Z174" s="13">
        <v>562.28619287057302</v>
      </c>
      <c r="AA174" s="14">
        <v>36.521516587690101</v>
      </c>
      <c r="AB174" s="13">
        <v>436</v>
      </c>
      <c r="AC174" s="14">
        <v>36.700000000000003</v>
      </c>
    </row>
    <row r="175" spans="1:29">
      <c r="A175" s="2"/>
      <c r="B175" s="11">
        <v>44875</v>
      </c>
      <c r="C175" s="12" t="s">
        <v>119</v>
      </c>
      <c r="D175" s="13">
        <v>40</v>
      </c>
      <c r="E175" s="14" t="s">
        <v>27</v>
      </c>
      <c r="F175" s="14" t="s">
        <v>72</v>
      </c>
      <c r="G175" s="34">
        <v>1.6811420559156601E-5</v>
      </c>
      <c r="H175" s="16">
        <v>4.8786559787638401E-4</v>
      </c>
      <c r="I175" s="16">
        <v>7.1256807303003293E-5</v>
      </c>
      <c r="J175" s="17">
        <v>2.88590137099247E-3</v>
      </c>
      <c r="K175" s="21">
        <v>9.8249936694652895</v>
      </c>
      <c r="L175" s="20">
        <v>0.30503335199124398</v>
      </c>
      <c r="M175" s="21">
        <v>0.14462286857668299</v>
      </c>
      <c r="N175" s="27">
        <v>3.571906553515955E-3</v>
      </c>
      <c r="O175" s="21">
        <v>2.0926531539803501</v>
      </c>
      <c r="P175" s="20">
        <v>9.3968648418139997E-2</v>
      </c>
      <c r="Q175" s="21">
        <v>0.104382407132446</v>
      </c>
      <c r="R175" s="21">
        <v>3.4225234261869549E-3</v>
      </c>
      <c r="S175" s="26">
        <v>0.77168495530361803</v>
      </c>
      <c r="T175" s="23">
        <f t="shared" si="0"/>
        <v>71.695133611661149</v>
      </c>
      <c r="U175" s="33">
        <f t="shared" si="1"/>
        <v>43.256838785857518</v>
      </c>
      <c r="V175" s="13">
        <v>2258.5324605997498</v>
      </c>
      <c r="W175" s="13">
        <v>85.827191766409598</v>
      </c>
      <c r="X175" s="13">
        <v>1126.6108225755499</v>
      </c>
      <c r="Y175" s="13">
        <v>59.605843704554097</v>
      </c>
      <c r="Z175" s="13">
        <v>639.27459531002103</v>
      </c>
      <c r="AA175" s="14">
        <v>39.754881622372501</v>
      </c>
      <c r="AB175" s="13">
        <v>410</v>
      </c>
      <c r="AC175" s="14">
        <v>33.5</v>
      </c>
    </row>
    <row r="176" spans="1:29">
      <c r="A176" s="2"/>
      <c r="B176" s="11">
        <v>44875</v>
      </c>
      <c r="C176" s="12" t="s">
        <v>119</v>
      </c>
      <c r="D176" s="13">
        <v>41</v>
      </c>
      <c r="E176" s="14" t="s">
        <v>27</v>
      </c>
      <c r="F176" s="14" t="s">
        <v>72</v>
      </c>
      <c r="G176" s="34">
        <v>1.52187655723702E-5</v>
      </c>
      <c r="H176" s="16">
        <v>7.6038131446650998E-4</v>
      </c>
      <c r="I176" s="16">
        <v>1.29935613949196E-4</v>
      </c>
      <c r="J176" s="17">
        <v>4.2622519500804404E-3</v>
      </c>
      <c r="K176" s="21">
        <v>9.3606692259294508</v>
      </c>
      <c r="L176" s="20">
        <v>0.280331556109992</v>
      </c>
      <c r="M176" s="21">
        <v>0.17353600999923399</v>
      </c>
      <c r="N176" s="27">
        <v>2.7797243581736898E-3</v>
      </c>
      <c r="O176" s="21">
        <v>2.57645748305863</v>
      </c>
      <c r="P176" s="20">
        <v>8.7323402880201503E-2</v>
      </c>
      <c r="Q176" s="21">
        <v>0.107465361330706</v>
      </c>
      <c r="R176" s="21">
        <v>3.0856078592857101E-3</v>
      </c>
      <c r="S176" s="26">
        <v>0.557517864732885</v>
      </c>
      <c r="T176" s="23">
        <f t="shared" si="0"/>
        <v>74.464996005239612</v>
      </c>
      <c r="U176" s="33">
        <f t="shared" si="1"/>
        <v>48.878185258544995</v>
      </c>
      <c r="V176" s="13">
        <v>2575.7444267002902</v>
      </c>
      <c r="W176" s="13">
        <v>50.297040160277902</v>
      </c>
      <c r="X176" s="13">
        <v>1286.56708604554</v>
      </c>
      <c r="Y176" s="13">
        <v>46.728698792336999</v>
      </c>
      <c r="Z176" s="13">
        <v>657.71644225273701</v>
      </c>
      <c r="AA176" s="14">
        <v>35.878815783594099</v>
      </c>
      <c r="AB176" s="13">
        <v>257.3</v>
      </c>
      <c r="AC176" s="14">
        <v>25.7</v>
      </c>
    </row>
    <row r="177" spans="1:29">
      <c r="A177" s="2"/>
      <c r="B177" s="11">
        <v>44875</v>
      </c>
      <c r="C177" s="12" t="s">
        <v>119</v>
      </c>
      <c r="D177" s="13">
        <v>42</v>
      </c>
      <c r="E177" s="14" t="s">
        <v>27</v>
      </c>
      <c r="F177" s="14" t="s">
        <v>72</v>
      </c>
      <c r="G177" s="34">
        <v>6.6221478330424904E-6</v>
      </c>
      <c r="H177" s="16">
        <v>4.8913422460118402E-4</v>
      </c>
      <c r="I177" s="16">
        <v>5.3408736484694202E-5</v>
      </c>
      <c r="J177" s="17">
        <v>3.1750967318425901E-3</v>
      </c>
      <c r="K177" s="21">
        <v>10.832997421969701</v>
      </c>
      <c r="L177" s="20">
        <v>0.30185591100148701</v>
      </c>
      <c r="M177" s="21">
        <v>0.107916699549888</v>
      </c>
      <c r="N177" s="27">
        <v>1.45401784569787E-3</v>
      </c>
      <c r="O177" s="21">
        <v>1.3936810690286401</v>
      </c>
      <c r="P177" s="20">
        <v>5.0140390034204001E-2</v>
      </c>
      <c r="Q177" s="21">
        <v>9.3433310246516202E-2</v>
      </c>
      <c r="R177" s="21">
        <v>2.7597796606202152E-3</v>
      </c>
      <c r="S177" s="26">
        <v>0.83799309498065799</v>
      </c>
      <c r="T177" s="23">
        <f t="shared" si="0"/>
        <v>67.124709423653968</v>
      </c>
      <c r="U177" s="33">
        <f t="shared" si="1"/>
        <v>34.588828492055555</v>
      </c>
      <c r="V177" s="13">
        <v>1750.58391258913</v>
      </c>
      <c r="W177" s="13">
        <v>47.947955147692198</v>
      </c>
      <c r="X177" s="13">
        <v>879.83372683754203</v>
      </c>
      <c r="Y177" s="13">
        <v>40.572782084095003</v>
      </c>
      <c r="Z177" s="13">
        <v>575.50954804644402</v>
      </c>
      <c r="AA177" s="14">
        <v>32.426643076868899</v>
      </c>
      <c r="AB177" s="13">
        <v>302.60000000000002</v>
      </c>
      <c r="AC177" s="14">
        <v>25.4</v>
      </c>
    </row>
    <row r="178" spans="1:29">
      <c r="A178" s="2"/>
      <c r="B178" s="11">
        <v>44875</v>
      </c>
      <c r="C178" s="12" t="s">
        <v>119</v>
      </c>
      <c r="D178" s="13">
        <v>43</v>
      </c>
      <c r="E178" s="14" t="s">
        <v>27</v>
      </c>
      <c r="F178" s="14" t="s">
        <v>72</v>
      </c>
      <c r="G178" s="34">
        <v>6.3057020428644802E-6</v>
      </c>
      <c r="H178" s="16">
        <v>5.4330468247338801E-4</v>
      </c>
      <c r="I178" s="16">
        <v>6.1474017021812306E-5</v>
      </c>
      <c r="J178" s="17">
        <v>3.40271465137269E-3</v>
      </c>
      <c r="K178" s="21">
        <v>10.556928625736401</v>
      </c>
      <c r="L178" s="20">
        <v>0.32891732179351502</v>
      </c>
      <c r="M178" s="21">
        <v>0.112455036397098</v>
      </c>
      <c r="N178" s="27">
        <v>2.0197075663106949E-3</v>
      </c>
      <c r="O178" s="21">
        <v>1.4906895540027001</v>
      </c>
      <c r="P178" s="20">
        <v>5.3851876794829001E-2</v>
      </c>
      <c r="Q178" s="21">
        <v>9.4959015370192898E-2</v>
      </c>
      <c r="R178" s="21">
        <v>2.8116878720038101E-3</v>
      </c>
      <c r="S178" s="26">
        <v>0.75349284610335099</v>
      </c>
      <c r="T178" s="23">
        <f t="shared" si="0"/>
        <v>68.00783491935384</v>
      </c>
      <c r="U178" s="33">
        <f t="shared" si="1"/>
        <v>36.812216543803963</v>
      </c>
      <c r="V178" s="13">
        <v>1826.9545584769901</v>
      </c>
      <c r="W178" s="13">
        <v>65.996489996021097</v>
      </c>
      <c r="X178" s="13">
        <v>924.99259560438998</v>
      </c>
      <c r="Y178" s="13">
        <v>45.842000456369803</v>
      </c>
      <c r="Z178" s="13">
        <v>584.48231829634904</v>
      </c>
      <c r="AA178" s="14">
        <v>32.974398550572097</v>
      </c>
      <c r="AB178" s="13">
        <v>341.2</v>
      </c>
      <c r="AC178" s="14">
        <v>30.6</v>
      </c>
    </row>
    <row r="179" spans="1:29">
      <c r="A179" s="2"/>
      <c r="B179" s="11">
        <v>44875</v>
      </c>
      <c r="C179" s="12" t="s">
        <v>119</v>
      </c>
      <c r="D179" s="13">
        <v>44</v>
      </c>
      <c r="E179" s="14" t="s">
        <v>27</v>
      </c>
      <c r="F179" s="14" t="s">
        <v>72</v>
      </c>
      <c r="G179" s="34">
        <v>9.9214130275757693E-6</v>
      </c>
      <c r="H179" s="16">
        <v>9.43392125956318E-4</v>
      </c>
      <c r="I179" s="16">
        <v>9.3682466666816506E-5</v>
      </c>
      <c r="J179" s="17">
        <v>3.8312772418435102E-3</v>
      </c>
      <c r="K179" s="21">
        <v>7.0879585579640603</v>
      </c>
      <c r="L179" s="20">
        <v>0.28787367157812949</v>
      </c>
      <c r="M179" s="21">
        <v>0.10313545066453</v>
      </c>
      <c r="N179" s="27">
        <v>1.9659714648200201E-3</v>
      </c>
      <c r="O179" s="21">
        <v>2.0885861528827299</v>
      </c>
      <c r="P179" s="20">
        <v>0.1016647461197995</v>
      </c>
      <c r="Q179" s="21">
        <v>0.14325464925826201</v>
      </c>
      <c r="R179" s="21">
        <v>5.6787225636834001E-3</v>
      </c>
      <c r="S179" s="26">
        <v>0.89579035540563501</v>
      </c>
      <c r="T179" s="23">
        <f t="shared" si="0"/>
        <v>48.28383216008266</v>
      </c>
      <c r="U179" s="33">
        <f t="shared" si="1"/>
        <v>23.967216396191059</v>
      </c>
      <c r="V179" s="13">
        <v>1665.8800276126201</v>
      </c>
      <c r="W179" s="13">
        <v>72.448841809910505</v>
      </c>
      <c r="X179" s="13">
        <v>1133.1024201100599</v>
      </c>
      <c r="Y179" s="13">
        <v>62.2482831256727</v>
      </c>
      <c r="Z179" s="13">
        <v>861.52931109180395</v>
      </c>
      <c r="AA179" s="14">
        <v>63.432677480751302</v>
      </c>
      <c r="AB179" s="13">
        <v>561.9</v>
      </c>
      <c r="AC179" s="14">
        <v>78.099999999999994</v>
      </c>
    </row>
    <row r="180" spans="1:29">
      <c r="A180" s="2"/>
      <c r="B180" s="11">
        <v>44875</v>
      </c>
      <c r="C180" s="12" t="s">
        <v>119</v>
      </c>
      <c r="D180" s="13">
        <v>45</v>
      </c>
      <c r="E180" s="14" t="s">
        <v>27</v>
      </c>
      <c r="F180" s="14" t="s">
        <v>72</v>
      </c>
      <c r="G180" s="34">
        <v>1.10247886875422E-5</v>
      </c>
      <c r="H180" s="16">
        <v>6.3109709789847899E-4</v>
      </c>
      <c r="I180" s="16">
        <v>6.3417305391839604E-5</v>
      </c>
      <c r="J180" s="17">
        <v>3.4264752070295198E-3</v>
      </c>
      <c r="K180" s="21">
        <v>9.3401679348245992</v>
      </c>
      <c r="L180" s="20">
        <v>0.278115334194662</v>
      </c>
      <c r="M180" s="21">
        <v>0.100668147315947</v>
      </c>
      <c r="N180" s="27">
        <v>7.4715534063489995E-4</v>
      </c>
      <c r="O180" s="21">
        <v>1.50457904161671</v>
      </c>
      <c r="P180" s="20">
        <v>4.6346038474062101E-2</v>
      </c>
      <c r="Q180" s="21">
        <v>0.108614610683235</v>
      </c>
      <c r="R180" s="21">
        <v>3.2381503568587049E-3</v>
      </c>
      <c r="S180" s="26">
        <v>0.90576064098101206</v>
      </c>
      <c r="T180" s="23">
        <f t="shared" si="0"/>
        <v>59.279095256734514</v>
      </c>
      <c r="U180" s="33">
        <f t="shared" si="1"/>
        <v>28.501807837293629</v>
      </c>
      <c r="V180" s="13">
        <v>1631.23134573583</v>
      </c>
      <c r="W180" s="13">
        <v>27.679099638419999</v>
      </c>
      <c r="X180" s="13">
        <v>929.04749385516698</v>
      </c>
      <c r="Y180" s="13">
        <v>37.915344399974302</v>
      </c>
      <c r="Z180" s="13">
        <v>664.25216243937496</v>
      </c>
      <c r="AA180" s="14">
        <v>37.616835028362601</v>
      </c>
      <c r="AB180" s="13">
        <v>118.2</v>
      </c>
      <c r="AC180" s="14">
        <v>18</v>
      </c>
    </row>
    <row r="181" spans="1:29">
      <c r="A181" s="2"/>
      <c r="B181" s="11">
        <v>44875</v>
      </c>
      <c r="C181" s="12" t="s">
        <v>119</v>
      </c>
      <c r="D181" s="13">
        <v>46</v>
      </c>
      <c r="E181" s="14" t="s">
        <v>27</v>
      </c>
      <c r="F181" s="14" t="s">
        <v>72</v>
      </c>
      <c r="G181" s="34">
        <v>9.0248655885485003E-6</v>
      </c>
      <c r="H181" s="16">
        <v>5.7553654150261605E-4</v>
      </c>
      <c r="I181" s="16">
        <v>7.5801202582578603E-5</v>
      </c>
      <c r="J181" s="17">
        <v>3.2927140387644001E-3</v>
      </c>
      <c r="K181" s="21">
        <v>9.2856357547026604</v>
      </c>
      <c r="L181" s="20">
        <v>0.28989056614872499</v>
      </c>
      <c r="M181" s="21">
        <v>0.13116897699049901</v>
      </c>
      <c r="N181" s="27">
        <v>2.4475489610027898E-3</v>
      </c>
      <c r="O181" s="21">
        <v>1.9685283637995901</v>
      </c>
      <c r="P181" s="20">
        <v>6.7897924347561506E-2</v>
      </c>
      <c r="Q181" s="21">
        <v>0.10777004870340701</v>
      </c>
      <c r="R181" s="21">
        <v>3.1172938805596549E-3</v>
      </c>
      <c r="S181" s="26">
        <v>0.57169644222106197</v>
      </c>
      <c r="T181" s="23">
        <f t="shared" si="0"/>
        <v>68.426127241477246</v>
      </c>
      <c r="U181" s="33">
        <f t="shared" si="1"/>
        <v>39.915211100201489</v>
      </c>
      <c r="V181" s="13">
        <v>2088.6371418516201</v>
      </c>
      <c r="W181" s="13">
        <v>64.389738983761006</v>
      </c>
      <c r="X181" s="13">
        <v>1097.55504784288</v>
      </c>
      <c r="Y181" s="13">
        <v>45.576242927868499</v>
      </c>
      <c r="Z181" s="13">
        <v>659.46363355547703</v>
      </c>
      <c r="AA181" s="14">
        <v>36.145073636147401</v>
      </c>
      <c r="AB181" s="13">
        <v>353.1</v>
      </c>
      <c r="AC181" s="14">
        <v>32.6</v>
      </c>
    </row>
    <row r="182" spans="1:29">
      <c r="A182" s="2"/>
      <c r="B182" s="11">
        <v>44875</v>
      </c>
      <c r="C182" s="12" t="s">
        <v>119</v>
      </c>
      <c r="D182" s="13">
        <v>47</v>
      </c>
      <c r="E182" s="14" t="s">
        <v>27</v>
      </c>
      <c r="F182" s="14" t="s">
        <v>72</v>
      </c>
      <c r="G182" s="34">
        <v>1.26363988977998E-5</v>
      </c>
      <c r="H182" s="16">
        <v>6.0476460813429502E-4</v>
      </c>
      <c r="I182" s="16">
        <v>1.28346178853627E-4</v>
      </c>
      <c r="J182" s="17">
        <v>3.4284643307795799E-3</v>
      </c>
      <c r="K182" s="21">
        <v>9.4964068298809803</v>
      </c>
      <c r="L182" s="20">
        <v>0.28956439305618148</v>
      </c>
      <c r="M182" s="21">
        <v>0.21160667594485</v>
      </c>
      <c r="N182" s="27">
        <v>3.8092868107530752E-3</v>
      </c>
      <c r="O182" s="21">
        <v>3.1159752850057001</v>
      </c>
      <c r="P182" s="20">
        <v>0.122054633091883</v>
      </c>
      <c r="Q182" s="21">
        <v>0.106142689957307</v>
      </c>
      <c r="R182" s="21">
        <v>3.1267345671532952E-3</v>
      </c>
      <c r="S182" s="26">
        <v>0.87362573305681002</v>
      </c>
      <c r="T182" s="23">
        <f t="shared" si="0"/>
        <v>77.568164819970193</v>
      </c>
      <c r="U182" s="33">
        <f t="shared" si="1"/>
        <v>54.48688800291329</v>
      </c>
      <c r="V182" s="13">
        <v>2897.3591017703102</v>
      </c>
      <c r="W182" s="13">
        <v>57.157439275528901</v>
      </c>
      <c r="X182" s="13">
        <v>1428.00786358953</v>
      </c>
      <c r="Y182" s="13">
        <v>60.807163563634603</v>
      </c>
      <c r="Z182" s="13">
        <v>649.93081828270795</v>
      </c>
      <c r="AA182" s="14">
        <v>36.376069747681697</v>
      </c>
      <c r="AB182" s="13">
        <v>255.9</v>
      </c>
      <c r="AC182" s="14">
        <v>25.6</v>
      </c>
    </row>
    <row r="183" spans="1:29">
      <c r="A183" s="2"/>
      <c r="B183" s="11">
        <v>44875</v>
      </c>
      <c r="C183" s="12" t="s">
        <v>119</v>
      </c>
      <c r="D183" s="13">
        <v>48</v>
      </c>
      <c r="E183" s="14" t="s">
        <v>27</v>
      </c>
      <c r="F183" s="14" t="s">
        <v>72</v>
      </c>
      <c r="G183" s="34">
        <v>8.7367343528333108E-6</v>
      </c>
      <c r="H183" s="16">
        <v>6.9222573360609404E-4</v>
      </c>
      <c r="I183" s="16">
        <v>7.0966478609339902E-5</v>
      </c>
      <c r="J183" s="17">
        <v>3.3092134431425401E-3</v>
      </c>
      <c r="K183" s="21">
        <v>8.1075422688196603</v>
      </c>
      <c r="L183" s="20">
        <v>0.26943124230295351</v>
      </c>
      <c r="M183" s="21">
        <v>0.10252672293484399</v>
      </c>
      <c r="N183" s="27">
        <v>1.5458428870943151E-3</v>
      </c>
      <c r="O183" s="21">
        <v>1.7766577213627801</v>
      </c>
      <c r="P183" s="20">
        <v>6.6985354752957998E-2</v>
      </c>
      <c r="Q183" s="21">
        <v>0.12500338480411499</v>
      </c>
      <c r="R183" s="21">
        <v>4.0607255545567749E-3</v>
      </c>
      <c r="S183" s="26">
        <v>0.91978673815807199</v>
      </c>
      <c r="T183" s="23">
        <f t="shared" si="0"/>
        <v>54.301860769387048</v>
      </c>
      <c r="U183" s="33">
        <f t="shared" si="1"/>
        <v>26.45994892068812</v>
      </c>
      <c r="V183" s="13">
        <v>1660.4100603387201</v>
      </c>
      <c r="W183" s="13">
        <v>55.946209814529801</v>
      </c>
      <c r="X183" s="13">
        <v>1031.786747543</v>
      </c>
      <c r="Y183" s="13">
        <v>48.482939980448599</v>
      </c>
      <c r="Z183" s="13">
        <v>758.77650117269297</v>
      </c>
      <c r="AA183" s="14">
        <v>46.542727540976003</v>
      </c>
      <c r="AB183" s="13">
        <v>407.9</v>
      </c>
      <c r="AC183" s="14">
        <v>45.2</v>
      </c>
    </row>
    <row r="184" spans="1:29">
      <c r="A184" s="2"/>
      <c r="B184" s="11">
        <v>44875</v>
      </c>
      <c r="C184" s="12" t="s">
        <v>119</v>
      </c>
      <c r="D184" s="13">
        <v>49</v>
      </c>
      <c r="E184" s="14" t="s">
        <v>27</v>
      </c>
      <c r="F184" s="14" t="s">
        <v>72</v>
      </c>
      <c r="G184" s="34">
        <v>5.6117131510887597E-6</v>
      </c>
      <c r="H184" s="16">
        <v>3.5695379593456101E-4</v>
      </c>
      <c r="I184" s="16">
        <v>2.3864452917562901E-5</v>
      </c>
      <c r="J184" s="17">
        <v>2.1417670628936999E-3</v>
      </c>
      <c r="K184" s="21">
        <v>10.5365768249408</v>
      </c>
      <c r="L184" s="20">
        <v>0.284949147828989</v>
      </c>
      <c r="M184" s="21">
        <v>6.7668431717229804E-2</v>
      </c>
      <c r="N184" s="27">
        <v>8.5007030871124003E-4</v>
      </c>
      <c r="O184" s="21">
        <v>0.89867377981851004</v>
      </c>
      <c r="P184" s="20">
        <v>3.3223682761691103E-2</v>
      </c>
      <c r="Q184" s="21">
        <v>9.7191511211400697E-2</v>
      </c>
      <c r="R184" s="21">
        <v>3.2863105972605398E-3</v>
      </c>
      <c r="S184" s="26">
        <v>0.86867944697770005</v>
      </c>
      <c r="T184" s="23">
        <f t="shared" si="0"/>
        <v>29.2104299770082</v>
      </c>
      <c r="U184" s="33">
        <f t="shared" si="1"/>
        <v>7.6214711063184897</v>
      </c>
      <c r="V184" s="13">
        <v>843.60267327766303</v>
      </c>
      <c r="W184" s="13">
        <v>51.595517173974798</v>
      </c>
      <c r="X184" s="13">
        <v>646.45184575630105</v>
      </c>
      <c r="Y184" s="13">
        <v>33.582077564018697</v>
      </c>
      <c r="Z184" s="13">
        <v>597.182705115722</v>
      </c>
      <c r="AA184" s="14">
        <v>38.064843912224497</v>
      </c>
      <c r="AB184" s="13">
        <v>619.29999999999995</v>
      </c>
      <c r="AC184" s="14">
        <v>32.299999999999997</v>
      </c>
    </row>
    <row r="185" spans="1:29">
      <c r="A185" s="2"/>
      <c r="B185" s="11">
        <v>44875</v>
      </c>
      <c r="C185" s="12" t="s">
        <v>119</v>
      </c>
      <c r="D185" s="13">
        <v>50</v>
      </c>
      <c r="E185" s="14" t="s">
        <v>27</v>
      </c>
      <c r="F185" s="14" t="s">
        <v>72</v>
      </c>
      <c r="G185" s="34">
        <v>8.6907421072073097E-6</v>
      </c>
      <c r="H185" s="16">
        <v>6.9684609603202802E-4</v>
      </c>
      <c r="I185" s="16">
        <v>1.143775356211E-4</v>
      </c>
      <c r="J185" s="17">
        <v>4.4266419836366602E-3</v>
      </c>
      <c r="K185" s="21">
        <v>10.504232582785599</v>
      </c>
      <c r="L185" s="20">
        <v>0.40014183491919197</v>
      </c>
      <c r="M185" s="21">
        <v>0.16386947864054899</v>
      </c>
      <c r="N185" s="27">
        <v>2.7444787937564701E-3</v>
      </c>
      <c r="O185" s="21">
        <v>2.2983892739592</v>
      </c>
      <c r="P185" s="20">
        <v>0.1054060858052885</v>
      </c>
      <c r="Q185" s="21">
        <v>9.9017303543716295E-2</v>
      </c>
      <c r="R185" s="21">
        <v>3.6655990867632301E-3</v>
      </c>
      <c r="S185" s="26">
        <v>0.86967169343859196</v>
      </c>
      <c r="T185" s="23">
        <f t="shared" si="0"/>
        <v>75.464268659888504</v>
      </c>
      <c r="U185" s="33">
        <f t="shared" si="1"/>
        <v>48.950537273658753</v>
      </c>
      <c r="V185" s="13">
        <v>2475.6972687244902</v>
      </c>
      <c r="W185" s="13">
        <v>58.528666295700802</v>
      </c>
      <c r="X185" s="13">
        <v>1189.8860403388501</v>
      </c>
      <c r="Y185" s="13">
        <v>61.7220058029067</v>
      </c>
      <c r="Z185" s="13">
        <v>607.43043064871904</v>
      </c>
      <c r="AA185" s="14">
        <v>42.7604984355497</v>
      </c>
      <c r="AB185" s="13">
        <v>172</v>
      </c>
      <c r="AC185" s="14">
        <v>25.2</v>
      </c>
    </row>
    <row r="186" spans="1:29">
      <c r="A186" s="2"/>
      <c r="B186" s="11">
        <v>44875</v>
      </c>
      <c r="C186" s="12" t="s">
        <v>119</v>
      </c>
      <c r="D186" s="13">
        <v>51</v>
      </c>
      <c r="E186" s="14" t="s">
        <v>27</v>
      </c>
      <c r="F186" s="14" t="s">
        <v>72</v>
      </c>
      <c r="G186" s="34">
        <v>4.6184170187876799E-6</v>
      </c>
      <c r="H186" s="16">
        <v>2.9316680916476398E-4</v>
      </c>
      <c r="I186" s="16">
        <v>1.8614076691626399E-5</v>
      </c>
      <c r="J186" s="17">
        <v>2.94360618481199E-3</v>
      </c>
      <c r="K186" s="21">
        <v>16.336014335665698</v>
      </c>
      <c r="L186" s="20">
        <v>0.517455906153515</v>
      </c>
      <c r="M186" s="21">
        <v>6.3574145924927897E-2</v>
      </c>
      <c r="N186" s="27">
        <v>8.4173838157378003E-4</v>
      </c>
      <c r="O186" s="21">
        <v>0.54217096619490701</v>
      </c>
      <c r="P186" s="20">
        <v>1.8041571294846501E-2</v>
      </c>
      <c r="Q186" s="21">
        <v>6.1887848153368799E-2</v>
      </c>
      <c r="R186" s="21">
        <v>1.9709909185643649E-3</v>
      </c>
      <c r="S186" s="26">
        <v>0.77153937921152005</v>
      </c>
      <c r="T186" s="23">
        <f t="shared" si="0"/>
        <v>46.114930000979676</v>
      </c>
      <c r="U186" s="33">
        <f t="shared" si="1"/>
        <v>11.850840576461389</v>
      </c>
      <c r="V186" s="13">
        <v>718.15054867727099</v>
      </c>
      <c r="W186" s="13">
        <v>56.955189931511001</v>
      </c>
      <c r="X186" s="13">
        <v>439.00126601747399</v>
      </c>
      <c r="Y186" s="13">
        <v>23.948501899372101</v>
      </c>
      <c r="Z186" s="13">
        <v>386.97592585309599</v>
      </c>
      <c r="AA186" s="14">
        <v>23.915440747814301</v>
      </c>
      <c r="AB186" s="13">
        <v>380.7</v>
      </c>
      <c r="AC186" s="14">
        <v>28</v>
      </c>
    </row>
    <row r="187" spans="1:29">
      <c r="A187" s="2"/>
      <c r="B187" s="11">
        <v>44875</v>
      </c>
      <c r="C187" s="12" t="s">
        <v>119</v>
      </c>
      <c r="D187" s="13">
        <v>52</v>
      </c>
      <c r="E187" s="14" t="s">
        <v>27</v>
      </c>
      <c r="F187" s="14" t="s">
        <v>72</v>
      </c>
      <c r="G187" s="34">
        <v>8.8019381559533195E-6</v>
      </c>
      <c r="H187" s="16">
        <v>3.7901562140396899E-4</v>
      </c>
      <c r="I187" s="16">
        <v>3.8723401511721903E-5</v>
      </c>
      <c r="J187" s="17">
        <v>2.4863660817702202E-3</v>
      </c>
      <c r="K187" s="21">
        <v>10.8397988379034</v>
      </c>
      <c r="L187" s="20">
        <v>0.33811480480752198</v>
      </c>
      <c r="M187" s="21">
        <v>0.101270382826986</v>
      </c>
      <c r="N187" s="27">
        <v>2.7341563207346499E-3</v>
      </c>
      <c r="O187" s="21">
        <v>1.3167954733676299</v>
      </c>
      <c r="P187" s="20">
        <v>6.1632370626763001E-2</v>
      </c>
      <c r="Q187" s="21">
        <v>9.3057037968572995E-2</v>
      </c>
      <c r="R187" s="21">
        <v>2.793061335921985E-3</v>
      </c>
      <c r="S187" s="26">
        <v>0.804104965188849</v>
      </c>
      <c r="T187" s="23">
        <f t="shared" si="0"/>
        <v>64.516905215931814</v>
      </c>
      <c r="U187" s="33">
        <f t="shared" si="1"/>
        <v>31.699315371569085</v>
      </c>
      <c r="V187" s="13">
        <v>1615.58018007993</v>
      </c>
      <c r="W187" s="13">
        <v>96.342423359101502</v>
      </c>
      <c r="X187" s="13">
        <v>839.31493473164403</v>
      </c>
      <c r="Y187" s="13">
        <v>48.654841549715499</v>
      </c>
      <c r="Z187" s="13">
        <v>573.25784661038097</v>
      </c>
      <c r="AA187" s="14">
        <v>32.876786091109601</v>
      </c>
      <c r="AB187" s="13">
        <v>478.5</v>
      </c>
      <c r="AC187" s="14">
        <v>34.9</v>
      </c>
    </row>
    <row r="188" spans="1:29">
      <c r="A188" s="2"/>
      <c r="B188" s="11">
        <v>44875</v>
      </c>
      <c r="C188" s="12" t="s">
        <v>119</v>
      </c>
      <c r="D188" s="13">
        <v>53</v>
      </c>
      <c r="E188" s="14" t="s">
        <v>27</v>
      </c>
      <c r="F188" s="14" t="s">
        <v>72</v>
      </c>
      <c r="G188" s="34">
        <v>5.8173647493813498E-6</v>
      </c>
      <c r="H188" s="16">
        <v>4.4576606770003899E-4</v>
      </c>
      <c r="I188" s="16">
        <v>3.1883604243452202E-5</v>
      </c>
      <c r="J188" s="17">
        <v>2.51733006644278E-3</v>
      </c>
      <c r="K188" s="21">
        <v>9.8037440143386299</v>
      </c>
      <c r="L188" s="20">
        <v>0.33618341649302003</v>
      </c>
      <c r="M188" s="21">
        <v>7.0336043013295393E-2</v>
      </c>
      <c r="N188" s="27">
        <v>7.9333041084099498E-4</v>
      </c>
      <c r="O188" s="21">
        <v>1.01248711612801</v>
      </c>
      <c r="P188" s="20">
        <v>3.8526682444434003E-2</v>
      </c>
      <c r="Q188" s="21">
        <v>0.103927433154195</v>
      </c>
      <c r="R188" s="21">
        <v>3.38985259575332E-3</v>
      </c>
      <c r="S188" s="26">
        <v>0.94579549528738804</v>
      </c>
      <c r="T188" s="23">
        <f t="shared" si="0"/>
        <v>31.256618701119564</v>
      </c>
      <c r="U188" s="33">
        <f t="shared" si="1"/>
        <v>9.5664300677450083</v>
      </c>
      <c r="V188" s="13">
        <v>926.161302200401</v>
      </c>
      <c r="W188" s="13">
        <v>46.109119803014103</v>
      </c>
      <c r="X188" s="13">
        <v>704.024618171371</v>
      </c>
      <c r="Y188" s="13">
        <v>38.229187379844099</v>
      </c>
      <c r="Z188" s="13">
        <v>636.67459541429798</v>
      </c>
      <c r="AA188" s="14">
        <v>39.535049213973103</v>
      </c>
      <c r="AB188" s="13">
        <v>751.9</v>
      </c>
      <c r="AC188" s="14">
        <v>42.9</v>
      </c>
    </row>
    <row r="189" spans="1:29">
      <c r="A189" s="2"/>
      <c r="B189" s="11">
        <v>44875</v>
      </c>
      <c r="C189" s="12" t="s">
        <v>119</v>
      </c>
      <c r="D189" s="13">
        <v>54</v>
      </c>
      <c r="E189" s="14" t="s">
        <v>27</v>
      </c>
      <c r="F189" s="14" t="s">
        <v>72</v>
      </c>
      <c r="G189" s="34">
        <v>8.1757518928466604E-6</v>
      </c>
      <c r="H189" s="16">
        <v>2.1002230253670099E-4</v>
      </c>
      <c r="I189" s="16">
        <v>2.42789443511591E-5</v>
      </c>
      <c r="J189" s="17">
        <v>1.3164265371244999E-3</v>
      </c>
      <c r="K189" s="21">
        <v>10.1110682597358</v>
      </c>
      <c r="L189" s="20">
        <v>0.31608757486461198</v>
      </c>
      <c r="M189" s="21">
        <v>0.11260523738808199</v>
      </c>
      <c r="N189" s="27">
        <v>1.778275442282265E-3</v>
      </c>
      <c r="O189" s="21">
        <v>1.56749891556341</v>
      </c>
      <c r="P189" s="20">
        <v>5.5009381425834503E-2</v>
      </c>
      <c r="Q189" s="21">
        <v>9.9586492932373594E-2</v>
      </c>
      <c r="R189" s="21">
        <v>3.0294434268932401E-3</v>
      </c>
      <c r="S189" s="26">
        <v>0.52765157856994405</v>
      </c>
      <c r="T189" s="23">
        <f t="shared" si="0"/>
        <v>66.535963162787056</v>
      </c>
      <c r="U189" s="33">
        <f t="shared" si="1"/>
        <v>35.779549746737388</v>
      </c>
      <c r="V189" s="13">
        <v>1827.7460681101199</v>
      </c>
      <c r="W189" s="13">
        <v>52.8372916253239</v>
      </c>
      <c r="X189" s="13">
        <v>952.40319105674405</v>
      </c>
      <c r="Y189" s="13">
        <v>41.145196075385698</v>
      </c>
      <c r="Z189" s="13">
        <v>611.63761752308199</v>
      </c>
      <c r="AA189" s="14">
        <v>35.410592257182699</v>
      </c>
      <c r="AB189" s="13">
        <v>314.60000000000002</v>
      </c>
      <c r="AC189" s="14">
        <v>30.6</v>
      </c>
    </row>
    <row r="190" spans="1:29">
      <c r="A190" s="2"/>
      <c r="B190" s="11">
        <v>44875</v>
      </c>
      <c r="C190" s="12" t="s">
        <v>119</v>
      </c>
      <c r="D190" s="13">
        <v>55</v>
      </c>
      <c r="E190" s="14" t="s">
        <v>27</v>
      </c>
      <c r="F190" s="14" t="s">
        <v>72</v>
      </c>
      <c r="G190" s="34">
        <v>7.9184068736251807E-6</v>
      </c>
      <c r="H190" s="16">
        <v>5.2818220090273204E-4</v>
      </c>
      <c r="I190" s="16">
        <v>6.3803890818825198E-5</v>
      </c>
      <c r="J190" s="17">
        <v>3.2456086013328898E-3</v>
      </c>
      <c r="K190" s="21">
        <v>10.3289949225685</v>
      </c>
      <c r="L190" s="20">
        <v>0.3604882152839145</v>
      </c>
      <c r="M190" s="21">
        <v>0.12153101925059499</v>
      </c>
      <c r="N190" s="27">
        <v>1.83888770949365E-3</v>
      </c>
      <c r="O190" s="21">
        <v>1.6409579490383099</v>
      </c>
      <c r="P190" s="20">
        <v>6.4701610521164493E-2</v>
      </c>
      <c r="Q190" s="21">
        <v>9.6657166039676903E-2</v>
      </c>
      <c r="R190" s="21">
        <v>3.1227626623304599E-3</v>
      </c>
      <c r="S190" s="26">
        <v>0.88196774737308503</v>
      </c>
      <c r="T190" s="23">
        <f t="shared" si="0"/>
        <v>69.737565935867551</v>
      </c>
      <c r="U190" s="33">
        <f t="shared" si="1"/>
        <v>40.077918436217558</v>
      </c>
      <c r="V190" s="13">
        <v>1963.60549736196</v>
      </c>
      <c r="W190" s="13">
        <v>52.370086980249297</v>
      </c>
      <c r="X190" s="13">
        <v>991.67919973929099</v>
      </c>
      <c r="Y190" s="13">
        <v>55.754046171131797</v>
      </c>
      <c r="Z190" s="13">
        <v>594.23481891884296</v>
      </c>
      <c r="AA190" s="14">
        <v>36.711645451045399</v>
      </c>
      <c r="AB190" s="13">
        <v>222.5</v>
      </c>
      <c r="AC190" s="14">
        <v>27.3</v>
      </c>
    </row>
    <row r="191" spans="1:29">
      <c r="A191" s="2"/>
      <c r="B191" s="11">
        <v>44875</v>
      </c>
      <c r="C191" s="12" t="s">
        <v>119</v>
      </c>
      <c r="D191" s="13">
        <v>56</v>
      </c>
      <c r="E191" s="14" t="s">
        <v>27</v>
      </c>
      <c r="F191" s="14" t="s">
        <v>72</v>
      </c>
      <c r="G191" s="34">
        <v>1.07045177742494E-5</v>
      </c>
      <c r="H191" s="16">
        <v>6.9316676812555995E-4</v>
      </c>
      <c r="I191" s="16">
        <v>1.4211533301083999E-4</v>
      </c>
      <c r="J191" s="17">
        <v>3.8806713583125802E-3</v>
      </c>
      <c r="K191" s="21">
        <v>9.2551939394657694</v>
      </c>
      <c r="L191" s="20">
        <v>0.31796988281223648</v>
      </c>
      <c r="M191" s="21">
        <v>0.20442785259219201</v>
      </c>
      <c r="N191" s="27">
        <v>6.8222810332082499E-3</v>
      </c>
      <c r="O191" s="21">
        <v>3.1404480006630702</v>
      </c>
      <c r="P191" s="20">
        <v>0.1750818112076685</v>
      </c>
      <c r="Q191" s="21">
        <v>0.109944134602402</v>
      </c>
      <c r="R191" s="21">
        <v>3.7212866083333202E-3</v>
      </c>
      <c r="S191" s="26">
        <v>0.80349520724094903</v>
      </c>
      <c r="T191" s="23">
        <f t="shared" si="0"/>
        <v>76.219974695633937</v>
      </c>
      <c r="U191" s="33">
        <f t="shared" si="1"/>
        <v>52.619335254677857</v>
      </c>
      <c r="V191" s="13">
        <v>2825.39764098349</v>
      </c>
      <c r="W191" s="13">
        <v>103.09759064015699</v>
      </c>
      <c r="X191" s="13">
        <v>1418.04737773581</v>
      </c>
      <c r="Y191" s="13">
        <v>82.522359986405107</v>
      </c>
      <c r="Z191" s="13">
        <v>671.88027397483597</v>
      </c>
      <c r="AA191" s="14">
        <v>43.1888813947808</v>
      </c>
      <c r="AB191" s="13">
        <v>439.7</v>
      </c>
      <c r="AC191" s="14">
        <v>38</v>
      </c>
    </row>
    <row r="192" spans="1:29">
      <c r="A192" s="2"/>
      <c r="B192" s="11">
        <v>44875</v>
      </c>
      <c r="C192" s="12" t="s">
        <v>119</v>
      </c>
      <c r="D192" s="13">
        <v>57</v>
      </c>
      <c r="E192" s="14" t="s">
        <v>27</v>
      </c>
      <c r="F192" s="14" t="s">
        <v>72</v>
      </c>
      <c r="G192" s="34">
        <v>1.4099539427362701E-5</v>
      </c>
      <c r="H192" s="16">
        <v>3.8897373367034901E-4</v>
      </c>
      <c r="I192" s="16">
        <v>4.3680294027586297E-5</v>
      </c>
      <c r="J192" s="17">
        <v>2.4461455637398398E-3</v>
      </c>
      <c r="K192" s="21">
        <v>10.6190463883277</v>
      </c>
      <c r="L192" s="20">
        <v>0.28491107960123102</v>
      </c>
      <c r="M192" s="21">
        <v>0.111470640945771</v>
      </c>
      <c r="N192" s="27">
        <v>1.0744101309431049E-3</v>
      </c>
      <c r="O192" s="21">
        <v>1.4817728773291601</v>
      </c>
      <c r="P192" s="20">
        <v>4.8829753039680249E-2</v>
      </c>
      <c r="Q192" s="21">
        <v>9.5149861257508697E-2</v>
      </c>
      <c r="R192" s="21">
        <v>2.77732576790353E-3</v>
      </c>
      <c r="S192" s="26">
        <v>0.82218221733689201</v>
      </c>
      <c r="T192" s="23">
        <f t="shared" si="0"/>
        <v>67.887308135080033</v>
      </c>
      <c r="U192" s="33">
        <f t="shared" si="1"/>
        <v>36.546318432478131</v>
      </c>
      <c r="V192" s="13">
        <v>1823.7321953077401</v>
      </c>
      <c r="W192" s="13">
        <v>37.873468006788201</v>
      </c>
      <c r="X192" s="13">
        <v>922.95590398063496</v>
      </c>
      <c r="Y192" s="13">
        <v>41.931224209485798</v>
      </c>
      <c r="Z192" s="13">
        <v>585.64950032051502</v>
      </c>
      <c r="AA192" s="14">
        <v>32.538688704657403</v>
      </c>
      <c r="AB192" s="13">
        <v>198</v>
      </c>
      <c r="AC192" s="14">
        <v>19.399999999999999</v>
      </c>
    </row>
    <row r="193" spans="1:29">
      <c r="A193" s="2"/>
      <c r="B193" s="11">
        <v>44875</v>
      </c>
      <c r="C193" s="12" t="s">
        <v>119</v>
      </c>
      <c r="D193" s="13">
        <v>58</v>
      </c>
      <c r="E193" s="14" t="s">
        <v>27</v>
      </c>
      <c r="F193" s="14" t="s">
        <v>72</v>
      </c>
      <c r="G193" s="34">
        <v>1.0696573376920999E-5</v>
      </c>
      <c r="H193" s="16">
        <v>5.36045785198193E-4</v>
      </c>
      <c r="I193" s="16">
        <v>7.1812996149285397E-5</v>
      </c>
      <c r="J193" s="17">
        <v>3.5037294258557601E-3</v>
      </c>
      <c r="K193" s="21">
        <v>11.1284368838467</v>
      </c>
      <c r="L193" s="20">
        <v>0.32632866787439652</v>
      </c>
      <c r="M193" s="21">
        <v>0.13232059201358701</v>
      </c>
      <c r="N193" s="27">
        <v>2.0348179237053249E-3</v>
      </c>
      <c r="O193" s="21">
        <v>1.6726739699869</v>
      </c>
      <c r="P193" s="20">
        <v>6.3257385491190504E-2</v>
      </c>
      <c r="Q193" s="21">
        <v>9.1132867054969202E-2</v>
      </c>
      <c r="R193" s="21">
        <v>2.85880134465451E-3</v>
      </c>
      <c r="S193" s="26">
        <v>0.81918222507864003</v>
      </c>
      <c r="T193" s="23">
        <f t="shared" si="0"/>
        <v>73.640697130452352</v>
      </c>
      <c r="U193" s="33">
        <f t="shared" si="1"/>
        <v>43.172756993263356</v>
      </c>
      <c r="V193" s="13">
        <v>2131.1827371098998</v>
      </c>
      <c r="W193" s="13">
        <v>58.165019020859603</v>
      </c>
      <c r="X193" s="13">
        <v>988.54859510203403</v>
      </c>
      <c r="Y193" s="13">
        <v>46.782035249649198</v>
      </c>
      <c r="Z193" s="13">
        <v>561.76491237831397</v>
      </c>
      <c r="AA193" s="14">
        <v>33.693457159782199</v>
      </c>
      <c r="AB193" s="13">
        <v>241.1</v>
      </c>
      <c r="AC193" s="14">
        <v>23</v>
      </c>
    </row>
    <row r="194" spans="1:29">
      <c r="A194" s="2"/>
      <c r="B194" s="11">
        <v>44875</v>
      </c>
      <c r="C194" s="12" t="s">
        <v>119</v>
      </c>
      <c r="D194" s="13">
        <v>59</v>
      </c>
      <c r="E194" s="14" t="s">
        <v>27</v>
      </c>
      <c r="F194" s="14" t="s">
        <v>72</v>
      </c>
      <c r="G194" s="34">
        <v>2.02101217991656E-5</v>
      </c>
      <c r="H194" s="16">
        <v>2.7574053402434602E-4</v>
      </c>
      <c r="I194" s="16">
        <v>4.3756218398435498E-5</v>
      </c>
      <c r="J194" s="17">
        <v>1.8422040709992901E-3</v>
      </c>
      <c r="K194" s="21">
        <v>10.990389634591001</v>
      </c>
      <c r="L194" s="20">
        <v>0.32752227931602601</v>
      </c>
      <c r="M194" s="21">
        <v>0.155864119499491</v>
      </c>
      <c r="N194" s="27">
        <v>2.5866677836689899E-3</v>
      </c>
      <c r="O194" s="21">
        <v>1.9988741084911399</v>
      </c>
      <c r="P194" s="20">
        <v>7.8246361394769995E-2</v>
      </c>
      <c r="Q194" s="21">
        <v>9.2015965018385701E-2</v>
      </c>
      <c r="R194" s="21">
        <v>2.8253759806032902E-3</v>
      </c>
      <c r="S194" s="26">
        <v>0.798336040555372</v>
      </c>
      <c r="T194" s="23">
        <f t="shared" si="0"/>
        <v>76.301120100298675</v>
      </c>
      <c r="U194" s="33">
        <f t="shared" si="1"/>
        <v>48.929149157108363</v>
      </c>
      <c r="V194" s="13">
        <v>2392.6798562679501</v>
      </c>
      <c r="W194" s="13">
        <v>53.9678785073542</v>
      </c>
      <c r="X194" s="13">
        <v>1110.29739305824</v>
      </c>
      <c r="Y194" s="13">
        <v>52.232697188344801</v>
      </c>
      <c r="Z194" s="13">
        <v>567.03832552128802</v>
      </c>
      <c r="AA194" s="14">
        <v>33.1719640776437</v>
      </c>
      <c r="AB194" s="13">
        <v>240.5</v>
      </c>
      <c r="AC194" s="14">
        <v>23</v>
      </c>
    </row>
    <row r="195" spans="1:29">
      <c r="A195" s="2"/>
      <c r="B195" s="11">
        <v>44875</v>
      </c>
      <c r="C195" s="12" t="s">
        <v>119</v>
      </c>
      <c r="D195" s="13">
        <v>60</v>
      </c>
      <c r="E195" s="14" t="s">
        <v>27</v>
      </c>
      <c r="F195" s="14" t="s">
        <v>72</v>
      </c>
      <c r="G195" s="34">
        <v>9.6062989162957794E-6</v>
      </c>
      <c r="H195" s="16">
        <v>5.2982157444751395E-4</v>
      </c>
      <c r="I195" s="16">
        <v>4.6331503676442101E-5</v>
      </c>
      <c r="J195" s="17">
        <v>3.64724368684629E-3</v>
      </c>
      <c r="K195" s="21">
        <v>11.8340129730936</v>
      </c>
      <c r="L195" s="20">
        <v>0.33410132181996199</v>
      </c>
      <c r="M195" s="21">
        <v>8.6123165783824701E-2</v>
      </c>
      <c r="N195" s="27">
        <v>1.3520377337109099E-3</v>
      </c>
      <c r="O195" s="21">
        <v>1.02486975391976</v>
      </c>
      <c r="P195" s="20">
        <v>3.635603255382315E-2</v>
      </c>
      <c r="Q195" s="21">
        <v>8.5318065518567798E-2</v>
      </c>
      <c r="R195" s="21">
        <v>2.4445563963784748E-3</v>
      </c>
      <c r="S195" s="26">
        <v>0.720005398005232</v>
      </c>
      <c r="T195" s="23">
        <f t="shared" si="0"/>
        <v>60.048793665796673</v>
      </c>
      <c r="U195" s="33">
        <f t="shared" si="1"/>
        <v>25.854030355660395</v>
      </c>
      <c r="V195" s="13">
        <v>1320.59355828909</v>
      </c>
      <c r="W195" s="13">
        <v>57.194540876820398</v>
      </c>
      <c r="X195" s="13">
        <v>711.55999421008198</v>
      </c>
      <c r="Y195" s="13">
        <v>34.948462873048499</v>
      </c>
      <c r="Z195" s="13">
        <v>527.59305730827202</v>
      </c>
      <c r="AA195" s="14">
        <v>28.991665109240898</v>
      </c>
      <c r="AB195" s="13">
        <v>420</v>
      </c>
      <c r="AC195" s="14">
        <v>30</v>
      </c>
    </row>
    <row r="196" spans="1:29">
      <c r="A196" s="2"/>
      <c r="B196" s="11">
        <v>44875</v>
      </c>
      <c r="C196" s="12" t="s">
        <v>119</v>
      </c>
      <c r="D196" s="13">
        <v>61</v>
      </c>
      <c r="E196" s="14" t="s">
        <v>27</v>
      </c>
      <c r="F196" s="14" t="s">
        <v>72</v>
      </c>
      <c r="G196" s="34">
        <v>7.3442411872927798E-6</v>
      </c>
      <c r="H196" s="16">
        <v>4.7863298684984099E-4</v>
      </c>
      <c r="I196" s="16">
        <v>4.4258027965618897E-5</v>
      </c>
      <c r="J196" s="17">
        <v>3.1795834321056101E-3</v>
      </c>
      <c r="K196" s="21">
        <v>11.1879284253646</v>
      </c>
      <c r="L196" s="20">
        <v>0.36754284535880499</v>
      </c>
      <c r="M196" s="21">
        <v>9.1378854031437001E-2</v>
      </c>
      <c r="N196" s="27">
        <v>1.5877239395438001E-3</v>
      </c>
      <c r="O196" s="21">
        <v>1.13951782139987</v>
      </c>
      <c r="P196" s="20">
        <v>4.1254801383902001E-2</v>
      </c>
      <c r="Q196" s="21">
        <v>9.0237040065783203E-2</v>
      </c>
      <c r="R196" s="21">
        <v>2.6911763034900798E-3</v>
      </c>
      <c r="S196" s="26">
        <v>0.67748060146989098</v>
      </c>
      <c r="T196" s="23">
        <f t="shared" si="0"/>
        <v>61.061646220372744</v>
      </c>
      <c r="U196" s="33">
        <f t="shared" si="1"/>
        <v>27.37791819440913</v>
      </c>
      <c r="V196" s="13">
        <v>1429.5049691812201</v>
      </c>
      <c r="W196" s="13">
        <v>65.433357595499501</v>
      </c>
      <c r="X196" s="13">
        <v>766.46894216998703</v>
      </c>
      <c r="Y196" s="13">
        <v>38.360221767155402</v>
      </c>
      <c r="Z196" s="13">
        <v>556.62570219713496</v>
      </c>
      <c r="AA196" s="14">
        <v>31.831283453610499</v>
      </c>
      <c r="AB196" s="13">
        <v>388.4</v>
      </c>
      <c r="AC196" s="14">
        <v>35.6</v>
      </c>
    </row>
    <row r="197" spans="1:29">
      <c r="A197" s="2"/>
      <c r="B197" s="11">
        <v>44875</v>
      </c>
      <c r="C197" s="12" t="s">
        <v>119</v>
      </c>
      <c r="D197" s="13">
        <v>62</v>
      </c>
      <c r="E197" s="14" t="s">
        <v>27</v>
      </c>
      <c r="F197" s="14" t="s">
        <v>72</v>
      </c>
      <c r="G197" s="34">
        <v>5.9286213374920398E-6</v>
      </c>
      <c r="H197" s="16">
        <v>3.3108221760536798E-4</v>
      </c>
      <c r="I197" s="16">
        <v>3.8144271215927801E-5</v>
      </c>
      <c r="J197" s="17">
        <v>2.2798167484491599E-3</v>
      </c>
      <c r="K197" s="21">
        <v>12.1654626217087</v>
      </c>
      <c r="L197" s="20">
        <v>0.43498199217975703</v>
      </c>
      <c r="M197" s="21">
        <v>0.11481338859477699</v>
      </c>
      <c r="N197" s="27">
        <v>2.8124485466569649E-3</v>
      </c>
      <c r="O197" s="21">
        <v>1.34360855148196</v>
      </c>
      <c r="P197" s="20">
        <v>5.8327461914013501E-2</v>
      </c>
      <c r="Q197" s="21">
        <v>8.4540912954826797E-2</v>
      </c>
      <c r="R197" s="21">
        <v>2.8898350255163901E-3</v>
      </c>
      <c r="S197" s="26">
        <v>0.63316786960222804</v>
      </c>
      <c r="T197" s="23">
        <f t="shared" si="0"/>
        <v>71.657471174501197</v>
      </c>
      <c r="U197" s="33">
        <f t="shared" si="1"/>
        <v>38.829978033775184</v>
      </c>
      <c r="V197" s="13">
        <v>1844.00154288825</v>
      </c>
      <c r="W197" s="13">
        <v>79.960823799789694</v>
      </c>
      <c r="X197" s="13">
        <v>854.40000189033799</v>
      </c>
      <c r="Y197" s="13">
        <v>48.301509959410197</v>
      </c>
      <c r="Z197" s="13">
        <v>522.63666883574501</v>
      </c>
      <c r="AA197" s="14">
        <v>34.295034397558197</v>
      </c>
      <c r="AB197" s="13">
        <v>337.7</v>
      </c>
      <c r="AC197" s="14">
        <v>31.2</v>
      </c>
    </row>
    <row r="198" spans="1:29">
      <c r="A198" s="2"/>
      <c r="B198" s="11">
        <v>44875</v>
      </c>
      <c r="C198" s="12" t="s">
        <v>119</v>
      </c>
      <c r="D198" s="13">
        <v>63</v>
      </c>
      <c r="E198" s="14" t="s">
        <v>27</v>
      </c>
      <c r="F198" s="14" t="s">
        <v>103</v>
      </c>
      <c r="G198" s="34">
        <v>5.4970259517794497E-6</v>
      </c>
      <c r="H198" s="16">
        <v>2.5876042682867502E-4</v>
      </c>
      <c r="I198" s="16">
        <v>1.9601484698663198E-5</v>
      </c>
      <c r="J198" s="17">
        <v>1.8951366318863999E-3</v>
      </c>
      <c r="K198" s="21">
        <v>12.2457430847266</v>
      </c>
      <c r="L198" s="20">
        <v>0.37406483176097749</v>
      </c>
      <c r="M198" s="21">
        <v>7.6080985164797499E-2</v>
      </c>
      <c r="N198" s="27">
        <v>1.1106802159502301E-3</v>
      </c>
      <c r="O198" s="21">
        <v>0.87166737473350797</v>
      </c>
      <c r="P198" s="20">
        <v>2.8754077006844399E-2</v>
      </c>
      <c r="Q198" s="21">
        <v>8.2793563200875206E-2</v>
      </c>
      <c r="R198" s="21">
        <v>2.5857833878924E-3</v>
      </c>
      <c r="S198" s="26">
        <v>0.69296910694196401</v>
      </c>
      <c r="T198" s="23">
        <f t="shared" si="0"/>
        <v>52.676470436406532</v>
      </c>
      <c r="U198" s="33">
        <f t="shared" si="1"/>
        <v>19.218569669238754</v>
      </c>
      <c r="V198" s="13">
        <v>1082.9919466209401</v>
      </c>
      <c r="W198" s="13">
        <v>58.664458209547199</v>
      </c>
      <c r="X198" s="13">
        <v>634.440380582535</v>
      </c>
      <c r="Y198" s="13">
        <v>30.950054040753201</v>
      </c>
      <c r="Z198" s="13">
        <v>512.51001403049702</v>
      </c>
      <c r="AA198" s="14">
        <v>30.726403122162601</v>
      </c>
      <c r="AB198" s="13">
        <v>443.8</v>
      </c>
      <c r="AC198" s="14">
        <v>35.299999999999997</v>
      </c>
    </row>
    <row r="199" spans="1:29">
      <c r="A199" s="2"/>
      <c r="B199" s="11">
        <v>44875</v>
      </c>
      <c r="C199" s="12" t="s">
        <v>119</v>
      </c>
      <c r="D199" s="13">
        <v>64</v>
      </c>
      <c r="E199" s="14" t="s">
        <v>27</v>
      </c>
      <c r="F199" s="14" t="s">
        <v>72</v>
      </c>
      <c r="G199" s="34">
        <v>4.2706806895992904E-6</v>
      </c>
      <c r="H199" s="16">
        <v>2.16495964832553E-4</v>
      </c>
      <c r="I199" s="16">
        <v>1.9538873890008E-5</v>
      </c>
      <c r="J199" s="17">
        <v>1.67989019484519E-3</v>
      </c>
      <c r="K199" s="21">
        <v>12.6664830641839</v>
      </c>
      <c r="L199" s="20">
        <v>0.3842652784957985</v>
      </c>
      <c r="M199" s="21">
        <v>8.78090193105414E-2</v>
      </c>
      <c r="N199" s="27">
        <v>1.218286516670375E-3</v>
      </c>
      <c r="O199" s="21">
        <v>0.96038951641550696</v>
      </c>
      <c r="P199" s="20">
        <v>2.94590075805162E-2</v>
      </c>
      <c r="Q199" s="21">
        <v>8.0248083769662096E-2</v>
      </c>
      <c r="R199" s="21">
        <v>2.4560160922720148E-3</v>
      </c>
      <c r="S199" s="26">
        <v>0.61484479400001002</v>
      </c>
      <c r="T199" s="23">
        <f t="shared" ref="T199:T262" si="2">(V199-Z199)/(V199)*100</f>
        <v>63.48080952459091</v>
      </c>
      <c r="U199" s="33">
        <f t="shared" ref="U199:U262" si="3">(X199-Z199)/(X199)*100</f>
        <v>27.364960987793374</v>
      </c>
      <c r="V199" s="13">
        <v>1361.7730230454299</v>
      </c>
      <c r="W199" s="13">
        <v>54.647505064857</v>
      </c>
      <c r="X199" s="13">
        <v>684.66747026200699</v>
      </c>
      <c r="Y199" s="13">
        <v>32.496452543059299</v>
      </c>
      <c r="Z199" s="13">
        <v>497.30848412869699</v>
      </c>
      <c r="AA199" s="14">
        <v>29.247300600883801</v>
      </c>
      <c r="AB199" s="13">
        <v>305.2</v>
      </c>
      <c r="AC199" s="14">
        <v>26.8</v>
      </c>
    </row>
    <row r="200" spans="1:29">
      <c r="A200" s="2"/>
      <c r="B200" s="11">
        <v>44875</v>
      </c>
      <c r="C200" s="12" t="s">
        <v>119</v>
      </c>
      <c r="D200" s="13">
        <v>65</v>
      </c>
      <c r="E200" s="14" t="s">
        <v>27</v>
      </c>
      <c r="F200" s="14" t="s">
        <v>72</v>
      </c>
      <c r="G200" s="34">
        <v>8.2219400595505508E-6</v>
      </c>
      <c r="H200" s="16">
        <v>4.0799748030522398E-4</v>
      </c>
      <c r="I200" s="16">
        <v>5.6249925332846699E-5</v>
      </c>
      <c r="J200" s="17">
        <v>3.0007831583546102E-3</v>
      </c>
      <c r="K200" s="21">
        <v>12.4885278379749</v>
      </c>
      <c r="L200" s="20">
        <v>0.41188807630603902</v>
      </c>
      <c r="M200" s="21">
        <v>0.13930816775968499</v>
      </c>
      <c r="N200" s="27">
        <v>3.0890929510884648E-3</v>
      </c>
      <c r="O200" s="21">
        <v>1.5674439592409899</v>
      </c>
      <c r="P200" s="20">
        <v>6.4142049731612499E-2</v>
      </c>
      <c r="Q200" s="21">
        <v>8.1607256979066303E-2</v>
      </c>
      <c r="R200" s="21">
        <v>2.715645187399615E-3</v>
      </c>
      <c r="S200" s="26">
        <v>0.67665351509360405</v>
      </c>
      <c r="T200" s="23">
        <f t="shared" si="2"/>
        <v>77.175790896878226</v>
      </c>
      <c r="U200" s="33">
        <f t="shared" si="3"/>
        <v>46.796353628051001</v>
      </c>
      <c r="V200" s="13">
        <v>2214.1303383873701</v>
      </c>
      <c r="W200" s="13">
        <v>78.014951041459597</v>
      </c>
      <c r="X200" s="13">
        <v>949.85545674109096</v>
      </c>
      <c r="Y200" s="13">
        <v>47.387148579924499</v>
      </c>
      <c r="Z200" s="13">
        <v>505.35773824919102</v>
      </c>
      <c r="AA200" s="14">
        <v>32.318698484326603</v>
      </c>
      <c r="AB200" s="13">
        <v>281.39999999999998</v>
      </c>
      <c r="AC200" s="14">
        <v>25.6</v>
      </c>
    </row>
    <row r="201" spans="1:29">
      <c r="A201" s="2"/>
      <c r="B201" s="11">
        <v>44875</v>
      </c>
      <c r="C201" s="12" t="s">
        <v>119</v>
      </c>
      <c r="D201" s="13">
        <v>66</v>
      </c>
      <c r="E201" s="14" t="s">
        <v>27</v>
      </c>
      <c r="F201" s="14" t="s">
        <v>103</v>
      </c>
      <c r="G201" s="34">
        <v>8.4223225260375206E-6</v>
      </c>
      <c r="H201" s="16">
        <v>4.9448529337234499E-4</v>
      </c>
      <c r="I201" s="16">
        <v>4.7850727154982499E-5</v>
      </c>
      <c r="J201" s="17">
        <v>3.53596454159197E-3</v>
      </c>
      <c r="K201" s="21">
        <v>12.0421533089138</v>
      </c>
      <c r="L201" s="20">
        <v>0.36593692910607351</v>
      </c>
      <c r="M201" s="21">
        <v>9.4264180257357694E-2</v>
      </c>
      <c r="N201" s="27">
        <v>1.758179715749115E-3</v>
      </c>
      <c r="O201" s="21">
        <v>1.0945769604037201</v>
      </c>
      <c r="P201" s="20">
        <v>4.0376252789819399E-2</v>
      </c>
      <c r="Q201" s="21">
        <v>8.3358108794904101E-2</v>
      </c>
      <c r="R201" s="21">
        <v>2.3704699711319002E-3</v>
      </c>
      <c r="S201" s="26">
        <v>0.75712493444592499</v>
      </c>
      <c r="T201" s="23">
        <f t="shared" si="2"/>
        <v>65.307442910177556</v>
      </c>
      <c r="U201" s="33">
        <f t="shared" si="3"/>
        <v>30.752804817483103</v>
      </c>
      <c r="V201" s="13">
        <v>1487.28630821759</v>
      </c>
      <c r="W201" s="13">
        <v>67.556468978233696</v>
      </c>
      <c r="X201" s="13">
        <v>745.12426128960499</v>
      </c>
      <c r="Y201" s="13">
        <v>37.391337176839102</v>
      </c>
      <c r="Z201" s="13">
        <v>515.97765156749995</v>
      </c>
      <c r="AA201" s="14">
        <v>28.189178266669298</v>
      </c>
      <c r="AB201" s="13">
        <v>381.4</v>
      </c>
      <c r="AC201" s="14">
        <v>30.2</v>
      </c>
    </row>
    <row r="202" spans="1:29">
      <c r="A202" s="2"/>
      <c r="B202" s="11">
        <v>44875</v>
      </c>
      <c r="C202" s="12" t="s">
        <v>119</v>
      </c>
      <c r="D202" s="13">
        <v>67</v>
      </c>
      <c r="E202" s="14" t="s">
        <v>27</v>
      </c>
      <c r="F202" s="14" t="s">
        <v>103</v>
      </c>
      <c r="G202" s="34">
        <v>5.4380427651615303E-6</v>
      </c>
      <c r="H202" s="16">
        <v>4.0321498691020302E-4</v>
      </c>
      <c r="I202" s="16">
        <v>3.0299282711009201E-5</v>
      </c>
      <c r="J202" s="17">
        <v>2.6326045335389099E-3</v>
      </c>
      <c r="K202" s="21">
        <v>11.3205795828405</v>
      </c>
      <c r="L202" s="20">
        <v>0.33946780390183201</v>
      </c>
      <c r="M202" s="21">
        <v>7.3292728890142905E-2</v>
      </c>
      <c r="N202" s="27">
        <v>9.4836489376400003E-4</v>
      </c>
      <c r="O202" s="21">
        <v>0.91469374483069299</v>
      </c>
      <c r="P202" s="20">
        <v>3.32406009040985E-2</v>
      </c>
      <c r="Q202" s="21">
        <v>9.0043748453173394E-2</v>
      </c>
      <c r="R202" s="21">
        <v>2.8343824023979048E-3</v>
      </c>
      <c r="S202" s="26">
        <v>0.88742870159664</v>
      </c>
      <c r="T202" s="23">
        <f t="shared" si="2"/>
        <v>44.833528159134609</v>
      </c>
      <c r="U202" s="33">
        <f t="shared" si="3"/>
        <v>15.20689359901748</v>
      </c>
      <c r="V202" s="13">
        <v>1006.68924967506</v>
      </c>
      <c r="W202" s="13">
        <v>52.717531556571402</v>
      </c>
      <c r="X202" s="13">
        <v>654.95293782582303</v>
      </c>
      <c r="Y202" s="13">
        <v>34.823745250014397</v>
      </c>
      <c r="Z202" s="13">
        <v>555.35494144701102</v>
      </c>
      <c r="AA202" s="14">
        <v>33.414732982379398</v>
      </c>
      <c r="AB202" s="13">
        <v>530.4</v>
      </c>
      <c r="AC202" s="14">
        <v>45</v>
      </c>
    </row>
    <row r="203" spans="1:29">
      <c r="A203" s="2"/>
      <c r="B203" s="11">
        <v>44875</v>
      </c>
      <c r="C203" s="12" t="s">
        <v>119</v>
      </c>
      <c r="D203" s="13">
        <v>68</v>
      </c>
      <c r="E203" s="14" t="s">
        <v>27</v>
      </c>
      <c r="F203" s="14" t="s">
        <v>72</v>
      </c>
      <c r="G203" s="34">
        <v>1.3107962735259901E-5</v>
      </c>
      <c r="H203" s="16">
        <v>2.36535970143143E-4</v>
      </c>
      <c r="I203" s="16">
        <v>2.0196469725056599E-5</v>
      </c>
      <c r="J203" s="17">
        <v>1.4624516881702901E-3</v>
      </c>
      <c r="K203" s="21">
        <v>11.029482594763101</v>
      </c>
      <c r="L203" s="20">
        <v>0.33139025950280399</v>
      </c>
      <c r="M203" s="21">
        <v>8.39507355861418E-2</v>
      </c>
      <c r="N203" s="27">
        <v>1.4689082527906199E-3</v>
      </c>
      <c r="O203" s="21">
        <v>1.05818097480021</v>
      </c>
      <c r="P203" s="20">
        <v>3.6494970525834801E-2</v>
      </c>
      <c r="Q203" s="21">
        <v>9.1814458081747694E-2</v>
      </c>
      <c r="R203" s="21">
        <v>2.71085918158225E-3</v>
      </c>
      <c r="S203" s="26">
        <v>0.65719068973220096</v>
      </c>
      <c r="T203" s="23">
        <f t="shared" si="2"/>
        <v>55.72953917264666</v>
      </c>
      <c r="U203" s="33">
        <f t="shared" si="3"/>
        <v>22.859906953274827</v>
      </c>
      <c r="V203" s="13">
        <v>1278.4522242939599</v>
      </c>
      <c r="W203" s="13">
        <v>69.193088485882001</v>
      </c>
      <c r="X203" s="13">
        <v>733.69977763659494</v>
      </c>
      <c r="Y203" s="13">
        <v>37.566474818264197</v>
      </c>
      <c r="Z203" s="13">
        <v>565.97669115248505</v>
      </c>
      <c r="AA203" s="14">
        <v>32.0033686963355</v>
      </c>
      <c r="AB203" s="13">
        <v>483.3</v>
      </c>
      <c r="AC203" s="14">
        <v>36.200000000000003</v>
      </c>
    </row>
    <row r="204" spans="1:29">
      <c r="A204" s="2"/>
      <c r="B204" s="11">
        <v>44875</v>
      </c>
      <c r="C204" s="12" t="s">
        <v>119</v>
      </c>
      <c r="D204" s="13">
        <v>69</v>
      </c>
      <c r="E204" s="14" t="s">
        <v>27</v>
      </c>
      <c r="F204" s="14" t="s">
        <v>72</v>
      </c>
      <c r="G204" s="34">
        <v>9.2594492012330703E-6</v>
      </c>
      <c r="H204" s="16">
        <v>8.0474266179984496E-4</v>
      </c>
      <c r="I204" s="16">
        <v>6.41564163815256E-5</v>
      </c>
      <c r="J204" s="17">
        <v>7.7658598259304004E-3</v>
      </c>
      <c r="K204" s="21">
        <v>16.091693204793199</v>
      </c>
      <c r="L204" s="20">
        <v>0.65782642912674005</v>
      </c>
      <c r="M204" s="21">
        <v>8.0981103696252998E-2</v>
      </c>
      <c r="N204" s="27">
        <v>1.229309451119375E-3</v>
      </c>
      <c r="O204" s="21">
        <v>0.72641732232411005</v>
      </c>
      <c r="P204" s="20">
        <v>3.1217173918932702E-2</v>
      </c>
      <c r="Q204" s="21">
        <v>6.4798348704760894E-2</v>
      </c>
      <c r="R204" s="21">
        <v>2.5358990645317852E-3</v>
      </c>
      <c r="S204" s="26">
        <v>0.89180017734839301</v>
      </c>
      <c r="T204" s="23">
        <f t="shared" si="2"/>
        <v>66.504882412212282</v>
      </c>
      <c r="U204" s="33">
        <f t="shared" si="3"/>
        <v>26.440291992909991</v>
      </c>
      <c r="V204" s="13">
        <v>1206.93387838524</v>
      </c>
      <c r="W204" s="13">
        <v>58.066295735958903</v>
      </c>
      <c r="X204" s="13">
        <v>549.57249386174601</v>
      </c>
      <c r="Y204" s="13">
        <v>36.916795356362201</v>
      </c>
      <c r="Z204" s="13">
        <v>404.26392177198301</v>
      </c>
      <c r="AA204" s="14">
        <v>30.695971009276501</v>
      </c>
      <c r="AB204" s="13">
        <v>201.6</v>
      </c>
      <c r="AC204" s="14">
        <v>26</v>
      </c>
    </row>
    <row r="205" spans="1:29">
      <c r="A205" s="2"/>
      <c r="B205" s="11">
        <v>44875</v>
      </c>
      <c r="C205" s="12" t="s">
        <v>119</v>
      </c>
      <c r="D205" s="13">
        <v>70</v>
      </c>
      <c r="E205" s="14" t="s">
        <v>27</v>
      </c>
      <c r="F205" s="14" t="s">
        <v>72</v>
      </c>
      <c r="G205" s="34">
        <v>7.7858302701009002E-6</v>
      </c>
      <c r="H205" s="16">
        <v>4.50848982698446E-4</v>
      </c>
      <c r="I205" s="16">
        <v>4.8971354395342502E-5</v>
      </c>
      <c r="J205" s="17">
        <v>2.5864419309361798E-3</v>
      </c>
      <c r="K205" s="21">
        <v>10.458064004850501</v>
      </c>
      <c r="L205" s="20">
        <v>0.42324696274610202</v>
      </c>
      <c r="M205" s="21">
        <v>0.115226880840717</v>
      </c>
      <c r="N205" s="27">
        <v>4.3424417284639201E-3</v>
      </c>
      <c r="O205" s="21">
        <v>1.6810886037366799</v>
      </c>
      <c r="P205" s="20">
        <v>0.11782563292979351</v>
      </c>
      <c r="Q205" s="21">
        <v>9.8538181446369305E-2</v>
      </c>
      <c r="R205" s="21">
        <v>3.8225035999352799E-3</v>
      </c>
      <c r="S205" s="26">
        <v>0.90532632398159996</v>
      </c>
      <c r="T205" s="23">
        <f t="shared" si="2"/>
        <v>66.053921462661847</v>
      </c>
      <c r="U205" s="33">
        <f t="shared" si="3"/>
        <v>37.257951007722959</v>
      </c>
      <c r="V205" s="13">
        <v>1780.66460288382</v>
      </c>
      <c r="W205" s="13">
        <v>136.998926207273</v>
      </c>
      <c r="X205" s="13">
        <v>963.41419237985997</v>
      </c>
      <c r="Y205" s="13">
        <v>87.609624926098604</v>
      </c>
      <c r="Z205" s="13">
        <v>604.46580458152198</v>
      </c>
      <c r="AA205" s="14">
        <v>44.431475326864401</v>
      </c>
      <c r="AB205" s="13">
        <v>479.7</v>
      </c>
      <c r="AC205" s="14">
        <v>44.7</v>
      </c>
    </row>
    <row r="206" spans="1:29">
      <c r="A206" s="2"/>
      <c r="B206" s="11">
        <v>44875</v>
      </c>
      <c r="C206" s="12" t="s">
        <v>119</v>
      </c>
      <c r="D206" s="13">
        <v>71</v>
      </c>
      <c r="E206" s="14" t="s">
        <v>27</v>
      </c>
      <c r="F206" s="14" t="s">
        <v>72</v>
      </c>
      <c r="G206" s="34">
        <v>6.8179778096860603E-6</v>
      </c>
      <c r="H206" s="16">
        <v>2.5939621541834398E-4</v>
      </c>
      <c r="I206" s="16">
        <v>1.7174078607525899E-5</v>
      </c>
      <c r="J206" s="17">
        <v>2.2115550908271202E-3</v>
      </c>
      <c r="K206" s="21">
        <v>14.861738918996499</v>
      </c>
      <c r="L206" s="20">
        <v>0.49912184649173003</v>
      </c>
      <c r="M206" s="21">
        <v>6.76692810938304E-2</v>
      </c>
      <c r="N206" s="27">
        <v>1.0207546807682001E-3</v>
      </c>
      <c r="O206" s="21">
        <v>0.63093592869168202</v>
      </c>
      <c r="P206" s="20">
        <v>2.1085115395622699E-2</v>
      </c>
      <c r="Q206" s="21">
        <v>6.8336001205986804E-2</v>
      </c>
      <c r="R206" s="21">
        <v>2.2914848329989202E-3</v>
      </c>
      <c r="S206" s="26">
        <v>0.77781505599413303</v>
      </c>
      <c r="T206" s="23">
        <f t="shared" si="2"/>
        <v>49.673178781315578</v>
      </c>
      <c r="U206" s="33">
        <f t="shared" si="3"/>
        <v>14.839642704616079</v>
      </c>
      <c r="V206" s="13">
        <v>846.30505634968404</v>
      </c>
      <c r="W206" s="13">
        <v>63.713425261060799</v>
      </c>
      <c r="X206" s="13">
        <v>500.13697241366401</v>
      </c>
      <c r="Y206" s="13">
        <v>29.731907093764601</v>
      </c>
      <c r="Z206" s="13">
        <v>425.91843267379198</v>
      </c>
      <c r="AA206" s="14">
        <v>27.624773252653998</v>
      </c>
      <c r="AB206" s="13">
        <v>399.8</v>
      </c>
      <c r="AC206" s="14">
        <v>32.5</v>
      </c>
    </row>
    <row r="207" spans="1:29">
      <c r="A207" s="2"/>
      <c r="B207" s="11">
        <v>44875</v>
      </c>
      <c r="C207" s="12" t="s">
        <v>119</v>
      </c>
      <c r="D207" s="13">
        <v>72</v>
      </c>
      <c r="E207" s="14" t="s">
        <v>27</v>
      </c>
      <c r="F207" s="14" t="s">
        <v>72</v>
      </c>
      <c r="G207" s="34">
        <v>7.9575272939636095E-6</v>
      </c>
      <c r="H207" s="16">
        <v>3.3471507219686E-4</v>
      </c>
      <c r="I207" s="16">
        <v>2.5882065123632199E-5</v>
      </c>
      <c r="J207" s="17">
        <v>2.4186689426356901E-3</v>
      </c>
      <c r="K207" s="21">
        <v>12.5339921740692</v>
      </c>
      <c r="L207" s="20">
        <v>0.42451539743808703</v>
      </c>
      <c r="M207" s="21">
        <v>7.7083992847991001E-2</v>
      </c>
      <c r="N207" s="27">
        <v>1.112821869059365E-3</v>
      </c>
      <c r="O207" s="21">
        <v>0.85686811013519504</v>
      </c>
      <c r="P207" s="20">
        <v>3.21465106233213E-2</v>
      </c>
      <c r="Q207" s="21">
        <v>8.0294535482997101E-2</v>
      </c>
      <c r="R207" s="21">
        <v>2.4868917898251798E-3</v>
      </c>
      <c r="S207" s="26">
        <v>0.86453805877504597</v>
      </c>
      <c r="T207" s="23">
        <f t="shared" si="2"/>
        <v>55.012137852142686</v>
      </c>
      <c r="U207" s="33">
        <f t="shared" si="3"/>
        <v>20.241121332329786</v>
      </c>
      <c r="V207" s="13">
        <v>1105.98636391695</v>
      </c>
      <c r="W207" s="13">
        <v>55.228916911865497</v>
      </c>
      <c r="X207" s="13">
        <v>623.82975925003802</v>
      </c>
      <c r="Y207" s="13">
        <v>33.107389983580099</v>
      </c>
      <c r="Z207" s="13">
        <v>497.55962077305702</v>
      </c>
      <c r="AA207" s="14">
        <v>29.621405137442199</v>
      </c>
      <c r="AB207" s="13">
        <v>388.6</v>
      </c>
      <c r="AC207" s="14">
        <v>37.4</v>
      </c>
    </row>
    <row r="208" spans="1:29">
      <c r="A208" s="2"/>
      <c r="B208" s="11">
        <v>44875</v>
      </c>
      <c r="C208" s="12" t="s">
        <v>119</v>
      </c>
      <c r="D208" s="13">
        <v>73</v>
      </c>
      <c r="E208" s="14" t="s">
        <v>27</v>
      </c>
      <c r="F208" s="14" t="s">
        <v>72</v>
      </c>
      <c r="G208" s="34">
        <v>1.2136112127996201E-5</v>
      </c>
      <c r="H208" s="16">
        <v>2.5808307155119698E-4</v>
      </c>
      <c r="I208" s="16">
        <v>2.6337433715567E-5</v>
      </c>
      <c r="J208" s="17">
        <v>1.8748290757186999E-3</v>
      </c>
      <c r="K208" s="21">
        <v>12.359732146871201</v>
      </c>
      <c r="L208" s="20">
        <v>0.36480030096456451</v>
      </c>
      <c r="M208" s="21">
        <v>0.102363823128707</v>
      </c>
      <c r="N208" s="27">
        <v>1.3323433067562349E-3</v>
      </c>
      <c r="O208" s="21">
        <v>1.1650330351942599</v>
      </c>
      <c r="P208" s="20">
        <v>3.92305167011252E-2</v>
      </c>
      <c r="Q208" s="21">
        <v>8.2057626214430801E-2</v>
      </c>
      <c r="R208" s="21">
        <v>2.46546102802888E-3</v>
      </c>
      <c r="S208" s="26">
        <v>0.73309946498427703</v>
      </c>
      <c r="T208" s="23">
        <f t="shared" si="2"/>
        <v>69.649796280966825</v>
      </c>
      <c r="U208" s="33">
        <f t="shared" si="3"/>
        <v>34.880545394854984</v>
      </c>
      <c r="V208" s="13">
        <v>1674.2098256276799</v>
      </c>
      <c r="W208" s="13">
        <v>46.663512494831103</v>
      </c>
      <c r="X208" s="13">
        <v>780.29844666715701</v>
      </c>
      <c r="Y208" s="13">
        <v>35.948077789468499</v>
      </c>
      <c r="Z208" s="13">
        <v>508.12609276207098</v>
      </c>
      <c r="AA208" s="14">
        <v>29.3201943373011</v>
      </c>
      <c r="AB208" s="13">
        <v>232.3</v>
      </c>
      <c r="AC208" s="14">
        <v>21.8</v>
      </c>
    </row>
    <row r="209" spans="1:29">
      <c r="A209" s="2"/>
      <c r="B209" s="11">
        <v>44875</v>
      </c>
      <c r="C209" s="12" t="s">
        <v>119</v>
      </c>
      <c r="D209" s="13">
        <v>74</v>
      </c>
      <c r="E209" s="14" t="s">
        <v>27</v>
      </c>
      <c r="F209" s="14" t="s">
        <v>72</v>
      </c>
      <c r="G209" s="34">
        <v>1.1361163336892601E-5</v>
      </c>
      <c r="H209" s="16">
        <v>3.8182773051435702E-4</v>
      </c>
      <c r="I209" s="16">
        <v>4.70349391497696E-5</v>
      </c>
      <c r="J209" s="17">
        <v>2.6071068832282701E-3</v>
      </c>
      <c r="K209" s="21">
        <v>12.0307479037196</v>
      </c>
      <c r="L209" s="20">
        <v>0.47548676009680252</v>
      </c>
      <c r="M209" s="21">
        <v>0.12164213496284799</v>
      </c>
      <c r="N209" s="27">
        <v>4.8088108028786353E-3</v>
      </c>
      <c r="O209" s="21">
        <v>1.4604607301897301</v>
      </c>
      <c r="P209" s="20">
        <v>0.103467591587205</v>
      </c>
      <c r="Q209" s="21">
        <v>8.5796234448144507E-2</v>
      </c>
      <c r="R209" s="21">
        <v>3.5758362477154E-3</v>
      </c>
      <c r="S209" s="26">
        <v>0.89841757306289705</v>
      </c>
      <c r="T209" s="23">
        <f t="shared" si="2"/>
        <v>72.53287726693317</v>
      </c>
      <c r="U209" s="33">
        <f t="shared" si="3"/>
        <v>40.503959100961836</v>
      </c>
      <c r="V209" s="13">
        <v>1929.4053319649199</v>
      </c>
      <c r="W209" s="13">
        <v>134.50740255275099</v>
      </c>
      <c r="X209" s="13">
        <v>890.73511874251005</v>
      </c>
      <c r="Y209" s="13">
        <v>82.377062167258998</v>
      </c>
      <c r="Z209" s="13">
        <v>529.95213054913995</v>
      </c>
      <c r="AA209" s="14">
        <v>42.229629220914902</v>
      </c>
      <c r="AB209" s="13">
        <v>411.4</v>
      </c>
      <c r="AC209" s="14">
        <v>37.799999999999997</v>
      </c>
    </row>
    <row r="210" spans="1:29">
      <c r="A210" s="2"/>
      <c r="B210" s="11">
        <v>44875</v>
      </c>
      <c r="C210" s="12" t="s">
        <v>119</v>
      </c>
      <c r="D210" s="13">
        <v>75</v>
      </c>
      <c r="E210" s="14" t="s">
        <v>27</v>
      </c>
      <c r="F210" s="14" t="s">
        <v>103</v>
      </c>
      <c r="G210" s="34">
        <v>1.02507011654663E-5</v>
      </c>
      <c r="H210" s="16">
        <v>9.1510013436606305E-4</v>
      </c>
      <c r="I210" s="16">
        <v>9.2328891950505399E-5</v>
      </c>
      <c r="J210" s="17">
        <v>5.7122229190851997E-3</v>
      </c>
      <c r="K210" s="21">
        <v>10.298250684288099</v>
      </c>
      <c r="L210" s="20">
        <v>0.3199608920509045</v>
      </c>
      <c r="M210" s="21">
        <v>0.10104161051206299</v>
      </c>
      <c r="N210" s="27">
        <v>1.0123865873764E-3</v>
      </c>
      <c r="O210" s="21">
        <v>1.3363467832229301</v>
      </c>
      <c r="P210" s="20">
        <v>4.4799539520508601E-2</v>
      </c>
      <c r="Q210" s="21">
        <v>9.6126152975357607E-2</v>
      </c>
      <c r="R210" s="21">
        <v>2.9592312756955099E-3</v>
      </c>
      <c r="S210" s="26">
        <v>0.94796345252269298</v>
      </c>
      <c r="T210" s="23">
        <f t="shared" si="2"/>
        <v>63.845479374610377</v>
      </c>
      <c r="U210" s="33">
        <f t="shared" si="3"/>
        <v>31.007195215239108</v>
      </c>
      <c r="V210" s="13">
        <v>1635.30319415294</v>
      </c>
      <c r="W210" s="13">
        <v>36.059440323689799</v>
      </c>
      <c r="X210" s="13">
        <v>856.95317426531403</v>
      </c>
      <c r="Y210" s="13">
        <v>39.6804428410802</v>
      </c>
      <c r="Z210" s="13">
        <v>591.23603061767994</v>
      </c>
      <c r="AA210" s="14">
        <v>34.839150207161502</v>
      </c>
      <c r="AB210" s="13">
        <v>184.9</v>
      </c>
      <c r="AC210" s="14">
        <v>22.8</v>
      </c>
    </row>
    <row r="211" spans="1:29">
      <c r="A211" s="2"/>
      <c r="B211" s="11">
        <v>44875</v>
      </c>
      <c r="C211" s="12" t="s">
        <v>119</v>
      </c>
      <c r="D211" s="13">
        <v>76</v>
      </c>
      <c r="E211" s="14" t="s">
        <v>27</v>
      </c>
      <c r="F211" s="14" t="s">
        <v>72</v>
      </c>
      <c r="G211" s="34">
        <v>9.0530055641154894E-6</v>
      </c>
      <c r="H211" s="16">
        <v>2.8176821101657602E-4</v>
      </c>
      <c r="I211" s="16">
        <v>2.4775437096568601E-5</v>
      </c>
      <c r="J211" s="17">
        <v>2.0480069966009999E-3</v>
      </c>
      <c r="K211" s="21">
        <v>12.2701721104843</v>
      </c>
      <c r="L211" s="20">
        <v>0.39230701458538553</v>
      </c>
      <c r="M211" s="21">
        <v>8.7140580509695295E-2</v>
      </c>
      <c r="N211" s="27">
        <v>1.16478558232836E-3</v>
      </c>
      <c r="O211" s="21">
        <v>0.985062766553786</v>
      </c>
      <c r="P211" s="20">
        <v>3.5392462962413551E-2</v>
      </c>
      <c r="Q211" s="21">
        <v>8.2736710676927297E-2</v>
      </c>
      <c r="R211" s="21">
        <v>2.6198326058952549E-3</v>
      </c>
      <c r="S211" s="26">
        <v>0.92818612419655999</v>
      </c>
      <c r="T211" s="23">
        <f t="shared" si="2"/>
        <v>61.78535720973413</v>
      </c>
      <c r="U211" s="33">
        <f t="shared" si="3"/>
        <v>25.99611219108019</v>
      </c>
      <c r="V211" s="13">
        <v>1349.06769070672</v>
      </c>
      <c r="W211" s="13">
        <v>50.198310408545801</v>
      </c>
      <c r="X211" s="13">
        <v>696.640966125462</v>
      </c>
      <c r="Y211" s="13">
        <v>38.683912792140298</v>
      </c>
      <c r="Z211" s="13">
        <v>515.54139900246196</v>
      </c>
      <c r="AA211" s="14">
        <v>33.249798472040503</v>
      </c>
      <c r="AB211" s="13">
        <v>306.89999999999998</v>
      </c>
      <c r="AC211" s="14">
        <v>29.3</v>
      </c>
    </row>
    <row r="212" spans="1:29">
      <c r="A212" s="2"/>
      <c r="B212" s="11">
        <v>44875</v>
      </c>
      <c r="C212" s="12" t="s">
        <v>119</v>
      </c>
      <c r="D212" s="13">
        <v>77</v>
      </c>
      <c r="E212" s="14" t="s">
        <v>27</v>
      </c>
      <c r="F212" s="14" t="s">
        <v>103</v>
      </c>
      <c r="G212" s="34">
        <v>1.08089883708092E-5</v>
      </c>
      <c r="H212" s="16">
        <v>8.0064832073217405E-4</v>
      </c>
      <c r="I212" s="16">
        <v>9.4770420164475805E-5</v>
      </c>
      <c r="J212" s="17">
        <v>5.3673522868999497E-3</v>
      </c>
      <c r="K212" s="21">
        <v>11.345363316065001</v>
      </c>
      <c r="L212" s="20">
        <v>0.40255714334062398</v>
      </c>
      <c r="M212" s="21">
        <v>0.119511744225085</v>
      </c>
      <c r="N212" s="27">
        <v>1.7722762148381099E-3</v>
      </c>
      <c r="O212" s="21">
        <v>1.4928078491366601</v>
      </c>
      <c r="P212" s="20">
        <v>5.4457075402319997E-2</v>
      </c>
      <c r="Q212" s="21">
        <v>9.0137640150648096E-2</v>
      </c>
      <c r="R212" s="21">
        <v>3.0089281267784451E-3</v>
      </c>
      <c r="S212" s="26">
        <v>0.79383192769035504</v>
      </c>
      <c r="T212" s="23">
        <f t="shared" si="2"/>
        <v>71.259884991938819</v>
      </c>
      <c r="U212" s="33">
        <f t="shared" si="3"/>
        <v>39.588882820596872</v>
      </c>
      <c r="V212" s="13">
        <v>1933.6351331841199</v>
      </c>
      <c r="W212" s="13">
        <v>50.538768398264402</v>
      </c>
      <c r="X212" s="13">
        <v>919.91174316979198</v>
      </c>
      <c r="Y212" s="13">
        <v>44.812701427236497</v>
      </c>
      <c r="Z212" s="13">
        <v>555.72896111339298</v>
      </c>
      <c r="AA212" s="14">
        <v>35.642250612960702</v>
      </c>
      <c r="AB212" s="13">
        <v>205.3</v>
      </c>
      <c r="AC212" s="14">
        <v>25.2</v>
      </c>
    </row>
    <row r="213" spans="1:29">
      <c r="A213" s="2"/>
      <c r="B213" s="11">
        <v>44875</v>
      </c>
      <c r="C213" s="12" t="s">
        <v>119</v>
      </c>
      <c r="D213" s="13">
        <v>78</v>
      </c>
      <c r="E213" s="14" t="s">
        <v>27</v>
      </c>
      <c r="F213" s="14" t="s">
        <v>72</v>
      </c>
      <c r="G213" s="34">
        <v>5.5316660334749702E-6</v>
      </c>
      <c r="H213" s="16">
        <v>5.4815321967143296E-4</v>
      </c>
      <c r="I213" s="16">
        <v>5.1694570574032103E-5</v>
      </c>
      <c r="J213" s="17">
        <v>3.64071224745792E-3</v>
      </c>
      <c r="K213" s="21">
        <v>11.3824978951282</v>
      </c>
      <c r="L213" s="20">
        <v>0.33856579114269297</v>
      </c>
      <c r="M213" s="21">
        <v>9.4504101908130397E-2</v>
      </c>
      <c r="N213" s="27">
        <v>2.027390089930615E-3</v>
      </c>
      <c r="O213" s="21">
        <v>1.15749767888885</v>
      </c>
      <c r="P213" s="20">
        <v>4.634559701583945E-2</v>
      </c>
      <c r="Q213" s="21">
        <v>8.8193625405404305E-2</v>
      </c>
      <c r="R213" s="21">
        <v>2.5107165060990299E-3</v>
      </c>
      <c r="S213" s="26">
        <v>0.76752466687801002</v>
      </c>
      <c r="T213" s="23">
        <f t="shared" si="2"/>
        <v>63.428005788729692</v>
      </c>
      <c r="U213" s="33">
        <f t="shared" si="3"/>
        <v>29.558686446564465</v>
      </c>
      <c r="V213" s="13">
        <v>1489.3089966970499</v>
      </c>
      <c r="W213" s="13">
        <v>68.958282763359307</v>
      </c>
      <c r="X213" s="13">
        <v>773.22521767967305</v>
      </c>
      <c r="Y213" s="13">
        <v>40.179759881992702</v>
      </c>
      <c r="Z213" s="13">
        <v>544.67000005997295</v>
      </c>
      <c r="AA213" s="14">
        <v>29.698839225067001</v>
      </c>
      <c r="AB213" s="13">
        <v>440.1</v>
      </c>
      <c r="AC213" s="14">
        <v>32</v>
      </c>
    </row>
    <row r="214" spans="1:29">
      <c r="A214" s="2"/>
      <c r="B214" s="11">
        <v>44875</v>
      </c>
      <c r="C214" s="12" t="s">
        <v>119</v>
      </c>
      <c r="D214" s="13">
        <v>79</v>
      </c>
      <c r="E214" s="14" t="s">
        <v>27</v>
      </c>
      <c r="F214" s="14" t="s">
        <v>103</v>
      </c>
      <c r="G214" s="34">
        <v>6.6679636151606002E-6</v>
      </c>
      <c r="H214" s="16">
        <v>2.9780030910438703E-4</v>
      </c>
      <c r="I214" s="16">
        <v>2.3845381477950899E-5</v>
      </c>
      <c r="J214" s="17">
        <v>1.9338387892082799E-3</v>
      </c>
      <c r="K214" s="21">
        <v>11.759668823134</v>
      </c>
      <c r="L214" s="20">
        <v>0.35658834285226049</v>
      </c>
      <c r="M214" s="21">
        <v>7.9391112337352396E-2</v>
      </c>
      <c r="N214" s="27">
        <v>9.627321902832E-4</v>
      </c>
      <c r="O214" s="21">
        <v>0.94697255324266705</v>
      </c>
      <c r="P214" s="20">
        <v>3.2087398474000398E-2</v>
      </c>
      <c r="Q214" s="21">
        <v>8.6476261667984805E-2</v>
      </c>
      <c r="R214" s="21">
        <v>2.6574539274448199E-3</v>
      </c>
      <c r="S214" s="26">
        <v>0.82113992838048799</v>
      </c>
      <c r="T214" s="23">
        <f t="shared" si="2"/>
        <v>54.288533402820519</v>
      </c>
      <c r="U214" s="33">
        <f t="shared" si="3"/>
        <v>20.61211844217144</v>
      </c>
      <c r="V214" s="13">
        <v>1168.88573071935</v>
      </c>
      <c r="W214" s="13">
        <v>47.929400686710999</v>
      </c>
      <c r="X214" s="13">
        <v>673.04329057799805</v>
      </c>
      <c r="Y214" s="13">
        <v>33.350002226003298</v>
      </c>
      <c r="Z214" s="13">
        <v>534.314810356973</v>
      </c>
      <c r="AA214" s="14">
        <v>31.466154351679901</v>
      </c>
      <c r="AB214" s="13">
        <v>388.1</v>
      </c>
      <c r="AC214" s="14">
        <v>36</v>
      </c>
    </row>
    <row r="215" spans="1:29">
      <c r="A215" s="2"/>
      <c r="B215" s="11">
        <v>44875</v>
      </c>
      <c r="C215" s="12" t="s">
        <v>119</v>
      </c>
      <c r="D215" s="13">
        <v>80</v>
      </c>
      <c r="E215" s="14" t="s">
        <v>27</v>
      </c>
      <c r="F215" s="14" t="s">
        <v>72</v>
      </c>
      <c r="G215" s="34">
        <v>9.24338700249224E-6</v>
      </c>
      <c r="H215" s="16">
        <v>5.3998900550421497E-4</v>
      </c>
      <c r="I215" s="16">
        <v>6.8273568713707097E-5</v>
      </c>
      <c r="J215" s="17">
        <v>3.3613709581124798E-3</v>
      </c>
      <c r="K215" s="21">
        <v>10.966568635877101</v>
      </c>
      <c r="L215" s="20">
        <v>0.338036262201797</v>
      </c>
      <c r="M215" s="21">
        <v>0.129615774159375</v>
      </c>
      <c r="N215" s="27">
        <v>3.4313637954666298E-3</v>
      </c>
      <c r="O215" s="21">
        <v>1.6745791522551201</v>
      </c>
      <c r="P215" s="20">
        <v>7.4947065989440995E-2</v>
      </c>
      <c r="Q215" s="21">
        <v>9.2791467414945303E-2</v>
      </c>
      <c r="R215" s="21">
        <v>2.8617236896397199E-3</v>
      </c>
      <c r="S215" s="26">
        <v>0.75186778211182204</v>
      </c>
      <c r="T215" s="23">
        <f t="shared" si="2"/>
        <v>72.038195575651372</v>
      </c>
      <c r="U215" s="33">
        <f t="shared" si="3"/>
        <v>41.814278624111481</v>
      </c>
      <c r="V215" s="13">
        <v>2044.28119934041</v>
      </c>
      <c r="W215" s="13">
        <v>93.103692337934405</v>
      </c>
      <c r="X215" s="13">
        <v>982.40237867045801</v>
      </c>
      <c r="Y215" s="13">
        <v>56.213338758400702</v>
      </c>
      <c r="Z215" s="13">
        <v>571.617910843294</v>
      </c>
      <c r="AA215" s="14">
        <v>33.701749303674497</v>
      </c>
      <c r="AB215" s="13">
        <v>405.5</v>
      </c>
      <c r="AC215" s="14">
        <v>31</v>
      </c>
    </row>
    <row r="216" spans="1:29">
      <c r="A216" s="2"/>
      <c r="B216" s="11">
        <v>44875</v>
      </c>
      <c r="C216" s="12" t="s">
        <v>119</v>
      </c>
      <c r="D216" s="13">
        <v>81</v>
      </c>
      <c r="E216" s="14" t="s">
        <v>27</v>
      </c>
      <c r="F216" s="14" t="s">
        <v>72</v>
      </c>
      <c r="G216" s="34">
        <v>5.3576765294819103E-6</v>
      </c>
      <c r="H216" s="16">
        <v>3.2650454232382601E-4</v>
      </c>
      <c r="I216" s="16">
        <v>2.3539286442715399E-5</v>
      </c>
      <c r="J216" s="17">
        <v>2.3791594134464E-3</v>
      </c>
      <c r="K216" s="21">
        <v>12.686446652005801</v>
      </c>
      <c r="L216" s="20">
        <v>0.47261265418874399</v>
      </c>
      <c r="M216" s="21">
        <v>7.1162269268125994E-2</v>
      </c>
      <c r="N216" s="27">
        <v>8.1093265487649504E-4</v>
      </c>
      <c r="O216" s="21">
        <v>0.79925911607199596</v>
      </c>
      <c r="P216" s="20">
        <v>3.1327184029832249E-2</v>
      </c>
      <c r="Q216" s="21">
        <v>8.1333575636138605E-2</v>
      </c>
      <c r="R216" s="21">
        <v>2.8957844710687949E-3</v>
      </c>
      <c r="S216" s="26">
        <v>0.933591674581016</v>
      </c>
      <c r="T216" s="23">
        <f t="shared" si="2"/>
        <v>46.985806848727314</v>
      </c>
      <c r="U216" s="33">
        <f t="shared" si="3"/>
        <v>14.829021263688293</v>
      </c>
      <c r="V216" s="13">
        <v>949.52298292627802</v>
      </c>
      <c r="W216" s="13">
        <v>47.595796042433598</v>
      </c>
      <c r="X216" s="13">
        <v>591.02520089939003</v>
      </c>
      <c r="Y216" s="13">
        <v>35.073878752375499</v>
      </c>
      <c r="Z216" s="13">
        <v>503.38194818426302</v>
      </c>
      <c r="AA216" s="14">
        <v>34.542555503573197</v>
      </c>
      <c r="AB216" s="13">
        <v>384.3</v>
      </c>
      <c r="AC216" s="14">
        <v>54.6</v>
      </c>
    </row>
    <row r="217" spans="1:29">
      <c r="A217" s="2"/>
      <c r="B217" s="11">
        <v>44875</v>
      </c>
      <c r="C217" s="12" t="s">
        <v>119</v>
      </c>
      <c r="D217" s="13">
        <v>82</v>
      </c>
      <c r="E217" s="14" t="s">
        <v>27</v>
      </c>
      <c r="F217" s="14" t="s">
        <v>72</v>
      </c>
      <c r="G217" s="34">
        <v>8.6100426517086392E-6</v>
      </c>
      <c r="H217" s="16">
        <v>2.7140694517223998E-4</v>
      </c>
      <c r="I217" s="16">
        <v>3.0681365524176898E-5</v>
      </c>
      <c r="J217" s="17">
        <v>1.9600023001465502E-3</v>
      </c>
      <c r="K217" s="21">
        <v>11.994999149294401</v>
      </c>
      <c r="L217" s="20">
        <v>0.37386004684879498</v>
      </c>
      <c r="M217" s="21">
        <v>0.112860235905953</v>
      </c>
      <c r="N217" s="27">
        <v>1.432814723430865E-3</v>
      </c>
      <c r="O217" s="21">
        <v>1.3222801168490601</v>
      </c>
      <c r="P217" s="20">
        <v>4.6485234649501647E-2</v>
      </c>
      <c r="Q217" s="21">
        <v>8.4265188270012198E-2</v>
      </c>
      <c r="R217" s="21">
        <v>2.5768200367511048E-3</v>
      </c>
      <c r="S217" s="26">
        <v>0.82127560000571997</v>
      </c>
      <c r="T217" s="23">
        <f t="shared" si="2"/>
        <v>71.578919352414033</v>
      </c>
      <c r="U217" s="33">
        <f t="shared" si="3"/>
        <v>38.68242222543666</v>
      </c>
      <c r="V217" s="13">
        <v>1833.9045808266301</v>
      </c>
      <c r="W217" s="13">
        <v>45.642839234201901</v>
      </c>
      <c r="X217" s="13">
        <v>850.02623853274304</v>
      </c>
      <c r="Y217" s="13">
        <v>39.774901466145501</v>
      </c>
      <c r="Z217" s="13">
        <v>521.21549991651</v>
      </c>
      <c r="AA217" s="14">
        <v>30.561193155546899</v>
      </c>
      <c r="AB217" s="13">
        <v>188.8</v>
      </c>
      <c r="AC217" s="14">
        <v>20.6</v>
      </c>
    </row>
    <row r="218" spans="1:29">
      <c r="A218" s="2"/>
      <c r="B218" s="11">
        <v>44875</v>
      </c>
      <c r="C218" s="12" t="s">
        <v>119</v>
      </c>
      <c r="D218" s="13">
        <v>83</v>
      </c>
      <c r="E218" s="14" t="s">
        <v>27</v>
      </c>
      <c r="F218" s="14" t="s">
        <v>103</v>
      </c>
      <c r="G218" s="34">
        <v>2.75616121833909E-5</v>
      </c>
      <c r="H218" s="16">
        <v>4.6887733435536802E-4</v>
      </c>
      <c r="I218" s="16">
        <v>4.0555993037749599E-5</v>
      </c>
      <c r="J218" s="17">
        <v>2.03199576714835E-3</v>
      </c>
      <c r="K218" s="21">
        <v>7.4638241430617098</v>
      </c>
      <c r="L218" s="20">
        <v>0.29764847461326649</v>
      </c>
      <c r="M218" s="21">
        <v>8.6341919458742394E-2</v>
      </c>
      <c r="N218" s="27">
        <v>8.8529325534887995E-4</v>
      </c>
      <c r="O218" s="21">
        <v>1.6877335075692099</v>
      </c>
      <c r="P218" s="20">
        <v>7.5378802822098995E-2</v>
      </c>
      <c r="Q218" s="21">
        <v>0.14030909117306001</v>
      </c>
      <c r="R218" s="21">
        <v>5.6551934310559004E-3</v>
      </c>
      <c r="S218" s="26">
        <v>0.97444107854872997</v>
      </c>
      <c r="T218" s="23">
        <f t="shared" si="2"/>
        <v>36.934177673604637</v>
      </c>
      <c r="U218" s="33">
        <f t="shared" si="3"/>
        <v>14.839437094400962</v>
      </c>
      <c r="V218" s="13">
        <v>1338.48652416047</v>
      </c>
      <c r="W218" s="13">
        <v>39.866946962379998</v>
      </c>
      <c r="X218" s="13">
        <v>991.21882757574895</v>
      </c>
      <c r="Y218" s="13">
        <v>56.126695262048202</v>
      </c>
      <c r="Z218" s="13">
        <v>844.12753318978696</v>
      </c>
      <c r="AA218" s="14">
        <v>63.529927170652797</v>
      </c>
      <c r="AB218" s="13">
        <v>1244.2</v>
      </c>
      <c r="AC218" s="14">
        <v>30</v>
      </c>
    </row>
    <row r="219" spans="1:29">
      <c r="A219" s="2"/>
      <c r="B219" s="11">
        <v>44875</v>
      </c>
      <c r="C219" s="12" t="s">
        <v>119</v>
      </c>
      <c r="D219" s="13">
        <v>84</v>
      </c>
      <c r="E219" s="14" t="s">
        <v>27</v>
      </c>
      <c r="F219" s="14" t="s">
        <v>103</v>
      </c>
      <c r="G219" s="34">
        <v>7.6173978437567401E-6</v>
      </c>
      <c r="H219" s="16">
        <v>6.0602927057639702E-4</v>
      </c>
      <c r="I219" s="16">
        <v>4.3096145309006502E-5</v>
      </c>
      <c r="J219" s="17">
        <v>3.95168863752579E-3</v>
      </c>
      <c r="K219" s="21">
        <v>11.427181825814399</v>
      </c>
      <c r="L219" s="20">
        <v>0.34168813988795099</v>
      </c>
      <c r="M219" s="21">
        <v>7.2374530111771307E-2</v>
      </c>
      <c r="N219" s="27">
        <v>6.2638597786605498E-4</v>
      </c>
      <c r="O219" s="21">
        <v>0.88126188641644898</v>
      </c>
      <c r="P219" s="20">
        <v>2.7346460970712399E-2</v>
      </c>
      <c r="Q219" s="21">
        <v>8.7837878979134407E-2</v>
      </c>
      <c r="R219" s="21">
        <v>2.492788663261625E-3</v>
      </c>
      <c r="S219" s="26">
        <v>0.84410957176466095</v>
      </c>
      <c r="T219" s="23">
        <f t="shared" si="2"/>
        <v>45.157999529384455</v>
      </c>
      <c r="U219" s="33">
        <f t="shared" si="3"/>
        <v>15.198875085044122</v>
      </c>
      <c r="V219" s="13">
        <v>989.33320487582705</v>
      </c>
      <c r="W219" s="13">
        <v>34.609908917812803</v>
      </c>
      <c r="X219" s="13">
        <v>639.81476828058805</v>
      </c>
      <c r="Y219" s="13">
        <v>29.182367629777598</v>
      </c>
      <c r="Z219" s="13">
        <v>542.57012087395697</v>
      </c>
      <c r="AA219" s="14">
        <v>29.512593364811899</v>
      </c>
      <c r="AB219" s="13">
        <v>417.3</v>
      </c>
      <c r="AC219" s="14">
        <v>69.8</v>
      </c>
    </row>
    <row r="220" spans="1:29">
      <c r="A220" s="2"/>
      <c r="B220" s="11">
        <v>44875</v>
      </c>
      <c r="C220" s="12" t="s">
        <v>119</v>
      </c>
      <c r="D220" s="13">
        <v>85</v>
      </c>
      <c r="E220" s="14" t="s">
        <v>27</v>
      </c>
      <c r="F220" s="14" t="s">
        <v>72</v>
      </c>
      <c r="G220" s="34">
        <v>1.77523319646942E-5</v>
      </c>
      <c r="H220" s="16">
        <v>4.30357136847802E-4</v>
      </c>
      <c r="I220" s="16">
        <v>4.4320992302479202E-5</v>
      </c>
      <c r="J220" s="17">
        <v>3.0189992956845199E-3</v>
      </c>
      <c r="K220" s="21">
        <v>12.0931958224156</v>
      </c>
      <c r="L220" s="20">
        <v>0.34164812430556152</v>
      </c>
      <c r="M220" s="21">
        <v>0.10254325199968201</v>
      </c>
      <c r="N220" s="27">
        <v>1.2793922577516549E-3</v>
      </c>
      <c r="O220" s="21">
        <v>1.18174660903135</v>
      </c>
      <c r="P220" s="20">
        <v>4.0847014170530549E-2</v>
      </c>
      <c r="Q220" s="21">
        <v>8.3526665448555706E-2</v>
      </c>
      <c r="R220" s="21">
        <v>2.4203432650249201E-3</v>
      </c>
      <c r="S220" s="26">
        <v>0.89726815529949</v>
      </c>
      <c r="T220" s="23">
        <f t="shared" si="2"/>
        <v>68.834400241268085</v>
      </c>
      <c r="U220" s="33">
        <f t="shared" si="3"/>
        <v>34.354764864473012</v>
      </c>
      <c r="V220" s="13">
        <v>1658.6926378055</v>
      </c>
      <c r="W220" s="13">
        <v>44.898539342225497</v>
      </c>
      <c r="X220" s="13">
        <v>787.477579536078</v>
      </c>
      <c r="Y220" s="13">
        <v>37.183689399565502</v>
      </c>
      <c r="Z220" s="13">
        <v>516.94150872601494</v>
      </c>
      <c r="AA220" s="14">
        <v>28.7522064149708</v>
      </c>
      <c r="AB220" s="13">
        <v>248.9</v>
      </c>
      <c r="AC220" s="14">
        <v>22.1</v>
      </c>
    </row>
    <row r="221" spans="1:29">
      <c r="A221" s="2"/>
      <c r="B221" s="11">
        <v>44875</v>
      </c>
      <c r="C221" s="12" t="s">
        <v>119</v>
      </c>
      <c r="D221" s="13">
        <v>86</v>
      </c>
      <c r="E221" s="14" t="s">
        <v>27</v>
      </c>
      <c r="F221" s="14" t="s">
        <v>72</v>
      </c>
      <c r="G221" s="34">
        <v>1.05179018446143E-5</v>
      </c>
      <c r="H221" s="16">
        <v>2.2302310633817899E-4</v>
      </c>
      <c r="I221" s="16">
        <v>1.5816053724849001E-5</v>
      </c>
      <c r="J221" s="17">
        <v>1.6880782326973501E-3</v>
      </c>
      <c r="K221" s="21">
        <v>13.0751794657254</v>
      </c>
      <c r="L221" s="20">
        <v>0.37594820796998751</v>
      </c>
      <c r="M221" s="21">
        <v>7.0906315179917301E-2</v>
      </c>
      <c r="N221" s="27">
        <v>9.2859408950126505E-4</v>
      </c>
      <c r="O221" s="21">
        <v>0.75155892399876201</v>
      </c>
      <c r="P221" s="20">
        <v>2.47549287034095E-2</v>
      </c>
      <c r="Q221" s="21">
        <v>7.75863733341038E-2</v>
      </c>
      <c r="R221" s="21">
        <v>2.3455335355122352E-3</v>
      </c>
      <c r="S221" s="26">
        <v>0.807947346412491</v>
      </c>
      <c r="T221" s="23">
        <f t="shared" si="2"/>
        <v>48.695489871120117</v>
      </c>
      <c r="U221" s="33">
        <f t="shared" si="3"/>
        <v>15.564238618218711</v>
      </c>
      <c r="V221" s="13">
        <v>938.41215090455705</v>
      </c>
      <c r="W221" s="13">
        <v>54.777238227622597</v>
      </c>
      <c r="X221" s="13">
        <v>570.19413235888703</v>
      </c>
      <c r="Y221" s="13">
        <v>30.60804384627</v>
      </c>
      <c r="Z221" s="13">
        <v>481.44775701146801</v>
      </c>
      <c r="AA221" s="14">
        <v>27.977984632136501</v>
      </c>
      <c r="AB221" s="13">
        <v>447.2</v>
      </c>
      <c r="AC221" s="14">
        <v>33.299999999999997</v>
      </c>
    </row>
    <row r="222" spans="1:29">
      <c r="A222" s="2"/>
      <c r="B222" s="11">
        <v>44875</v>
      </c>
      <c r="C222" s="12" t="s">
        <v>119</v>
      </c>
      <c r="D222" s="13">
        <v>87</v>
      </c>
      <c r="E222" s="14" t="s">
        <v>27</v>
      </c>
      <c r="F222" s="14" t="s">
        <v>72</v>
      </c>
      <c r="G222" s="34">
        <v>2.6254896699392402E-5</v>
      </c>
      <c r="H222" s="16">
        <v>2.9847342113447901E-4</v>
      </c>
      <c r="I222" s="16">
        <v>6.7720369854891704E-5</v>
      </c>
      <c r="J222" s="17">
        <v>1.2550223353604601E-3</v>
      </c>
      <c r="K222" s="21">
        <v>7.1768901388317703</v>
      </c>
      <c r="L222" s="20">
        <v>0.28436276863229049</v>
      </c>
      <c r="M222" s="21">
        <v>0.22001960314529301</v>
      </c>
      <c r="N222" s="27">
        <v>6.7515626112217503E-3</v>
      </c>
      <c r="O222" s="21">
        <v>4.4207764011279203</v>
      </c>
      <c r="P222" s="20">
        <v>0.22991336313361249</v>
      </c>
      <c r="Q222" s="21">
        <v>0.14296961910358599</v>
      </c>
      <c r="R222" s="21">
        <v>5.2092617292762503E-3</v>
      </c>
      <c r="S222" s="26">
        <v>0.81354587902766096</v>
      </c>
      <c r="T222" s="23">
        <f t="shared" si="2"/>
        <v>70.662970818502842</v>
      </c>
      <c r="U222" s="33">
        <f t="shared" si="3"/>
        <v>49.050019733604536</v>
      </c>
      <c r="V222" s="13">
        <v>2929.2878322356501</v>
      </c>
      <c r="W222" s="13">
        <v>92.997090263893696</v>
      </c>
      <c r="X222" s="13">
        <v>1686.6856898859701</v>
      </c>
      <c r="Y222" s="13">
        <v>88.582354039029596</v>
      </c>
      <c r="Z222" s="13">
        <v>859.36602615301797</v>
      </c>
      <c r="AA222" s="14">
        <v>58.3582190478255</v>
      </c>
      <c r="AB222" s="13">
        <v>476.8</v>
      </c>
      <c r="AC222" s="14">
        <v>51.2</v>
      </c>
    </row>
    <row r="223" spans="1:29">
      <c r="A223" s="2"/>
      <c r="B223" s="11">
        <v>44875</v>
      </c>
      <c r="C223" s="12" t="s">
        <v>120</v>
      </c>
      <c r="D223" s="13">
        <v>1</v>
      </c>
      <c r="E223" s="14" t="s">
        <v>27</v>
      </c>
      <c r="F223" s="14" t="s">
        <v>103</v>
      </c>
      <c r="G223" s="34">
        <v>2.1134620658435201E-5</v>
      </c>
      <c r="H223" s="16">
        <v>4.3347770112298902E-4</v>
      </c>
      <c r="I223" s="16">
        <v>2.0966661800161799E-4</v>
      </c>
      <c r="J223" s="17">
        <v>1.7100752381814599E-3</v>
      </c>
      <c r="K223" s="21">
        <v>5.8188079212663197</v>
      </c>
      <c r="L223" s="20">
        <v>0.30719412866447998</v>
      </c>
      <c r="M223" s="21">
        <v>0.46318695289123302</v>
      </c>
      <c r="N223" s="27">
        <v>8.5195132754788492E-3</v>
      </c>
      <c r="O223" s="21">
        <v>11.7765900167099</v>
      </c>
      <c r="P223" s="20">
        <v>0.74702807363092505</v>
      </c>
      <c r="Q223" s="21">
        <v>0.18674995191249399</v>
      </c>
      <c r="R223" s="21">
        <v>9.7892297116124495E-3</v>
      </c>
      <c r="S223" s="26">
        <v>0.977793581026425</v>
      </c>
      <c r="T223" s="23">
        <f t="shared" si="2"/>
        <v>73.341442624456647</v>
      </c>
      <c r="U223" s="33">
        <f t="shared" si="3"/>
        <v>56.924784100075819</v>
      </c>
      <c r="V223" s="13">
        <v>4115.31791166929</v>
      </c>
      <c r="W223" s="13">
        <v>54.146038108081598</v>
      </c>
      <c r="X223" s="13">
        <v>2546.9039765632401</v>
      </c>
      <c r="Y223" s="13">
        <v>121.77788657597701</v>
      </c>
      <c r="Z223" s="13">
        <v>1097.0843866683699</v>
      </c>
      <c r="AA223" s="14">
        <v>104.925293440704</v>
      </c>
      <c r="AB223" s="13">
        <v>142.4</v>
      </c>
      <c r="AC223" s="14">
        <v>42</v>
      </c>
    </row>
    <row r="224" spans="1:29">
      <c r="A224" s="2"/>
      <c r="B224" s="11">
        <v>44875</v>
      </c>
      <c r="C224" s="12" t="s">
        <v>120</v>
      </c>
      <c r="D224" s="13">
        <v>2</v>
      </c>
      <c r="E224" s="14" t="s">
        <v>27</v>
      </c>
      <c r="F224" s="14" t="s">
        <v>103</v>
      </c>
      <c r="G224" s="34">
        <v>1.5568643304037099E-5</v>
      </c>
      <c r="H224" s="16">
        <v>3.4665855539075299E-4</v>
      </c>
      <c r="I224" s="16">
        <v>1.51444620159326E-4</v>
      </c>
      <c r="J224" s="17">
        <v>1.56863638578316E-3</v>
      </c>
      <c r="K224" s="21">
        <v>6.2222007003247803</v>
      </c>
      <c r="L224" s="20">
        <v>0.210034649351654</v>
      </c>
      <c r="M224" s="21">
        <v>0.43813583165717801</v>
      </c>
      <c r="N224" s="27">
        <v>3.9081177641048896E-3</v>
      </c>
      <c r="O224" s="21">
        <v>9.7466899602438399</v>
      </c>
      <c r="P224" s="20">
        <v>0.37200154022694948</v>
      </c>
      <c r="Q224" s="21">
        <v>0.16282489587648699</v>
      </c>
      <c r="R224" s="21">
        <v>5.6293890560757997E-3</v>
      </c>
      <c r="S224" s="26">
        <v>0.94926694901240105</v>
      </c>
      <c r="T224" s="23">
        <f t="shared" si="2"/>
        <v>75.963079726923624</v>
      </c>
      <c r="U224" s="33">
        <f t="shared" si="3"/>
        <v>59.54068615670127</v>
      </c>
      <c r="V224" s="13">
        <v>4042.1631913133301</v>
      </c>
      <c r="W224" s="13">
        <v>26.600073453743299</v>
      </c>
      <c r="X224" s="13">
        <v>2401.45333993239</v>
      </c>
      <c r="Y224" s="13">
        <v>68.743997007160601</v>
      </c>
      <c r="Z224" s="13">
        <v>971.61154360362502</v>
      </c>
      <c r="AA224" s="14">
        <v>62.155961277733297</v>
      </c>
      <c r="AB224" s="13">
        <v>83.2</v>
      </c>
      <c r="AC224" s="14">
        <v>19.8</v>
      </c>
    </row>
    <row r="225" spans="1:29">
      <c r="A225" s="2"/>
      <c r="B225" s="11">
        <v>44875</v>
      </c>
      <c r="C225" s="12" t="s">
        <v>120</v>
      </c>
      <c r="D225" s="13">
        <v>3</v>
      </c>
      <c r="E225" s="14" t="s">
        <v>27</v>
      </c>
      <c r="F225" s="14" t="s">
        <v>103</v>
      </c>
      <c r="G225" s="34">
        <v>8.6114384854995605E-6</v>
      </c>
      <c r="H225" s="16">
        <v>2.7135769500680499E-4</v>
      </c>
      <c r="I225" s="16">
        <v>7.4651855843848306E-5</v>
      </c>
      <c r="J225" s="17">
        <v>1.39052521950011E-3</v>
      </c>
      <c r="K225" s="21">
        <v>8.2791751959003896</v>
      </c>
      <c r="L225" s="20">
        <v>0.4046376567550955</v>
      </c>
      <c r="M225" s="21">
        <v>0.27487391162221098</v>
      </c>
      <c r="N225" s="27">
        <v>6.8229228230373001E-3</v>
      </c>
      <c r="O225" s="21">
        <v>4.80513230250991</v>
      </c>
      <c r="P225" s="20">
        <v>0.28509383350445899</v>
      </c>
      <c r="Q225" s="21">
        <v>0.125733024193629</v>
      </c>
      <c r="R225" s="21">
        <v>5.4960285062488502E-3</v>
      </c>
      <c r="S225" s="26">
        <v>0.94781028293005298</v>
      </c>
      <c r="T225" s="23">
        <f t="shared" si="2"/>
        <v>77.009514121823813</v>
      </c>
      <c r="U225" s="33">
        <f t="shared" si="3"/>
        <v>56.496291147987854</v>
      </c>
      <c r="V225" s="13">
        <v>3314.5556453098602</v>
      </c>
      <c r="W225" s="13">
        <v>79.256729720527304</v>
      </c>
      <c r="X225" s="13">
        <v>1751.64938270317</v>
      </c>
      <c r="Y225" s="13">
        <v>106.253423353811</v>
      </c>
      <c r="Z225" s="13">
        <v>762.03244755925505</v>
      </c>
      <c r="AA225" s="14">
        <v>63.182560722866597</v>
      </c>
      <c r="AB225" s="13">
        <v>219.5</v>
      </c>
      <c r="AC225" s="14">
        <v>39.9</v>
      </c>
    </row>
    <row r="226" spans="1:29">
      <c r="A226" s="2"/>
      <c r="B226" s="11">
        <v>44875</v>
      </c>
      <c r="C226" s="12" t="s">
        <v>120</v>
      </c>
      <c r="D226" s="13">
        <v>4</v>
      </c>
      <c r="E226" s="14" t="s">
        <v>27</v>
      </c>
      <c r="F226" s="14" t="s">
        <v>103</v>
      </c>
      <c r="G226" s="34">
        <v>1.44080428890994E-5</v>
      </c>
      <c r="H226" s="16">
        <v>2.59690912404042E-4</v>
      </c>
      <c r="I226" s="16">
        <v>1.5809703923564501E-4</v>
      </c>
      <c r="J226" s="17">
        <v>7.66333466402736E-4</v>
      </c>
      <c r="K226" s="21">
        <v>3.4491066745491801</v>
      </c>
      <c r="L226" s="20">
        <v>0.30013072997053353</v>
      </c>
      <c r="M226" s="21">
        <v>0.59748802485472197</v>
      </c>
      <c r="N226" s="27">
        <v>1.569984496030705E-2</v>
      </c>
      <c r="O226" s="21">
        <v>24.916476848987301</v>
      </c>
      <c r="P226" s="20">
        <v>1.97748244318662</v>
      </c>
      <c r="Q226" s="21">
        <v>0.30369665132357399</v>
      </c>
      <c r="R226" s="21">
        <v>2.024088331706345E-2</v>
      </c>
      <c r="S226" s="26">
        <v>0.94867225176474601</v>
      </c>
      <c r="T226" s="23">
        <f t="shared" si="2"/>
        <v>62.115075010040918</v>
      </c>
      <c r="U226" s="33">
        <f t="shared" si="3"/>
        <v>47.982136964346964</v>
      </c>
      <c r="V226" s="13">
        <v>4495.6568587444099</v>
      </c>
      <c r="W226" s="13">
        <v>78.507409140884505</v>
      </c>
      <c r="X226" s="13">
        <v>3274.2141436565998</v>
      </c>
      <c r="Y226" s="13">
        <v>178.88693931392501</v>
      </c>
      <c r="Z226" s="13">
        <v>1703.1762287412701</v>
      </c>
      <c r="AA226" s="14">
        <v>204.27457685354</v>
      </c>
      <c r="AB226" s="13">
        <v>181.6</v>
      </c>
      <c r="AC226" s="14">
        <v>100.2</v>
      </c>
    </row>
    <row r="227" spans="1:29">
      <c r="A227" s="2"/>
      <c r="B227" s="11">
        <v>44875</v>
      </c>
      <c r="C227" s="12" t="s">
        <v>120</v>
      </c>
      <c r="D227" s="13">
        <v>5</v>
      </c>
      <c r="E227" s="14" t="s">
        <v>27</v>
      </c>
      <c r="F227" s="14" t="s">
        <v>103</v>
      </c>
      <c r="G227" s="34">
        <v>5.7282265301718197E-6</v>
      </c>
      <c r="H227" s="16">
        <v>9.13717645637685E-5</v>
      </c>
      <c r="I227" s="16">
        <v>2.10666744663016E-5</v>
      </c>
      <c r="J227" s="17">
        <v>8.4202101037627903E-4</v>
      </c>
      <c r="K227" s="21">
        <v>11.4178577404981</v>
      </c>
      <c r="L227" s="20">
        <v>0.51171857493428996</v>
      </c>
      <c r="M227" s="21">
        <v>0.22968596906470801</v>
      </c>
      <c r="N227" s="27">
        <v>5.0462865034079504E-3</v>
      </c>
      <c r="O227" s="21">
        <v>2.80400555215533</v>
      </c>
      <c r="P227" s="20">
        <v>0.15552824853415301</v>
      </c>
      <c r="Q227" s="21">
        <v>8.9618446203385702E-2</v>
      </c>
      <c r="R227" s="21">
        <v>4.4308536680523654E-3</v>
      </c>
      <c r="S227" s="26">
        <v>0.87045904908406802</v>
      </c>
      <c r="T227" s="23">
        <f t="shared" si="2"/>
        <v>81.829422804522281</v>
      </c>
      <c r="U227" s="33">
        <f t="shared" si="3"/>
        <v>58.98126041814227</v>
      </c>
      <c r="V227" s="13">
        <v>3041.9028367605201</v>
      </c>
      <c r="W227" s="13">
        <v>72.115202865963397</v>
      </c>
      <c r="X227" s="13">
        <v>1347.50923309566</v>
      </c>
      <c r="Y227" s="13">
        <v>78.811799516850797</v>
      </c>
      <c r="Z227" s="13">
        <v>552.73130316499703</v>
      </c>
      <c r="AA227" s="14">
        <v>52.131314177096797</v>
      </c>
      <c r="AB227" s="13">
        <v>157</v>
      </c>
      <c r="AC227" s="14">
        <v>26.7</v>
      </c>
    </row>
    <row r="228" spans="1:29">
      <c r="A228" s="2"/>
      <c r="B228" s="11">
        <v>44875</v>
      </c>
      <c r="C228" s="12" t="s">
        <v>120</v>
      </c>
      <c r="D228" s="13">
        <v>6</v>
      </c>
      <c r="E228" s="14" t="s">
        <v>27</v>
      </c>
      <c r="F228" s="14" t="s">
        <v>103</v>
      </c>
      <c r="G228" s="34">
        <v>3.0560479099620199E-6</v>
      </c>
      <c r="H228" s="16">
        <v>6.4477335389829407E-5</v>
      </c>
      <c r="I228" s="16">
        <v>6.4517049740123701E-6</v>
      </c>
      <c r="J228" s="17">
        <v>5.5414176221767197E-4</v>
      </c>
      <c r="K228" s="21">
        <v>12.7909579052138</v>
      </c>
      <c r="L228" s="20">
        <v>0.66722385635343995</v>
      </c>
      <c r="M228" s="21">
        <v>9.6030331484216302E-2</v>
      </c>
      <c r="N228" s="27">
        <v>4.6735240118949799E-3</v>
      </c>
      <c r="O228" s="21">
        <v>1.1106839908035799</v>
      </c>
      <c r="P228" s="20">
        <v>8.8775266827418001E-2</v>
      </c>
      <c r="Q228" s="21">
        <v>8.0101585484907006E-2</v>
      </c>
      <c r="R228" s="21">
        <v>3.9890026279902398E-3</v>
      </c>
      <c r="S228" s="26">
        <v>0.75454712273810398</v>
      </c>
      <c r="T228" s="23">
        <f t="shared" si="2"/>
        <v>65.548907756435568</v>
      </c>
      <c r="U228" s="33">
        <f t="shared" si="3"/>
        <v>32.000731698518948</v>
      </c>
      <c r="V228" s="13">
        <v>1479.31224898031</v>
      </c>
      <c r="W228" s="13">
        <v>203.984116577191</v>
      </c>
      <c r="X228" s="13">
        <v>749.47751673888797</v>
      </c>
      <c r="Y228" s="13">
        <v>87.517338998616907</v>
      </c>
      <c r="Z228" s="13">
        <v>509.63922746655402</v>
      </c>
      <c r="AA228" s="14">
        <v>57.733712140656799</v>
      </c>
      <c r="AB228" s="13">
        <v>422.3</v>
      </c>
      <c r="AC228" s="14">
        <v>49.3</v>
      </c>
    </row>
    <row r="229" spans="1:29">
      <c r="A229" s="2"/>
      <c r="B229" s="11">
        <v>44875</v>
      </c>
      <c r="C229" s="12" t="s">
        <v>120</v>
      </c>
      <c r="D229" s="13">
        <v>7</v>
      </c>
      <c r="E229" s="14" t="s">
        <v>27</v>
      </c>
      <c r="F229" s="14" t="s">
        <v>103</v>
      </c>
      <c r="G229" s="34">
        <v>2.8794128327057799E-6</v>
      </c>
      <c r="H229" s="16">
        <v>6.0257176895054902E-5</v>
      </c>
      <c r="I229" s="16">
        <v>6.4746371310366104E-6</v>
      </c>
      <c r="J229" s="17">
        <v>4.9590607469829698E-4</v>
      </c>
      <c r="K229" s="21">
        <v>11.395704898124199</v>
      </c>
      <c r="L229" s="20">
        <v>0.47816053167943251</v>
      </c>
      <c r="M229" s="21">
        <v>0.108000945811462</v>
      </c>
      <c r="N229" s="27">
        <v>4.898495676157205E-3</v>
      </c>
      <c r="O229" s="21">
        <v>1.3640428263019</v>
      </c>
      <c r="P229" s="20">
        <v>8.4391938977208994E-2</v>
      </c>
      <c r="Q229" s="21">
        <v>9.12607373840955E-2</v>
      </c>
      <c r="R229" s="21">
        <v>3.7960185691075449E-3</v>
      </c>
      <c r="S229" s="26">
        <v>0.393074589841161</v>
      </c>
      <c r="T229" s="23">
        <f t="shared" si="2"/>
        <v>66.862969328878137</v>
      </c>
      <c r="U229" s="33">
        <f t="shared" si="3"/>
        <v>34.076009562908929</v>
      </c>
      <c r="V229" s="13">
        <v>1696.31611507055</v>
      </c>
      <c r="W229" s="13">
        <v>171.53981853476401</v>
      </c>
      <c r="X229" s="13">
        <v>852.66196357835997</v>
      </c>
      <c r="Y229" s="13">
        <v>68.686994986840403</v>
      </c>
      <c r="Z229" s="13">
        <v>562.10879133011099</v>
      </c>
      <c r="AA229" s="14">
        <v>44.722857688924599</v>
      </c>
      <c r="AB229" s="13">
        <v>473.6</v>
      </c>
      <c r="AC229" s="14">
        <v>43.9</v>
      </c>
    </row>
    <row r="230" spans="1:29">
      <c r="A230" s="2"/>
      <c r="B230" s="11">
        <v>44875</v>
      </c>
      <c r="C230" s="12" t="s">
        <v>120</v>
      </c>
      <c r="D230" s="13">
        <v>8</v>
      </c>
      <c r="E230" s="14" t="s">
        <v>27</v>
      </c>
      <c r="F230" s="14" t="s">
        <v>103</v>
      </c>
      <c r="G230" s="34">
        <v>2.92383854553205E-6</v>
      </c>
      <c r="H230" s="16">
        <v>5.6410699435750898E-5</v>
      </c>
      <c r="I230" s="16">
        <v>8.5934800042933697E-6</v>
      </c>
      <c r="J230" s="17">
        <v>4.93039705789088E-4</v>
      </c>
      <c r="K230" s="21">
        <v>11.985202560611899</v>
      </c>
      <c r="L230" s="20">
        <v>0.59271948488865001</v>
      </c>
      <c r="M230" s="21">
        <v>0.14630342722242001</v>
      </c>
      <c r="N230" s="27">
        <v>8.9604534926919499E-3</v>
      </c>
      <c r="O230" s="21">
        <v>1.6927556347541599</v>
      </c>
      <c r="P230" s="20">
        <v>0.13933094800283699</v>
      </c>
      <c r="Q230" s="21">
        <v>8.6172498152046098E-2</v>
      </c>
      <c r="R230" s="21">
        <v>4.31008419110635E-3</v>
      </c>
      <c r="S230" s="26">
        <v>0.64736726160399605</v>
      </c>
      <c r="T230" s="23">
        <f t="shared" si="2"/>
        <v>74.631876813443753</v>
      </c>
      <c r="U230" s="33">
        <f t="shared" si="3"/>
        <v>44.843416514695647</v>
      </c>
      <c r="V230" s="13">
        <v>2138.8506126031698</v>
      </c>
      <c r="W230" s="13">
        <v>226.78661938257301</v>
      </c>
      <c r="X230" s="13">
        <v>983.719846110753</v>
      </c>
      <c r="Y230" s="13">
        <v>106.67988323728299</v>
      </c>
      <c r="Z230" s="13">
        <v>542.58625818158498</v>
      </c>
      <c r="AA230" s="14">
        <v>57.3115936411413</v>
      </c>
      <c r="AB230" s="13">
        <v>426.6</v>
      </c>
      <c r="AC230" s="14">
        <v>46.6</v>
      </c>
    </row>
    <row r="231" spans="1:29">
      <c r="A231" s="2"/>
      <c r="B231" s="11">
        <v>44875</v>
      </c>
      <c r="C231" s="12" t="s">
        <v>120</v>
      </c>
      <c r="D231" s="13">
        <v>9</v>
      </c>
      <c r="E231" s="14" t="s">
        <v>27</v>
      </c>
      <c r="F231" s="14" t="s">
        <v>103</v>
      </c>
      <c r="G231" s="34">
        <v>1.9763522628866801E-6</v>
      </c>
      <c r="H231" s="16">
        <v>6.8064698727586103E-5</v>
      </c>
      <c r="I231" s="16">
        <v>4.3773435278501598E-6</v>
      </c>
      <c r="J231" s="17">
        <v>6.2636377507396704E-4</v>
      </c>
      <c r="K231" s="21">
        <v>12.228536840925299</v>
      </c>
      <c r="L231" s="20">
        <v>0.42628616508462203</v>
      </c>
      <c r="M231" s="21">
        <v>6.3066384353413704E-2</v>
      </c>
      <c r="N231" s="27">
        <v>1.68624050872122E-3</v>
      </c>
      <c r="O231" s="21">
        <v>0.75232904382729004</v>
      </c>
      <c r="P231" s="20">
        <v>4.9833121682703548E-2</v>
      </c>
      <c r="Q231" s="21">
        <v>8.1938082281051094E-2</v>
      </c>
      <c r="R231" s="21">
        <v>3.0634986083520198E-3</v>
      </c>
      <c r="S231" s="26">
        <v>0.77449329183947402</v>
      </c>
      <c r="T231" s="23">
        <f t="shared" si="2"/>
        <v>33.562305223181241</v>
      </c>
      <c r="U231" s="33">
        <f t="shared" si="3"/>
        <v>8.9825223163039656</v>
      </c>
      <c r="V231" s="13">
        <v>763.48894219497095</v>
      </c>
      <c r="W231" s="13">
        <v>158.616712091549</v>
      </c>
      <c r="X231" s="13">
        <v>557.30444962783201</v>
      </c>
      <c r="Y231" s="13">
        <v>51.081110254297698</v>
      </c>
      <c r="Z231" s="13">
        <v>507.24445307025701</v>
      </c>
      <c r="AA231" s="14">
        <v>36.396294484486504</v>
      </c>
      <c r="AB231" s="13">
        <v>515.4</v>
      </c>
      <c r="AC231" s="14">
        <v>35</v>
      </c>
    </row>
    <row r="232" spans="1:29">
      <c r="A232" s="2"/>
      <c r="B232" s="11">
        <v>44875</v>
      </c>
      <c r="C232" s="12" t="s">
        <v>120</v>
      </c>
      <c r="D232" s="13">
        <v>10</v>
      </c>
      <c r="E232" s="14" t="s">
        <v>27</v>
      </c>
      <c r="F232" s="14" t="s">
        <v>103</v>
      </c>
      <c r="G232" s="34">
        <v>2.3130753104172801E-6</v>
      </c>
      <c r="H232" s="16">
        <v>4.9442139011270599E-5</v>
      </c>
      <c r="I232" s="16">
        <v>2.9648023891751398E-6</v>
      </c>
      <c r="J232" s="17">
        <v>4.6620652053878502E-4</v>
      </c>
      <c r="K232" s="21">
        <v>12.6272055450221</v>
      </c>
      <c r="L232" s="20">
        <v>0.63273342416920997</v>
      </c>
      <c r="M232" s="21">
        <v>6.06402968991515E-2</v>
      </c>
      <c r="N232" s="27">
        <v>2.039123785028925E-3</v>
      </c>
      <c r="O232" s="21">
        <v>0.70024468813062102</v>
      </c>
      <c r="P232" s="20">
        <v>5.0165333524217502E-2</v>
      </c>
      <c r="Q232" s="21">
        <v>8.5488615392636205E-2</v>
      </c>
      <c r="R232" s="21">
        <v>4.7241243503005851E-3</v>
      </c>
      <c r="S232" s="26">
        <v>0.65431916363193598</v>
      </c>
      <c r="T232" s="23">
        <f t="shared" si="2"/>
        <v>13.900937832262525</v>
      </c>
      <c r="U232" s="33">
        <f t="shared" si="3"/>
        <v>-0.19841987773536215</v>
      </c>
      <c r="V232" s="13">
        <v>612.21670270688105</v>
      </c>
      <c r="W232" s="13">
        <v>175.682891058553</v>
      </c>
      <c r="X232" s="13">
        <v>526.06901397054605</v>
      </c>
      <c r="Y232" s="13">
        <v>55.412776918118396</v>
      </c>
      <c r="Z232" s="13">
        <v>527.11283946487004</v>
      </c>
      <c r="AA232" s="14">
        <v>55.544519090994498</v>
      </c>
      <c r="AB232" s="13">
        <v>500.5</v>
      </c>
      <c r="AC232" s="14">
        <v>47.3</v>
      </c>
    </row>
    <row r="233" spans="1:29">
      <c r="A233" s="2"/>
      <c r="B233" s="11">
        <v>44875</v>
      </c>
      <c r="C233" s="12" t="s">
        <v>120</v>
      </c>
      <c r="D233" s="13">
        <v>11</v>
      </c>
      <c r="E233" s="14" t="s">
        <v>27</v>
      </c>
      <c r="F233" s="14" t="s">
        <v>103</v>
      </c>
      <c r="G233" s="34">
        <v>2.8750360158893002E-6</v>
      </c>
      <c r="H233" s="16">
        <v>9.2780667159594499E-5</v>
      </c>
      <c r="I233" s="16">
        <v>1.5807008302350099E-5</v>
      </c>
      <c r="J233" s="17">
        <v>7.8771090893284897E-4</v>
      </c>
      <c r="K233" s="21">
        <v>10.809017953323099</v>
      </c>
      <c r="L233" s="20">
        <v>0.43227090383365502</v>
      </c>
      <c r="M233" s="21">
        <v>0.16912567976953399</v>
      </c>
      <c r="N233" s="27">
        <v>3.883570067592915E-3</v>
      </c>
      <c r="O233" s="21">
        <v>2.1823731034818201</v>
      </c>
      <c r="P233" s="20">
        <v>9.8388408325980004E-2</v>
      </c>
      <c r="Q233" s="21">
        <v>9.4834103652647606E-2</v>
      </c>
      <c r="R233" s="21">
        <v>3.8556348734353602E-3</v>
      </c>
      <c r="S233" s="26">
        <v>0.96960491103708801</v>
      </c>
      <c r="T233" s="23">
        <f t="shared" si="2"/>
        <v>76.95566473349416</v>
      </c>
      <c r="U233" s="33">
        <f t="shared" si="3"/>
        <v>49.98428442473049</v>
      </c>
      <c r="V233" s="13">
        <v>2531.8686427760499</v>
      </c>
      <c r="W233" s="13">
        <v>76.797592010499699</v>
      </c>
      <c r="X233" s="13">
        <v>1166.5379408014201</v>
      </c>
      <c r="Y233" s="13">
        <v>62.654749955252598</v>
      </c>
      <c r="Z233" s="13">
        <v>583.45229854884406</v>
      </c>
      <c r="AA233" s="14">
        <v>45.267617190773201</v>
      </c>
      <c r="AB233" s="13">
        <v>245.6</v>
      </c>
      <c r="AC233" s="14">
        <v>30.9</v>
      </c>
    </row>
    <row r="234" spans="1:29">
      <c r="A234" s="2"/>
      <c r="B234" s="11">
        <v>44875</v>
      </c>
      <c r="C234" s="12" t="s">
        <v>120</v>
      </c>
      <c r="D234" s="13">
        <v>12</v>
      </c>
      <c r="E234" s="14" t="s">
        <v>27</v>
      </c>
      <c r="F234" s="14" t="s">
        <v>72</v>
      </c>
      <c r="G234" s="34">
        <v>7.2306597503624403E-6</v>
      </c>
      <c r="H234" s="16">
        <v>2.4332284397184599E-4</v>
      </c>
      <c r="I234" s="16">
        <v>8.8822944387159197E-5</v>
      </c>
      <c r="J234" s="17">
        <v>1.2212312464799399E-3</v>
      </c>
      <c r="K234" s="21">
        <v>6.4237628255723704</v>
      </c>
      <c r="L234" s="20">
        <v>0.31536426834002551</v>
      </c>
      <c r="M234" s="21">
        <v>0.35913750968590002</v>
      </c>
      <c r="N234" s="27">
        <v>8.1785511076723997E-3</v>
      </c>
      <c r="O234" s="21">
        <v>7.9012750123812703</v>
      </c>
      <c r="P234" s="20">
        <v>0.52482794453855497</v>
      </c>
      <c r="Q234" s="21">
        <v>0.15913659614800099</v>
      </c>
      <c r="R234" s="21">
        <v>8.4985257850401508E-3</v>
      </c>
      <c r="S234" s="26">
        <v>0.948383381776845</v>
      </c>
      <c r="T234" s="23">
        <f t="shared" si="2"/>
        <v>74.586517241987437</v>
      </c>
      <c r="U234" s="33">
        <f t="shared" si="3"/>
        <v>56.475314407723708</v>
      </c>
      <c r="V234" s="13">
        <v>3733.50262558638</v>
      </c>
      <c r="W234" s="13">
        <v>72.828240035148497</v>
      </c>
      <c r="X234" s="13">
        <v>2179.9423318332101</v>
      </c>
      <c r="Y234" s="13">
        <v>127.50890657577</v>
      </c>
      <c r="Z234" s="13">
        <v>948.81304602334103</v>
      </c>
      <c r="AA234" s="14">
        <v>94.897596073027799</v>
      </c>
      <c r="AB234" s="13">
        <v>221.2</v>
      </c>
      <c r="AC234" s="14">
        <v>46.6</v>
      </c>
    </row>
    <row r="235" spans="1:29">
      <c r="A235" s="2"/>
      <c r="B235" s="11">
        <v>44875</v>
      </c>
      <c r="C235" s="12" t="s">
        <v>120</v>
      </c>
      <c r="D235" s="13">
        <v>13</v>
      </c>
      <c r="E235" s="14" t="s">
        <v>27</v>
      </c>
      <c r="F235" s="14" t="s">
        <v>72</v>
      </c>
      <c r="G235" s="34">
        <v>1.48584437021188E-6</v>
      </c>
      <c r="H235" s="16">
        <v>2.9031016318677299E-5</v>
      </c>
      <c r="I235" s="16">
        <v>1.8705007948329199E-6</v>
      </c>
      <c r="J235" s="17">
        <v>2.5829461681918102E-4</v>
      </c>
      <c r="K235" s="21">
        <v>11.399345528760801</v>
      </c>
      <c r="L235" s="20">
        <v>1.275106249463575</v>
      </c>
      <c r="M235" s="21">
        <v>6.4309216274132594E-2</v>
      </c>
      <c r="N235" s="27">
        <v>3.2739738114373699E-3</v>
      </c>
      <c r="O235" s="21">
        <v>0.69207405307736802</v>
      </c>
      <c r="P235" s="20">
        <v>0.109486615814172</v>
      </c>
      <c r="Q235" s="21">
        <v>8.6437645839017099E-2</v>
      </c>
      <c r="R235" s="21">
        <v>1.494831274119815E-2</v>
      </c>
      <c r="S235" s="26">
        <v>0.93311374569200201</v>
      </c>
      <c r="T235" s="23">
        <f t="shared" si="2"/>
        <v>21.979961401941733</v>
      </c>
      <c r="U235" s="33">
        <f t="shared" si="3"/>
        <v>20.279757455829476</v>
      </c>
      <c r="V235" s="13">
        <v>660.26498985821001</v>
      </c>
      <c r="W235" s="13">
        <v>280.12289351172399</v>
      </c>
      <c r="X235" s="13">
        <v>646.18343283566696</v>
      </c>
      <c r="Y235" s="13">
        <v>132.04280894148499</v>
      </c>
      <c r="Z235" s="13">
        <v>515.13899993684095</v>
      </c>
      <c r="AA235" s="14">
        <v>176.14814025533801</v>
      </c>
      <c r="AB235" s="13">
        <v>574.1</v>
      </c>
      <c r="AC235" s="14">
        <v>121.5</v>
      </c>
    </row>
    <row r="236" spans="1:29">
      <c r="A236" s="2"/>
      <c r="B236" s="11">
        <v>44875</v>
      </c>
      <c r="C236" s="12" t="s">
        <v>120</v>
      </c>
      <c r="D236" s="13">
        <v>14</v>
      </c>
      <c r="E236" s="14" t="s">
        <v>27</v>
      </c>
      <c r="F236" s="14" t="s">
        <v>72</v>
      </c>
      <c r="G236" s="34">
        <v>1.2342474447345501E-6</v>
      </c>
      <c r="H236" s="16">
        <v>4.3432262417083201E-5</v>
      </c>
      <c r="I236" s="16">
        <v>2.8520176175727101E-6</v>
      </c>
      <c r="J236" s="17">
        <v>4.4119445341518501E-4</v>
      </c>
      <c r="K236" s="21">
        <v>13.2570377400406</v>
      </c>
      <c r="L236" s="20">
        <v>0.64882767849067002</v>
      </c>
      <c r="M236" s="21">
        <v>6.7365683135011206E-2</v>
      </c>
      <c r="N236" s="27">
        <v>2.5078747032748448E-3</v>
      </c>
      <c r="O236" s="21">
        <v>0.72282117042497696</v>
      </c>
      <c r="P236" s="20">
        <v>4.3622644034832347E-2</v>
      </c>
      <c r="Q236" s="21">
        <v>7.9019232397724598E-2</v>
      </c>
      <c r="R236" s="21">
        <v>3.8457488777972849E-3</v>
      </c>
      <c r="S236" s="26">
        <v>0.69123434765889202</v>
      </c>
      <c r="T236" s="23">
        <f t="shared" si="2"/>
        <v>36.366328335929623</v>
      </c>
      <c r="U236" s="33">
        <f t="shared" si="3"/>
        <v>9.8051277864223074</v>
      </c>
      <c r="V236" s="13">
        <v>768.77241436992404</v>
      </c>
      <c r="W236" s="13">
        <v>158.02440434623901</v>
      </c>
      <c r="X236" s="13">
        <v>542.37907543757399</v>
      </c>
      <c r="Y236" s="13">
        <v>50.553371432244496</v>
      </c>
      <c r="Z236" s="13">
        <v>489.19811400410401</v>
      </c>
      <c r="AA236" s="14">
        <v>45.891838244845196</v>
      </c>
      <c r="AB236" s="13">
        <v>470</v>
      </c>
      <c r="AC236" s="14">
        <v>46.9</v>
      </c>
    </row>
    <row r="237" spans="1:29">
      <c r="A237" s="2"/>
      <c r="B237" s="11">
        <v>44875</v>
      </c>
      <c r="C237" s="12" t="s">
        <v>120</v>
      </c>
      <c r="D237" s="13">
        <v>15</v>
      </c>
      <c r="E237" s="14" t="s">
        <v>27</v>
      </c>
      <c r="F237" s="14" t="s">
        <v>72</v>
      </c>
      <c r="G237" s="34">
        <v>3.6881312550856599E-6</v>
      </c>
      <c r="H237" s="16">
        <v>7.7359007072609197E-5</v>
      </c>
      <c r="I237" s="16">
        <v>2.9251836325416599E-5</v>
      </c>
      <c r="J237" s="17">
        <v>3.7823616391151799E-4</v>
      </c>
      <c r="K237" s="21">
        <v>7.32976182886431</v>
      </c>
      <c r="L237" s="20">
        <v>0.53054511338823496</v>
      </c>
      <c r="M237" s="21">
        <v>0.35620328189479999</v>
      </c>
      <c r="N237" s="27">
        <v>9.9233756781091503E-3</v>
      </c>
      <c r="O237" s="21">
        <v>7.8795247061771203</v>
      </c>
      <c r="P237" s="20">
        <v>0.89429982968656996</v>
      </c>
      <c r="Q237" s="21">
        <v>0.14361869098432101</v>
      </c>
      <c r="R237" s="21">
        <v>8.5924296951960001E-3</v>
      </c>
      <c r="S237" s="26">
        <v>0.99065382112970102</v>
      </c>
      <c r="T237" s="23">
        <f t="shared" si="2"/>
        <v>76.802598417349969</v>
      </c>
      <c r="U237" s="33">
        <f t="shared" si="3"/>
        <v>58.304072651185059</v>
      </c>
      <c r="V237" s="13">
        <v>3706.1432118398302</v>
      </c>
      <c r="W237" s="13">
        <v>87.372016253012603</v>
      </c>
      <c r="X237" s="13">
        <v>2061.90143436885</v>
      </c>
      <c r="Y237" s="13">
        <v>124.28639088557701</v>
      </c>
      <c r="Z237" s="13">
        <v>859.728924078609</v>
      </c>
      <c r="AA237" s="14">
        <v>95.966626836424894</v>
      </c>
      <c r="AB237" s="13">
        <v>145.30000000000001</v>
      </c>
      <c r="AC237" s="14">
        <v>51.5</v>
      </c>
    </row>
    <row r="238" spans="1:29">
      <c r="A238" s="2"/>
      <c r="B238" s="11">
        <v>44875</v>
      </c>
      <c r="C238" s="12" t="s">
        <v>120</v>
      </c>
      <c r="D238" s="13">
        <v>16</v>
      </c>
      <c r="E238" s="14" t="s">
        <v>27</v>
      </c>
      <c r="F238" s="14" t="s">
        <v>72</v>
      </c>
      <c r="G238" s="34">
        <v>2.82786016315011E-6</v>
      </c>
      <c r="H238" s="16">
        <v>1.8898562456073E-5</v>
      </c>
      <c r="I238" s="16">
        <v>1.3773739129761201E-6</v>
      </c>
      <c r="J238" s="17">
        <v>1.5586821117827599E-4</v>
      </c>
      <c r="K238" s="21">
        <v>10.0189701924266</v>
      </c>
      <c r="L238" s="20">
        <v>1.213937203017335</v>
      </c>
      <c r="M238" s="21">
        <v>7.0558563773617605E-2</v>
      </c>
      <c r="N238" s="27">
        <v>6.6648959035083503E-3</v>
      </c>
      <c r="O238" s="21">
        <v>1.5286462240996099</v>
      </c>
      <c r="P238" s="20">
        <v>0.4534893865215095</v>
      </c>
      <c r="Q238" s="21">
        <v>0.12549432656425499</v>
      </c>
      <c r="R238" s="21">
        <v>3.7958630890595653E-2</v>
      </c>
      <c r="S238" s="26">
        <v>0.91714733481123401</v>
      </c>
      <c r="T238" s="23">
        <f t="shared" si="2"/>
        <v>25.789585009163897</v>
      </c>
      <c r="U238" s="33">
        <f t="shared" si="3"/>
        <v>21.607980519421702</v>
      </c>
      <c r="V238" s="13">
        <v>872.423172224121</v>
      </c>
      <c r="W238" s="13">
        <v>329.53329176923</v>
      </c>
      <c r="X238" s="13">
        <v>825.88618187612599</v>
      </c>
      <c r="Y238" s="13">
        <v>253.22402795151001</v>
      </c>
      <c r="Z238" s="13">
        <v>647.428856583737</v>
      </c>
      <c r="AA238" s="14">
        <v>383.55334076759101</v>
      </c>
      <c r="AB238" s="13">
        <v>626.6</v>
      </c>
      <c r="AC238" s="14">
        <v>149.4</v>
      </c>
    </row>
    <row r="239" spans="1:29">
      <c r="A239" s="2"/>
      <c r="B239" s="11">
        <v>44875</v>
      </c>
      <c r="C239" s="12" t="s">
        <v>120</v>
      </c>
      <c r="D239" s="13">
        <v>17</v>
      </c>
      <c r="E239" s="14" t="s">
        <v>27</v>
      </c>
      <c r="F239" s="14" t="s">
        <v>72</v>
      </c>
      <c r="G239" s="34">
        <v>2.3608628630782902E-6</v>
      </c>
      <c r="H239" s="16">
        <v>3.2863078038209697E-5</v>
      </c>
      <c r="I239" s="16">
        <v>5.0175672141341598E-6</v>
      </c>
      <c r="J239" s="17">
        <v>2.8679840313976501E-4</v>
      </c>
      <c r="K239" s="21">
        <v>12.929043250775401</v>
      </c>
      <c r="L239" s="20">
        <v>0.92682305429910505</v>
      </c>
      <c r="M239" s="21">
        <v>0.14414523508945801</v>
      </c>
      <c r="N239" s="27">
        <v>7.5921724108852498E-3</v>
      </c>
      <c r="O239" s="21">
        <v>1.64009562554764</v>
      </c>
      <c r="P239" s="20">
        <v>0.16222494087868999</v>
      </c>
      <c r="Q239" s="21">
        <v>8.48551617398592E-2</v>
      </c>
      <c r="R239" s="21">
        <v>8.5598371210172993E-3</v>
      </c>
      <c r="S239" s="26">
        <v>0.84928239125224103</v>
      </c>
      <c r="T239" s="23">
        <f t="shared" si="2"/>
        <v>76.213907992699731</v>
      </c>
      <c r="U239" s="33">
        <f t="shared" si="3"/>
        <v>48.205332052065522</v>
      </c>
      <c r="V239" s="13">
        <v>2180.2786968447299</v>
      </c>
      <c r="W239" s="13">
        <v>179.55890874761201</v>
      </c>
      <c r="X239" s="13">
        <v>1001.26734545025</v>
      </c>
      <c r="Y239" s="13">
        <v>116.570829604775</v>
      </c>
      <c r="Z239" s="13">
        <v>518.60309684705499</v>
      </c>
      <c r="AA239" s="14">
        <v>101.930269901016</v>
      </c>
      <c r="AB239" s="13">
        <v>285.7</v>
      </c>
      <c r="AC239" s="14">
        <v>55.2</v>
      </c>
    </row>
    <row r="240" spans="1:29">
      <c r="A240" s="2"/>
      <c r="B240" s="11">
        <v>44875</v>
      </c>
      <c r="C240" s="12" t="s">
        <v>120</v>
      </c>
      <c r="D240" s="13">
        <v>18</v>
      </c>
      <c r="E240" s="14" t="s">
        <v>27</v>
      </c>
      <c r="F240" s="14" t="s">
        <v>113</v>
      </c>
      <c r="G240" s="34">
        <v>1.9751783248123299E-6</v>
      </c>
      <c r="H240" s="16">
        <v>5.6911605695271097E-5</v>
      </c>
      <c r="I240" s="16">
        <v>7.4289761281439297E-6</v>
      </c>
      <c r="J240" s="17">
        <v>4.9251729902037198E-4</v>
      </c>
      <c r="K240" s="21">
        <v>11.618577994549099</v>
      </c>
      <c r="L240" s="20">
        <v>0.5124362220684</v>
      </c>
      <c r="M240" s="21">
        <v>0.13082991673202099</v>
      </c>
      <c r="N240" s="27">
        <v>3.6088533543815549E-3</v>
      </c>
      <c r="O240" s="21">
        <v>1.59612759893707</v>
      </c>
      <c r="P240" s="20">
        <v>8.6558608316015501E-2</v>
      </c>
      <c r="Q240" s="21">
        <v>9.0731132019296903E-2</v>
      </c>
      <c r="R240" s="21">
        <v>4.3722513713138154E-3</v>
      </c>
      <c r="S240" s="26">
        <v>0.744390797305436</v>
      </c>
      <c r="T240" s="23">
        <f t="shared" si="2"/>
        <v>73.425250241556299</v>
      </c>
      <c r="U240" s="33">
        <f t="shared" si="3"/>
        <v>41.440389293643982</v>
      </c>
      <c r="V240" s="13">
        <v>2101.8828076781201</v>
      </c>
      <c r="W240" s="13">
        <v>106.24441587365899</v>
      </c>
      <c r="X240" s="13">
        <v>953.84871862815203</v>
      </c>
      <c r="Y240" s="13">
        <v>64.265078189590497</v>
      </c>
      <c r="Z240" s="13">
        <v>558.57009635621102</v>
      </c>
      <c r="AA240" s="14">
        <v>51.220618661736601</v>
      </c>
      <c r="AB240" s="13">
        <v>294.60000000000002</v>
      </c>
      <c r="AC240" s="14">
        <v>36.700000000000003</v>
      </c>
    </row>
    <row r="241" spans="1:29">
      <c r="A241" s="2"/>
      <c r="B241" s="11">
        <v>44875</v>
      </c>
      <c r="C241" s="12" t="s">
        <v>120</v>
      </c>
      <c r="D241" s="13">
        <v>19</v>
      </c>
      <c r="E241" s="14" t="s">
        <v>27</v>
      </c>
      <c r="F241" s="14" t="s">
        <v>113</v>
      </c>
      <c r="G241" s="34">
        <v>2.9624210062540802E-6</v>
      </c>
      <c r="H241" s="16">
        <v>6.8844742473906203E-5</v>
      </c>
      <c r="I241" s="16">
        <v>1.27660479873618E-5</v>
      </c>
      <c r="J241" s="17">
        <v>5.2638111864235205E-4</v>
      </c>
      <c r="K241" s="21">
        <v>10.564144327606</v>
      </c>
      <c r="L241" s="20">
        <v>0.45017668492951352</v>
      </c>
      <c r="M241" s="21">
        <v>0.181596244066588</v>
      </c>
      <c r="N241" s="27">
        <v>8.0378360167018496E-3</v>
      </c>
      <c r="O241" s="21">
        <v>2.4931599961947302</v>
      </c>
      <c r="P241" s="20">
        <v>0.17190216508567899</v>
      </c>
      <c r="Q241" s="21">
        <v>9.7036563133634707E-2</v>
      </c>
      <c r="R241" s="21">
        <v>4.1407096234484754E-3</v>
      </c>
      <c r="S241" s="26">
        <v>0.70117065837520498</v>
      </c>
      <c r="T241" s="23">
        <f t="shared" si="2"/>
        <v>76.918688936428808</v>
      </c>
      <c r="U241" s="33">
        <f t="shared" si="3"/>
        <v>51.47610988517242</v>
      </c>
      <c r="V241" s="13">
        <v>2582.23064624671</v>
      </c>
      <c r="W241" s="13">
        <v>155.90294837049501</v>
      </c>
      <c r="X241" s="13">
        <v>1228.2871105936799</v>
      </c>
      <c r="Y241" s="13">
        <v>99.3482328557253</v>
      </c>
      <c r="Z241" s="13">
        <v>596.01268783906801</v>
      </c>
      <c r="AA241" s="14">
        <v>48.232245440309399</v>
      </c>
      <c r="AB241" s="13">
        <v>416.7</v>
      </c>
      <c r="AC241" s="14">
        <v>42.6</v>
      </c>
    </row>
    <row r="242" spans="1:29">
      <c r="A242" s="2"/>
      <c r="B242" s="11">
        <v>44875</v>
      </c>
      <c r="C242" s="12" t="s">
        <v>120</v>
      </c>
      <c r="D242" s="13">
        <v>20</v>
      </c>
      <c r="E242" s="14" t="s">
        <v>27</v>
      </c>
      <c r="F242" s="14" t="s">
        <v>72</v>
      </c>
      <c r="G242" s="34">
        <v>6.3281078996687101E-6</v>
      </c>
      <c r="H242" s="16">
        <v>2.2968003494796199E-4</v>
      </c>
      <c r="I242" s="16">
        <v>6.7980825729194096E-5</v>
      </c>
      <c r="J242" s="17">
        <v>1.21024033792315E-3</v>
      </c>
      <c r="K242" s="21">
        <v>6.7780292290342201</v>
      </c>
      <c r="L242" s="20">
        <v>0.26490049417280448</v>
      </c>
      <c r="M242" s="21">
        <v>0.30076425686812203</v>
      </c>
      <c r="N242" s="27">
        <v>6.5443613661561499E-3</v>
      </c>
      <c r="O242" s="21">
        <v>6.2031997624136102</v>
      </c>
      <c r="P242" s="20">
        <v>0.31737328535228798</v>
      </c>
      <c r="Q242" s="21">
        <v>0.14993881489938299</v>
      </c>
      <c r="R242" s="21">
        <v>6.1167081257123002E-3</v>
      </c>
      <c r="S242" s="26">
        <v>0.87820119574755195</v>
      </c>
      <c r="T242" s="23">
        <f t="shared" si="2"/>
        <v>74.003453864317564</v>
      </c>
      <c r="U242" s="33">
        <f t="shared" si="3"/>
        <v>54.563987058517959</v>
      </c>
      <c r="V242" s="13">
        <v>3457.76181764791</v>
      </c>
      <c r="W242" s="13">
        <v>66.789319821585096</v>
      </c>
      <c r="X242" s="13">
        <v>1978.38363886497</v>
      </c>
      <c r="Y242" s="13">
        <v>91.772126001097206</v>
      </c>
      <c r="Z242" s="13">
        <v>898.89864618685101</v>
      </c>
      <c r="AA242" s="14">
        <v>68.625131419800994</v>
      </c>
      <c r="AB242" s="13">
        <v>300.60000000000002</v>
      </c>
      <c r="AC242" s="14">
        <v>40.799999999999997</v>
      </c>
    </row>
    <row r="243" spans="1:29">
      <c r="A243" s="2"/>
      <c r="B243" s="11">
        <v>44875</v>
      </c>
      <c r="C243" s="12" t="s">
        <v>120</v>
      </c>
      <c r="D243" s="13">
        <v>21</v>
      </c>
      <c r="E243" s="14" t="s">
        <v>27</v>
      </c>
      <c r="F243" s="14" t="s">
        <v>72</v>
      </c>
      <c r="G243" s="34">
        <v>4.2572643478682302E-6</v>
      </c>
      <c r="H243" s="16">
        <v>1.08112183921507E-4</v>
      </c>
      <c r="I243" s="16">
        <v>4.5013868211607701E-5</v>
      </c>
      <c r="J243" s="17">
        <v>4.9316116531109998E-4</v>
      </c>
      <c r="K243" s="21">
        <v>5.78248999439655</v>
      </c>
      <c r="L243" s="20">
        <v>0.307911585698251</v>
      </c>
      <c r="M243" s="21">
        <v>0.42302961471394201</v>
      </c>
      <c r="N243" s="27">
        <v>7.1174808396326497E-3</v>
      </c>
      <c r="O243" s="21">
        <v>10.3196059424883</v>
      </c>
      <c r="P243" s="20">
        <v>0.58254142169425505</v>
      </c>
      <c r="Q243" s="21">
        <v>0.18786306008277201</v>
      </c>
      <c r="R243" s="21">
        <v>1.272764474644455E-2</v>
      </c>
      <c r="S243" s="26">
        <v>0.97880745043274198</v>
      </c>
      <c r="T243" s="23">
        <f t="shared" si="2"/>
        <v>72.422208475482051</v>
      </c>
      <c r="U243" s="33">
        <f t="shared" si="3"/>
        <v>55.275017324343601</v>
      </c>
      <c r="V243" s="13">
        <v>3983.40979456491</v>
      </c>
      <c r="W243" s="13">
        <v>48.189323678231702</v>
      </c>
      <c r="X243" s="13">
        <v>2456.2031844235198</v>
      </c>
      <c r="Y243" s="13">
        <v>119.506583621438</v>
      </c>
      <c r="Z243" s="13">
        <v>1098.53644871234</v>
      </c>
      <c r="AA243" s="14">
        <v>129.15553941521</v>
      </c>
      <c r="AB243" s="13">
        <v>123.5</v>
      </c>
      <c r="AC243" s="14">
        <v>39.6</v>
      </c>
    </row>
    <row r="244" spans="1:29">
      <c r="A244" s="2"/>
      <c r="B244" s="11">
        <v>44875</v>
      </c>
      <c r="C244" s="12" t="s">
        <v>120</v>
      </c>
      <c r="D244" s="13">
        <v>22</v>
      </c>
      <c r="E244" s="14" t="s">
        <v>27</v>
      </c>
      <c r="F244" s="14" t="s">
        <v>72</v>
      </c>
      <c r="G244" s="34">
        <v>3.5601838655172301E-6</v>
      </c>
      <c r="H244" s="16">
        <v>8.6659817310045798E-5</v>
      </c>
      <c r="I244" s="16">
        <v>2.8954127603435299E-5</v>
      </c>
      <c r="J244" s="17">
        <v>4.2661094274919301E-4</v>
      </c>
      <c r="K244" s="21">
        <v>7.6547290930762903</v>
      </c>
      <c r="L244" s="20">
        <v>0.43573592652248549</v>
      </c>
      <c r="M244" s="21">
        <v>0.28717877052924201</v>
      </c>
      <c r="N244" s="27">
        <v>1.761478443304345E-2</v>
      </c>
      <c r="O244" s="21">
        <v>6.0912746734571703</v>
      </c>
      <c r="P244" s="20">
        <v>0.64483757954742005</v>
      </c>
      <c r="Q244" s="21">
        <v>0.141219363409682</v>
      </c>
      <c r="R244" s="21">
        <v>8.1774342459421494E-3</v>
      </c>
      <c r="S244" s="26">
        <v>0.88008399633148404</v>
      </c>
      <c r="T244" s="23">
        <f t="shared" si="2"/>
        <v>74.100891452292046</v>
      </c>
      <c r="U244" s="33">
        <f t="shared" si="3"/>
        <v>54.105550854996778</v>
      </c>
      <c r="V244" s="13">
        <v>3268.96027502181</v>
      </c>
      <c r="W244" s="13">
        <v>189.63633633387201</v>
      </c>
      <c r="X244" s="13">
        <v>1844.7363151356799</v>
      </c>
      <c r="Y244" s="13">
        <v>173.43550568171599</v>
      </c>
      <c r="Z244" s="13">
        <v>846.63157000935098</v>
      </c>
      <c r="AA244" s="14">
        <v>90.726574031501102</v>
      </c>
      <c r="AB244" s="13">
        <v>529</v>
      </c>
      <c r="AC244" s="14">
        <v>74.8</v>
      </c>
    </row>
    <row r="245" spans="1:29">
      <c r="A245" s="2"/>
      <c r="B245" s="11">
        <v>44875</v>
      </c>
      <c r="C245" s="12" t="s">
        <v>120</v>
      </c>
      <c r="D245" s="13">
        <v>23</v>
      </c>
      <c r="E245" s="14" t="s">
        <v>27</v>
      </c>
      <c r="F245" s="14" t="s">
        <v>72</v>
      </c>
      <c r="G245" s="34">
        <v>6.0917127282381603E-6</v>
      </c>
      <c r="H245" s="16">
        <v>1.94712499498948E-4</v>
      </c>
      <c r="I245" s="16">
        <v>6.8001074511284893E-5</v>
      </c>
      <c r="J245" s="17">
        <v>1.0284653354527701E-3</v>
      </c>
      <c r="K245" s="21">
        <v>7.3455175093833098</v>
      </c>
      <c r="L245" s="20">
        <v>0.31879496968861698</v>
      </c>
      <c r="M245" s="21">
        <v>0.340192789802018</v>
      </c>
      <c r="N245" s="27">
        <v>8.9242081458312007E-3</v>
      </c>
      <c r="O245" s="21">
        <v>6.5730892749226797</v>
      </c>
      <c r="P245" s="20">
        <v>0.38212780114968847</v>
      </c>
      <c r="Q245" s="21">
        <v>0.143351814309847</v>
      </c>
      <c r="R245" s="21">
        <v>6.6316672002143997E-3</v>
      </c>
      <c r="S245" s="26">
        <v>0.89874791437800305</v>
      </c>
      <c r="T245" s="23">
        <f t="shared" si="2"/>
        <v>76.346851591012225</v>
      </c>
      <c r="U245" s="33">
        <f t="shared" si="3"/>
        <v>57.719950041876722</v>
      </c>
      <c r="V245" s="13">
        <v>3639.389460203</v>
      </c>
      <c r="W245" s="13">
        <v>76.821217623499507</v>
      </c>
      <c r="X245" s="13">
        <v>2036.0198037975199</v>
      </c>
      <c r="Y245" s="13">
        <v>107.290102952843</v>
      </c>
      <c r="Z245" s="13">
        <v>860.83019020287497</v>
      </c>
      <c r="AA245" s="14">
        <v>74.128155326856898</v>
      </c>
      <c r="AB245" s="13">
        <v>291.5</v>
      </c>
      <c r="AC245" s="14">
        <v>43.7</v>
      </c>
    </row>
    <row r="246" spans="1:29">
      <c r="A246" s="2"/>
      <c r="B246" s="11">
        <v>44875</v>
      </c>
      <c r="C246" s="12" t="s">
        <v>120</v>
      </c>
      <c r="D246" s="13">
        <v>24</v>
      </c>
      <c r="E246" s="14" t="s">
        <v>27</v>
      </c>
      <c r="F246" s="14" t="s">
        <v>103</v>
      </c>
      <c r="G246" s="34">
        <v>4.8821240565214896E-6</v>
      </c>
      <c r="H246" s="16">
        <v>1.1192487471211601E-4</v>
      </c>
      <c r="I246" s="16">
        <v>5.26840574908988E-5</v>
      </c>
      <c r="J246" s="17">
        <v>4.4331515172092798E-4</v>
      </c>
      <c r="K246" s="21">
        <v>5.4953537484001203</v>
      </c>
      <c r="L246" s="20">
        <v>0.26819132092078951</v>
      </c>
      <c r="M246" s="21">
        <v>0.46330594502829697</v>
      </c>
      <c r="N246" s="27">
        <v>9.1967411395097003E-3</v>
      </c>
      <c r="O246" s="21">
        <v>12.1615147583347</v>
      </c>
      <c r="P246" s="20">
        <v>0.74295045538493498</v>
      </c>
      <c r="Q246" s="21">
        <v>0.191955557829978</v>
      </c>
      <c r="R246" s="21">
        <v>1.044864238246785E-2</v>
      </c>
      <c r="S246" s="26">
        <v>0.972581681900058</v>
      </c>
      <c r="T246" s="23">
        <f t="shared" si="2"/>
        <v>72.660946806039334</v>
      </c>
      <c r="U246" s="33">
        <f t="shared" si="3"/>
        <v>56.211145892501982</v>
      </c>
      <c r="V246" s="13">
        <v>4114.2884412511603</v>
      </c>
      <c r="W246" s="13">
        <v>58.615116460472301</v>
      </c>
      <c r="X246" s="13">
        <v>2568.7073307406499</v>
      </c>
      <c r="Y246" s="13">
        <v>106.993513607591</v>
      </c>
      <c r="Z246" s="13">
        <v>1124.8075055066299</v>
      </c>
      <c r="AA246" s="14">
        <v>108.50234871648</v>
      </c>
      <c r="AB246" s="13">
        <v>198.5</v>
      </c>
      <c r="AC246" s="14">
        <v>47</v>
      </c>
    </row>
    <row r="247" spans="1:29">
      <c r="A247" s="2"/>
      <c r="B247" s="11">
        <v>44875</v>
      </c>
      <c r="C247" s="12" t="s">
        <v>120</v>
      </c>
      <c r="D247" s="13">
        <v>25</v>
      </c>
      <c r="E247" s="14" t="s">
        <v>27</v>
      </c>
      <c r="F247" s="14" t="s">
        <v>103</v>
      </c>
      <c r="G247" s="34">
        <v>3.6598973256814802E-6</v>
      </c>
      <c r="H247" s="16">
        <v>4.2896825635599199E-5</v>
      </c>
      <c r="I247" s="16">
        <v>1.7447110796556101E-5</v>
      </c>
      <c r="J247" s="17">
        <v>2.1740228123917499E-4</v>
      </c>
      <c r="K247" s="21">
        <v>6.9050101831783701</v>
      </c>
      <c r="L247" s="20">
        <v>0.67877766738348</v>
      </c>
      <c r="M247" s="21">
        <v>0.38884126085772902</v>
      </c>
      <c r="N247" s="27">
        <v>1.7899014255342099E-2</v>
      </c>
      <c r="O247" s="21">
        <v>9.0690659146131996</v>
      </c>
      <c r="P247" s="20">
        <v>1.67657497211346</v>
      </c>
      <c r="Q247" s="21">
        <v>0.18911483452855499</v>
      </c>
      <c r="R247" s="21">
        <v>2.81560092546333E-2</v>
      </c>
      <c r="S247" s="26">
        <v>0.91106341810355196</v>
      </c>
      <c r="T247" s="23">
        <f t="shared" si="2"/>
        <v>74.38820718926732</v>
      </c>
      <c r="U247" s="33">
        <f t="shared" si="3"/>
        <v>57.405877685830689</v>
      </c>
      <c r="V247" s="13">
        <v>3781.74168806936</v>
      </c>
      <c r="W247" s="13">
        <v>146.83358495304199</v>
      </c>
      <c r="X247" s="13">
        <v>2273.9565770163199</v>
      </c>
      <c r="Y247" s="13">
        <v>228.861656349074</v>
      </c>
      <c r="Z247" s="13">
        <v>968.57184578542899</v>
      </c>
      <c r="AA247" s="14">
        <v>223.512020865523</v>
      </c>
      <c r="AB247" s="13">
        <v>207.7</v>
      </c>
      <c r="AC247" s="14">
        <v>86</v>
      </c>
    </row>
    <row r="248" spans="1:29">
      <c r="A248" s="2"/>
      <c r="B248" s="11">
        <v>44875</v>
      </c>
      <c r="C248" s="12" t="s">
        <v>120</v>
      </c>
      <c r="D248" s="13">
        <v>26</v>
      </c>
      <c r="E248" s="14" t="s">
        <v>27</v>
      </c>
      <c r="F248" s="14" t="s">
        <v>103</v>
      </c>
      <c r="G248" s="34">
        <v>5.0612111014368804E-6</v>
      </c>
      <c r="H248" s="16">
        <v>1.37959583918076E-5</v>
      </c>
      <c r="I248" s="16">
        <v>4.64852642881144E-6</v>
      </c>
      <c r="J248" s="17">
        <v>7.3977982371719805E-5</v>
      </c>
      <c r="K248" s="21">
        <v>7.3667644046991496</v>
      </c>
      <c r="L248" s="20">
        <v>2.0465315056786548</v>
      </c>
      <c r="M248" s="21">
        <v>0.33946290754770198</v>
      </c>
      <c r="N248" s="27">
        <v>1.0320320623832851E-2</v>
      </c>
      <c r="O248" s="21">
        <v>4.6697599943247097</v>
      </c>
      <c r="P248" s="20">
        <v>2.8734526677244552</v>
      </c>
      <c r="Q248" s="21">
        <v>0.121097190490777</v>
      </c>
      <c r="R248" s="21">
        <v>7.8241565610250002E-2</v>
      </c>
      <c r="S248" s="26">
        <v>0.992366062536856</v>
      </c>
      <c r="T248" s="23">
        <f t="shared" si="2"/>
        <v>86.817074247460283</v>
      </c>
      <c r="U248" s="33">
        <f t="shared" si="3"/>
        <v>77.19418812937387</v>
      </c>
      <c r="V248" s="13">
        <v>3634.60364222936</v>
      </c>
      <c r="W248" s="13">
        <v>95.951929374941997</v>
      </c>
      <c r="X248" s="13">
        <v>2100.98681104768</v>
      </c>
      <c r="Y248" s="13">
        <v>423.308510275895</v>
      </c>
      <c r="Z248" s="13">
        <v>479.14709955420102</v>
      </c>
      <c r="AA248" s="14">
        <v>886.81369548434202</v>
      </c>
      <c r="AB248" s="13">
        <v>13.7</v>
      </c>
      <c r="AC248" s="14">
        <v>61</v>
      </c>
    </row>
    <row r="249" spans="1:29">
      <c r="A249" s="2"/>
      <c r="B249" s="11">
        <v>44875</v>
      </c>
      <c r="C249" s="12" t="s">
        <v>120</v>
      </c>
      <c r="D249" s="13">
        <v>27</v>
      </c>
      <c r="E249" s="14" t="s">
        <v>27</v>
      </c>
      <c r="F249" s="14" t="s">
        <v>103</v>
      </c>
      <c r="G249" s="34">
        <v>2.2486952419089902E-6</v>
      </c>
      <c r="H249" s="16">
        <v>1.5939392979128701E-5</v>
      </c>
      <c r="I249" s="16">
        <v>2.9493983846099202E-6</v>
      </c>
      <c r="J249" s="17">
        <v>1.15668961124689E-4</v>
      </c>
      <c r="K249" s="21">
        <v>10.657323968644</v>
      </c>
      <c r="L249" s="20">
        <v>1.7374043039746749</v>
      </c>
      <c r="M249" s="21">
        <v>0.168371509065388</v>
      </c>
      <c r="N249" s="27">
        <v>9.3638109133728498E-3</v>
      </c>
      <c r="O249" s="21">
        <v>-0.302872898982461</v>
      </c>
      <c r="P249" s="20">
        <v>1.41487917914691</v>
      </c>
      <c r="Q249" s="21">
        <v>-2.40077945728936E-3</v>
      </c>
      <c r="R249" s="21">
        <v>5.30532249682555E-2</v>
      </c>
      <c r="S249" s="26">
        <v>0.99619771787359002</v>
      </c>
      <c r="T249" s="23">
        <f t="shared" si="2"/>
        <v>85.058092607520848</v>
      </c>
      <c r="U249" s="33">
        <f t="shared" si="3"/>
        <v>64.996433741568865</v>
      </c>
      <c r="V249" s="13">
        <v>2449.0900683652799</v>
      </c>
      <c r="W249" s="13">
        <v>190.39626985317301</v>
      </c>
      <c r="X249" s="13">
        <v>1045.4385340962299</v>
      </c>
      <c r="Y249" s="13">
        <v>151.82517008677701</v>
      </c>
      <c r="Z249" s="13">
        <v>365.940769973545</v>
      </c>
      <c r="AA249" s="14">
        <v>324.92589133209901</v>
      </c>
      <c r="AB249" s="13">
        <v>113.8</v>
      </c>
      <c r="AC249" s="14">
        <v>86.7</v>
      </c>
    </row>
    <row r="250" spans="1:29">
      <c r="A250" s="2"/>
      <c r="B250" s="11">
        <v>44875</v>
      </c>
      <c r="C250" s="12" t="s">
        <v>120</v>
      </c>
      <c r="D250" s="13">
        <v>61</v>
      </c>
      <c r="E250" s="14" t="s">
        <v>27</v>
      </c>
      <c r="F250" s="14" t="s">
        <v>28</v>
      </c>
      <c r="G250" s="34">
        <v>3.8762609772819898E-6</v>
      </c>
      <c r="H250" s="16">
        <v>4.3851430653896398E-5</v>
      </c>
      <c r="I250" s="16">
        <v>8.3991736024287907E-6</v>
      </c>
      <c r="J250" s="17">
        <v>3.5000221340263202E-4</v>
      </c>
      <c r="K250" s="21">
        <v>10.7799782989071</v>
      </c>
      <c r="L250" s="20">
        <v>0.71237650036727995</v>
      </c>
      <c r="M250" s="21">
        <v>0.19129061311661999</v>
      </c>
      <c r="N250" s="27">
        <v>1.051472606951075E-2</v>
      </c>
      <c r="O250" s="21">
        <v>2.8963494473534501</v>
      </c>
      <c r="P250" s="20">
        <v>0.32018109623678498</v>
      </c>
      <c r="Q250" s="21">
        <v>0.107052523405423</v>
      </c>
      <c r="R250" s="21">
        <v>9.0229958762119995E-3</v>
      </c>
      <c r="S250" s="26">
        <v>0.85108210820890495</v>
      </c>
      <c r="T250" s="23">
        <f t="shared" si="2"/>
        <v>75.626847939077507</v>
      </c>
      <c r="U250" s="33">
        <f t="shared" si="3"/>
        <v>49.762839766496832</v>
      </c>
      <c r="V250" s="13">
        <v>2666.9444547723901</v>
      </c>
      <c r="W250" s="13">
        <v>179.15683974492401</v>
      </c>
      <c r="X250" s="13">
        <v>1293.8996239451401</v>
      </c>
      <c r="Y250" s="13">
        <v>152.53827469839399</v>
      </c>
      <c r="Z250" s="13">
        <v>650.018427342015</v>
      </c>
      <c r="AA250" s="14">
        <v>101.758241666488</v>
      </c>
      <c r="AB250" s="13">
        <v>341.2</v>
      </c>
      <c r="AC250" s="14">
        <v>59.5</v>
      </c>
    </row>
    <row r="251" spans="1:29">
      <c r="A251" s="2"/>
      <c r="B251" s="11">
        <v>44875</v>
      </c>
      <c r="C251" s="12" t="s">
        <v>120</v>
      </c>
      <c r="D251" s="13">
        <v>62</v>
      </c>
      <c r="E251" s="14" t="s">
        <v>27</v>
      </c>
      <c r="F251" s="14" t="s">
        <v>28</v>
      </c>
      <c r="G251" s="34">
        <v>2.8199343413159198E-6</v>
      </c>
      <c r="H251" s="16">
        <v>6.02790256235176E-5</v>
      </c>
      <c r="I251" s="16">
        <v>1.3792407123102499E-5</v>
      </c>
      <c r="J251" s="17">
        <v>4.5681362925688101E-4</v>
      </c>
      <c r="K251" s="21">
        <v>10.112500928685099</v>
      </c>
      <c r="L251" s="20">
        <v>0.53365290941889498</v>
      </c>
      <c r="M251" s="21">
        <v>0.210395670457585</v>
      </c>
      <c r="N251" s="27">
        <v>8.2267838957133504E-3</v>
      </c>
      <c r="O251" s="21">
        <v>2.9184592045080802</v>
      </c>
      <c r="P251" s="20">
        <v>0.306109211376694</v>
      </c>
      <c r="Q251" s="21">
        <v>9.85847898045E-2</v>
      </c>
      <c r="R251" s="21">
        <v>9.8982613480334998E-3</v>
      </c>
      <c r="S251" s="26">
        <v>0.98874261922934403</v>
      </c>
      <c r="T251" s="23">
        <f t="shared" si="2"/>
        <v>79.059798401451076</v>
      </c>
      <c r="U251" s="33">
        <f t="shared" si="3"/>
        <v>56.640884659940184</v>
      </c>
      <c r="V251" s="13">
        <v>2848.6996813556598</v>
      </c>
      <c r="W251" s="13">
        <v>140.53612180078699</v>
      </c>
      <c r="X251" s="13">
        <v>1375.7740478204901</v>
      </c>
      <c r="Y251" s="13">
        <v>117.719612708908</v>
      </c>
      <c r="Z251" s="13">
        <v>596.52345621309598</v>
      </c>
      <c r="AA251" s="14">
        <v>123.599690264351</v>
      </c>
      <c r="AB251" s="13">
        <v>315.8</v>
      </c>
      <c r="AC251" s="14">
        <v>47.1</v>
      </c>
    </row>
    <row r="252" spans="1:29">
      <c r="A252" s="2"/>
      <c r="B252" s="11">
        <v>44875</v>
      </c>
      <c r="C252" s="12" t="s">
        <v>120</v>
      </c>
      <c r="D252" s="13">
        <v>63</v>
      </c>
      <c r="E252" s="14" t="s">
        <v>27</v>
      </c>
      <c r="F252" s="14" t="s">
        <v>28</v>
      </c>
      <c r="G252" s="34">
        <v>3.2554256886854798E-6</v>
      </c>
      <c r="H252" s="16">
        <v>5.41019416060432E-5</v>
      </c>
      <c r="I252" s="16">
        <v>1.60276590093248E-5</v>
      </c>
      <c r="J252" s="17">
        <v>5.2606181468371196E-4</v>
      </c>
      <c r="K252" s="21">
        <v>12.206711163461</v>
      </c>
      <c r="L252" s="20">
        <v>0.901825847789405</v>
      </c>
      <c r="M252" s="21">
        <v>0.28566021360169103</v>
      </c>
      <c r="N252" s="27">
        <v>1.0015255178112401E-2</v>
      </c>
      <c r="O252" s="21">
        <v>3.83867566632899</v>
      </c>
      <c r="P252" s="20">
        <v>0.48615036821832452</v>
      </c>
      <c r="Q252" s="21">
        <v>8.87843148875226E-2</v>
      </c>
      <c r="R252" s="21">
        <v>7.8652587174715492E-3</v>
      </c>
      <c r="S252" s="26">
        <v>0.96821164609668098</v>
      </c>
      <c r="T252" s="23">
        <f t="shared" si="2"/>
        <v>83.820885157980783</v>
      </c>
      <c r="U252" s="33">
        <f t="shared" si="3"/>
        <v>64.031266555612206</v>
      </c>
      <c r="V252" s="13">
        <v>3369.6015444027498</v>
      </c>
      <c r="W252" s="13">
        <v>110.503073918575</v>
      </c>
      <c r="X252" s="13">
        <v>1515.68223671339</v>
      </c>
      <c r="Y252" s="13">
        <v>173.56161402250399</v>
      </c>
      <c r="Z252" s="13">
        <v>545.17170358737405</v>
      </c>
      <c r="AA252" s="14">
        <v>90.654844076843403</v>
      </c>
      <c r="AB252" s="13">
        <v>130</v>
      </c>
      <c r="AC252" s="14">
        <v>38.6</v>
      </c>
    </row>
    <row r="253" spans="1:29">
      <c r="A253" s="2"/>
      <c r="B253" s="11">
        <v>44875</v>
      </c>
      <c r="C253" s="12" t="s">
        <v>120</v>
      </c>
      <c r="D253" s="13">
        <v>64</v>
      </c>
      <c r="E253" s="14" t="s">
        <v>27</v>
      </c>
      <c r="F253" s="14" t="s">
        <v>28</v>
      </c>
      <c r="G253" s="34">
        <v>3.9491910578026801E-6</v>
      </c>
      <c r="H253" s="16">
        <v>7.5994596651205606E-5</v>
      </c>
      <c r="I253" s="16">
        <v>2.54884466679164E-5</v>
      </c>
      <c r="J253" s="17">
        <v>4.4921834661597798E-4</v>
      </c>
      <c r="K253" s="21">
        <v>8.2665095317071504</v>
      </c>
      <c r="L253" s="20">
        <v>0.43947983399516849</v>
      </c>
      <c r="M253" s="21">
        <v>0.33158753613634201</v>
      </c>
      <c r="N253" s="27">
        <v>1.02289149116049E-2</v>
      </c>
      <c r="O253" s="21">
        <v>5.7624021053667596</v>
      </c>
      <c r="P253" s="20">
        <v>0.41614185955642402</v>
      </c>
      <c r="Q253" s="21">
        <v>0.122331540552977</v>
      </c>
      <c r="R253" s="21">
        <v>5.5927626591316002E-3</v>
      </c>
      <c r="S253" s="26">
        <v>0.94071530773371603</v>
      </c>
      <c r="T253" s="23">
        <f t="shared" si="2"/>
        <v>79.354883579153409</v>
      </c>
      <c r="U253" s="33">
        <f t="shared" si="3"/>
        <v>61.33290769246247</v>
      </c>
      <c r="V253" s="13">
        <v>3595.46058297013</v>
      </c>
      <c r="W253" s="13">
        <v>92.698600740448995</v>
      </c>
      <c r="X253" s="13">
        <v>1919.6866868500899</v>
      </c>
      <c r="Y253" s="13">
        <v>126.22970855909701</v>
      </c>
      <c r="Z253" s="13">
        <v>742.28702321983303</v>
      </c>
      <c r="AA253" s="14">
        <v>63.912174205371301</v>
      </c>
      <c r="AB253" s="13">
        <v>246.7</v>
      </c>
      <c r="AC253" s="14">
        <v>46.3</v>
      </c>
    </row>
    <row r="254" spans="1:29">
      <c r="A254" s="2"/>
      <c r="B254" s="11">
        <v>44875</v>
      </c>
      <c r="C254" s="12" t="s">
        <v>120</v>
      </c>
      <c r="D254" s="13">
        <v>65</v>
      </c>
      <c r="E254" s="14" t="s">
        <v>27</v>
      </c>
      <c r="F254" s="14" t="s">
        <v>28</v>
      </c>
      <c r="G254" s="34">
        <v>3.33403374300856E-6</v>
      </c>
      <c r="H254" s="16">
        <v>5.6831315669708097E-5</v>
      </c>
      <c r="I254" s="16">
        <v>1.5123246648302399E-5</v>
      </c>
      <c r="J254" s="17">
        <v>5.0740283973204096E-4</v>
      </c>
      <c r="K254" s="21">
        <v>11.109624985530001</v>
      </c>
      <c r="L254" s="20">
        <v>0.65104697881207496</v>
      </c>
      <c r="M254" s="21">
        <v>0.26415074438519598</v>
      </c>
      <c r="N254" s="27">
        <v>8.9002545228578991E-3</v>
      </c>
      <c r="O254" s="21">
        <v>3.4651022117525301</v>
      </c>
      <c r="P254" s="20">
        <v>0.25911762646955899</v>
      </c>
      <c r="Q254" s="21">
        <v>9.5582145945316596E-2</v>
      </c>
      <c r="R254" s="21">
        <v>6.0996132680849503E-3</v>
      </c>
      <c r="S254" s="26">
        <v>0.90381403072751998</v>
      </c>
      <c r="T254" s="23">
        <f t="shared" si="2"/>
        <v>81.931957219495061</v>
      </c>
      <c r="U254" s="33">
        <f t="shared" si="3"/>
        <v>60.583265948896027</v>
      </c>
      <c r="V254" s="13">
        <v>3247.9348172875798</v>
      </c>
      <c r="W254" s="13">
        <v>113.99056439210899</v>
      </c>
      <c r="X254" s="13">
        <v>1488.8048601631899</v>
      </c>
      <c r="Y254" s="13">
        <v>118.946715520156</v>
      </c>
      <c r="Z254" s="13">
        <v>586.83825227043496</v>
      </c>
      <c r="AA254" s="14">
        <v>70.899888519162403</v>
      </c>
      <c r="AB254" s="13">
        <v>194.1</v>
      </c>
      <c r="AC254" s="14">
        <v>39.200000000000003</v>
      </c>
    </row>
    <row r="255" spans="1:29">
      <c r="A255" s="2"/>
      <c r="B255" s="11">
        <v>44875</v>
      </c>
      <c r="C255" s="12" t="s">
        <v>120</v>
      </c>
      <c r="D255" s="13">
        <v>66</v>
      </c>
      <c r="E255" s="14" t="s">
        <v>27</v>
      </c>
      <c r="F255" s="14" t="s">
        <v>28</v>
      </c>
      <c r="G255" s="34">
        <v>3.6384317033520499E-6</v>
      </c>
      <c r="H255" s="16">
        <v>8.3056668795178796E-5</v>
      </c>
      <c r="I255" s="16">
        <v>2.78897084309085E-5</v>
      </c>
      <c r="J255" s="17">
        <v>4.9078073811553995E-4</v>
      </c>
      <c r="K255" s="21">
        <v>7.57125220836833</v>
      </c>
      <c r="L255" s="20">
        <v>0.49620545041451247</v>
      </c>
      <c r="M255" s="21">
        <v>0.32944944736154602</v>
      </c>
      <c r="N255" s="27">
        <v>1.044813189555395E-2</v>
      </c>
      <c r="O255" s="21">
        <v>6.3413839885980599</v>
      </c>
      <c r="P255" s="20">
        <v>0.44898479275575498</v>
      </c>
      <c r="Q255" s="21">
        <v>0.141285297372087</v>
      </c>
      <c r="R255" s="21">
        <v>8.9983781867152002E-3</v>
      </c>
      <c r="S255" s="26">
        <v>0.86473577923245804</v>
      </c>
      <c r="T255" s="23">
        <f t="shared" si="2"/>
        <v>76.404340572489517</v>
      </c>
      <c r="U255" s="33">
        <f t="shared" si="3"/>
        <v>57.382821941328977</v>
      </c>
      <c r="V255" s="13">
        <v>3596.62497812231</v>
      </c>
      <c r="W255" s="13">
        <v>94.432497958595505</v>
      </c>
      <c r="X255" s="13">
        <v>1991.32701736887</v>
      </c>
      <c r="Y255" s="13">
        <v>124.539550939241</v>
      </c>
      <c r="Z255" s="13">
        <v>848.64738072251396</v>
      </c>
      <c r="AA255" s="14">
        <v>100.803585212614</v>
      </c>
      <c r="AB255" s="13">
        <v>204.7</v>
      </c>
      <c r="AC255" s="14">
        <v>54.9</v>
      </c>
    </row>
    <row r="256" spans="1:29">
      <c r="A256" s="2"/>
      <c r="B256" s="11">
        <v>44875</v>
      </c>
      <c r="C256" s="12" t="s">
        <v>120</v>
      </c>
      <c r="D256" s="13">
        <v>67</v>
      </c>
      <c r="E256" s="14" t="s">
        <v>27</v>
      </c>
      <c r="F256" s="14" t="s">
        <v>28</v>
      </c>
      <c r="G256" s="34">
        <v>4.2047263588890804E-6</v>
      </c>
      <c r="H256" s="16">
        <v>7.9965119984217099E-5</v>
      </c>
      <c r="I256" s="16">
        <v>3.5880490006890399E-5</v>
      </c>
      <c r="J256" s="17">
        <v>4.37847649137889E-4</v>
      </c>
      <c r="K256" s="21">
        <v>6.3581073106477</v>
      </c>
      <c r="L256" s="20">
        <v>0.58932564855957004</v>
      </c>
      <c r="M256" s="21">
        <v>0.45253502834380699</v>
      </c>
      <c r="N256" s="27">
        <v>9.0355190149961507E-3</v>
      </c>
      <c r="O256" s="21">
        <v>11.0900208651064</v>
      </c>
      <c r="P256" s="20">
        <v>0.85529625212632499</v>
      </c>
      <c r="Q256" s="21">
        <v>0.177483699705063</v>
      </c>
      <c r="R256" s="21">
        <v>1.273244125144345E-2</v>
      </c>
      <c r="S256" s="26">
        <v>0.967617422723836</v>
      </c>
      <c r="T256" s="23">
        <f t="shared" si="2"/>
        <v>74.430378449146247</v>
      </c>
      <c r="U256" s="33">
        <f t="shared" si="3"/>
        <v>57.41964720696371</v>
      </c>
      <c r="V256" s="13">
        <v>4083.0876480581701</v>
      </c>
      <c r="W256" s="13">
        <v>61.610431679343101</v>
      </c>
      <c r="X256" s="13">
        <v>2451.9056107230599</v>
      </c>
      <c r="Y256" s="13">
        <v>172.01279363792099</v>
      </c>
      <c r="Z256" s="13">
        <v>1044.0300591981299</v>
      </c>
      <c r="AA256" s="14">
        <v>140.33581502248299</v>
      </c>
      <c r="AB256" s="13">
        <v>54.8</v>
      </c>
      <c r="AC256" s="14">
        <v>43.6</v>
      </c>
    </row>
    <row r="257" spans="1:29">
      <c r="A257" s="2"/>
      <c r="B257" s="11">
        <v>44875</v>
      </c>
      <c r="C257" s="12" t="s">
        <v>120</v>
      </c>
      <c r="D257" s="13">
        <v>68</v>
      </c>
      <c r="E257" s="14" t="s">
        <v>27</v>
      </c>
      <c r="F257" s="14" t="s">
        <v>28</v>
      </c>
      <c r="G257" s="34">
        <v>4.0759651432013701E-6</v>
      </c>
      <c r="H257" s="16">
        <v>5.6616778269771797E-5</v>
      </c>
      <c r="I257" s="16">
        <v>2.14363391224815E-5</v>
      </c>
      <c r="J257" s="17">
        <v>2.6240692503403502E-4</v>
      </c>
      <c r="K257" s="21">
        <v>6.2143061122885204</v>
      </c>
      <c r="L257" s="20">
        <v>0.61273729117412501</v>
      </c>
      <c r="M257" s="21">
        <v>0.37702919613353197</v>
      </c>
      <c r="N257" s="27">
        <v>1.5318730953531701E-2</v>
      </c>
      <c r="O257" s="21">
        <v>9.0342761998284207</v>
      </c>
      <c r="P257" s="20">
        <v>0.76466124062413998</v>
      </c>
      <c r="Q257" s="21">
        <v>0.17705554339993099</v>
      </c>
      <c r="R257" s="21">
        <v>1.4634604474215451E-2</v>
      </c>
      <c r="S257" s="26">
        <v>0.99704507641038098</v>
      </c>
      <c r="T257" s="23">
        <f t="shared" si="2"/>
        <v>72.53563262353147</v>
      </c>
      <c r="U257" s="33">
        <f t="shared" si="3"/>
        <v>54.3386721883478</v>
      </c>
      <c r="V257" s="13">
        <v>3790.9676096038202</v>
      </c>
      <c r="W257" s="13">
        <v>113.46973260627099</v>
      </c>
      <c r="X257" s="13">
        <v>2280.1905273521802</v>
      </c>
      <c r="Y257" s="13">
        <v>159.28139666682401</v>
      </c>
      <c r="Z257" s="13">
        <v>1041.1652714245199</v>
      </c>
      <c r="AA257" s="14">
        <v>156.78491834184601</v>
      </c>
      <c r="AB257" s="13">
        <v>191.1</v>
      </c>
      <c r="AC257" s="14">
        <v>86.9</v>
      </c>
    </row>
    <row r="258" spans="1:29">
      <c r="A258" s="2"/>
      <c r="B258" s="11">
        <v>44875</v>
      </c>
      <c r="C258" s="12" t="s">
        <v>120</v>
      </c>
      <c r="D258" s="13">
        <v>69</v>
      </c>
      <c r="E258" s="14" t="s">
        <v>27</v>
      </c>
      <c r="F258" s="14" t="s">
        <v>28</v>
      </c>
      <c r="G258" s="34">
        <v>2.28512021600147E-6</v>
      </c>
      <c r="H258" s="16">
        <v>2.4744919477789201E-5</v>
      </c>
      <c r="I258" s="16">
        <v>6.0072287954163E-6</v>
      </c>
      <c r="J258" s="17">
        <v>1.76799881014635E-4</v>
      </c>
      <c r="K258" s="21">
        <v>9.3765990599956393</v>
      </c>
      <c r="L258" s="20">
        <v>0.99151164766202005</v>
      </c>
      <c r="M258" s="21">
        <v>0.24897486253305301</v>
      </c>
      <c r="N258" s="27">
        <v>1.4862392164435649E-2</v>
      </c>
      <c r="O258" s="21">
        <v>4.93915014294471</v>
      </c>
      <c r="P258" s="20">
        <v>0.717200164907285</v>
      </c>
      <c r="Q258" s="21">
        <v>0.13945455087307199</v>
      </c>
      <c r="R258" s="21">
        <v>1.38617208693877E-2</v>
      </c>
      <c r="S258" s="26">
        <v>0.98936659265821902</v>
      </c>
      <c r="T258" s="23">
        <f t="shared" si="2"/>
        <v>73.102998853428787</v>
      </c>
      <c r="U258" s="33">
        <f t="shared" si="3"/>
        <v>49.255826269065224</v>
      </c>
      <c r="V258" s="13">
        <v>3078.4548641244701</v>
      </c>
      <c r="W258" s="13">
        <v>187.86962881320301</v>
      </c>
      <c r="X258" s="13">
        <v>1631.7381469066299</v>
      </c>
      <c r="Y258" s="13">
        <v>208.14223886976799</v>
      </c>
      <c r="Z258" s="13">
        <v>828.01204010023605</v>
      </c>
      <c r="AA258" s="14">
        <v>153.83673415162301</v>
      </c>
      <c r="AB258" s="13">
        <v>231</v>
      </c>
      <c r="AC258" s="14">
        <v>84.2</v>
      </c>
    </row>
    <row r="259" spans="1:29">
      <c r="A259" s="2"/>
      <c r="B259" s="11">
        <v>44875</v>
      </c>
      <c r="C259" s="12" t="s">
        <v>120</v>
      </c>
      <c r="D259" s="13">
        <v>70</v>
      </c>
      <c r="E259" s="14" t="s">
        <v>27</v>
      </c>
      <c r="F259" s="14" t="s">
        <v>28</v>
      </c>
      <c r="G259" s="34">
        <v>4.8945726318710904E-6</v>
      </c>
      <c r="H259" s="16">
        <v>9.3305935954551494E-5</v>
      </c>
      <c r="I259" s="16">
        <v>4.2922876393685298E-5</v>
      </c>
      <c r="J259" s="17">
        <v>8.6871235092779605E-4</v>
      </c>
      <c r="K259" s="21">
        <v>12.228099960962201</v>
      </c>
      <c r="L259" s="20">
        <v>0.49601333975578099</v>
      </c>
      <c r="M259" s="21">
        <v>0.45294997686840799</v>
      </c>
      <c r="N259" s="27">
        <v>6.11525942375155E-3</v>
      </c>
      <c r="O259" s="21">
        <v>5.2074451569071396</v>
      </c>
      <c r="P259" s="20">
        <v>0.21707442330235299</v>
      </c>
      <c r="Q259" s="21">
        <v>8.44766729835629E-2</v>
      </c>
      <c r="R259" s="21">
        <v>3.45330857828816E-3</v>
      </c>
      <c r="S259" s="26">
        <v>0.95782872508947703</v>
      </c>
      <c r="T259" s="23">
        <f t="shared" si="2"/>
        <v>87.227207737541761</v>
      </c>
      <c r="U259" s="33">
        <f t="shared" si="3"/>
        <v>71.632541713315092</v>
      </c>
      <c r="V259" s="13">
        <v>4087.9161272762299</v>
      </c>
      <c r="W259" s="13">
        <v>41.6667539426115</v>
      </c>
      <c r="X259" s="13">
        <v>1840.6338330480701</v>
      </c>
      <c r="Y259" s="13">
        <v>72.578391581907695</v>
      </c>
      <c r="Z259" s="13">
        <v>522.14103480052097</v>
      </c>
      <c r="AA259" s="14">
        <v>40.898598256270901</v>
      </c>
      <c r="AB259" s="13">
        <v>62.7</v>
      </c>
      <c r="AC259" s="14">
        <v>14.8</v>
      </c>
    </row>
    <row r="260" spans="1:29">
      <c r="A260" s="2"/>
      <c r="B260" s="11">
        <v>44875</v>
      </c>
      <c r="C260" s="12" t="s">
        <v>120</v>
      </c>
      <c r="D260" s="13">
        <v>71</v>
      </c>
      <c r="E260" s="14" t="s">
        <v>27</v>
      </c>
      <c r="F260" s="14" t="s">
        <v>28</v>
      </c>
      <c r="G260" s="34">
        <v>1.04847098945318E-5</v>
      </c>
      <c r="H260" s="16">
        <v>2.2647424776324501E-4</v>
      </c>
      <c r="I260" s="16">
        <v>1.22587412321329E-4</v>
      </c>
      <c r="J260" s="17">
        <v>4.9705624731142596E-4</v>
      </c>
      <c r="K260" s="21">
        <v>3.0362177939019102</v>
      </c>
      <c r="L260" s="20">
        <v>0.18571103269815001</v>
      </c>
      <c r="M260" s="21">
        <v>0.53526304088947496</v>
      </c>
      <c r="N260" s="27">
        <v>1.001770015377685E-2</v>
      </c>
      <c r="O260" s="21">
        <v>26.153577145897099</v>
      </c>
      <c r="P260" s="20">
        <v>1.922699810391135</v>
      </c>
      <c r="Q260" s="21">
        <v>0.38058890874040702</v>
      </c>
      <c r="R260" s="21">
        <v>3.1849043691078202E-2</v>
      </c>
      <c r="S260" s="26">
        <v>0.96388387191710601</v>
      </c>
      <c r="T260" s="23">
        <f t="shared" si="2"/>
        <v>53.185216245519641</v>
      </c>
      <c r="U260" s="33">
        <f t="shared" si="3"/>
        <v>39.427755100646081</v>
      </c>
      <c r="V260" s="13">
        <v>4328.8862366867397</v>
      </c>
      <c r="W260" s="13">
        <v>57.759400167492203</v>
      </c>
      <c r="X260" s="13">
        <v>3345.68866326428</v>
      </c>
      <c r="Y260" s="13">
        <v>158.50406560782099</v>
      </c>
      <c r="Z260" s="13">
        <v>2026.55873068236</v>
      </c>
      <c r="AA260" s="14">
        <v>268.75540717177898</v>
      </c>
      <c r="AB260" s="13">
        <v>206.3</v>
      </c>
      <c r="AC260" s="14">
        <v>81.900000000000006</v>
      </c>
    </row>
    <row r="261" spans="1:29">
      <c r="A261" s="2"/>
      <c r="B261" s="11">
        <v>44875</v>
      </c>
      <c r="C261" s="12" t="s">
        <v>120</v>
      </c>
      <c r="D261" s="13">
        <v>72</v>
      </c>
      <c r="E261" s="14" t="s">
        <v>27</v>
      </c>
      <c r="F261" s="14" t="s">
        <v>28</v>
      </c>
      <c r="G261" s="34">
        <v>3.2974411218021698E-6</v>
      </c>
      <c r="H261" s="16">
        <v>5.57338363028426E-5</v>
      </c>
      <c r="I261" s="16">
        <v>1.9260235250680602E-5</v>
      </c>
      <c r="J261" s="17">
        <v>3.1365369708357001E-4</v>
      </c>
      <c r="K261" s="21">
        <v>7.7735629699709801</v>
      </c>
      <c r="L261" s="20">
        <v>0.41100669344597551</v>
      </c>
      <c r="M261" s="21">
        <v>0.34583126474723702</v>
      </c>
      <c r="N261" s="27">
        <v>9.3570791908936992E-3</v>
      </c>
      <c r="O261" s="21">
        <v>6.7743756977145004</v>
      </c>
      <c r="P261" s="20">
        <v>0.50158096591937995</v>
      </c>
      <c r="Q261" s="21">
        <v>0.140665407070239</v>
      </c>
      <c r="R261" s="21">
        <v>8.4884207384369505E-3</v>
      </c>
      <c r="S261" s="26">
        <v>0.99662738734223599</v>
      </c>
      <c r="T261" s="23">
        <f t="shared" si="2"/>
        <v>77.123728814670926</v>
      </c>
      <c r="U261" s="33">
        <f t="shared" si="3"/>
        <v>57.974442263561784</v>
      </c>
      <c r="V261" s="13">
        <v>3687.2178427546701</v>
      </c>
      <c r="W261" s="13">
        <v>83.869901771099904</v>
      </c>
      <c r="X261" s="13">
        <v>2007.10709942832</v>
      </c>
      <c r="Y261" s="13">
        <v>94.242174508414905</v>
      </c>
      <c r="Z261" s="13">
        <v>843.49795290239899</v>
      </c>
      <c r="AA261" s="14">
        <v>95.552471852259501</v>
      </c>
      <c r="AB261" s="13">
        <v>220.3</v>
      </c>
      <c r="AC261" s="14">
        <v>44.8</v>
      </c>
    </row>
    <row r="262" spans="1:29">
      <c r="A262" s="2"/>
      <c r="B262" s="11">
        <v>44875</v>
      </c>
      <c r="C262" s="12" t="s">
        <v>120</v>
      </c>
      <c r="D262" s="13">
        <v>73</v>
      </c>
      <c r="E262" s="14" t="s">
        <v>27</v>
      </c>
      <c r="F262" s="14" t="s">
        <v>28</v>
      </c>
      <c r="G262" s="34">
        <v>1.39657854631235E-6</v>
      </c>
      <c r="H262" s="16">
        <v>2.2479217871939199E-5</v>
      </c>
      <c r="I262" s="16">
        <v>5.6537203628847604E-6</v>
      </c>
      <c r="J262" s="17">
        <v>1.45028019193476E-4</v>
      </c>
      <c r="K262" s="21">
        <v>8.2252583115734001</v>
      </c>
      <c r="L262" s="20">
        <v>1.1957109624039399</v>
      </c>
      <c r="M262" s="21">
        <v>0.24713739923904801</v>
      </c>
      <c r="N262" s="27">
        <v>8.6888818506844993E-3</v>
      </c>
      <c r="O262" s="21">
        <v>3.79109046736379</v>
      </c>
      <c r="P262" s="20">
        <v>0.83469026547093494</v>
      </c>
      <c r="Q262" s="21">
        <v>0.10671251858988599</v>
      </c>
      <c r="R262" s="21">
        <v>2.993594325426565E-2</v>
      </c>
      <c r="S262" s="26">
        <v>0.96713654681206895</v>
      </c>
      <c r="T262" s="23">
        <f t="shared" si="2"/>
        <v>82.037515818162376</v>
      </c>
      <c r="U262" s="33">
        <f t="shared" si="3"/>
        <v>65.783774079077517</v>
      </c>
      <c r="V262" s="13">
        <v>3123.4934134633099</v>
      </c>
      <c r="W262" s="13">
        <v>127.133276482529</v>
      </c>
      <c r="X262" s="13">
        <v>1639.7396124597501</v>
      </c>
      <c r="Y262" s="13">
        <v>207.38145374405801</v>
      </c>
      <c r="Z262" s="13">
        <v>561.05701031408705</v>
      </c>
      <c r="AA262" s="14">
        <v>405.392294755085</v>
      </c>
      <c r="AB262" s="13">
        <v>64.2</v>
      </c>
      <c r="AC262" s="14">
        <v>65.5</v>
      </c>
    </row>
    <row r="263" spans="1:29">
      <c r="A263" s="2"/>
      <c r="B263" s="11">
        <v>44875</v>
      </c>
      <c r="C263" s="12" t="s">
        <v>120</v>
      </c>
      <c r="D263" s="13">
        <v>74</v>
      </c>
      <c r="E263" s="14" t="s">
        <v>27</v>
      </c>
      <c r="F263" s="14" t="s">
        <v>28</v>
      </c>
      <c r="G263" s="34">
        <v>3.0472765872522298E-6</v>
      </c>
      <c r="H263" s="16">
        <v>4.58415698144272E-5</v>
      </c>
      <c r="I263" s="16">
        <v>2.3885678765773201E-5</v>
      </c>
      <c r="J263" s="17">
        <v>1.8926039870385201E-4</v>
      </c>
      <c r="K263" s="21">
        <v>4.77739257495407</v>
      </c>
      <c r="L263" s="20">
        <v>0.64276102748423003</v>
      </c>
      <c r="M263" s="21">
        <v>0.51744492219826499</v>
      </c>
      <c r="N263" s="27">
        <v>1.032904258787715E-2</v>
      </c>
      <c r="O263" s="21">
        <v>9.2798165496807492</v>
      </c>
      <c r="P263" s="20">
        <v>3.5677281532197349</v>
      </c>
      <c r="Q263" s="21">
        <v>0.19127996117667401</v>
      </c>
      <c r="R263" s="21">
        <v>9.0400473976701007E-2</v>
      </c>
      <c r="S263" s="26">
        <v>0.99187087569429799</v>
      </c>
      <c r="T263" s="23">
        <f t="shared" ref="T263:T326" si="4">(V263-Z263)/(V263)*100</f>
        <v>71.125375592149354</v>
      </c>
      <c r="U263" s="33">
        <f t="shared" ref="U263:U326" si="5">(X263-Z263)/(X263)*100</f>
        <v>54.060364415603047</v>
      </c>
      <c r="V263" s="13">
        <v>4278.9275132415796</v>
      </c>
      <c r="W263" s="13">
        <v>59.014350616471297</v>
      </c>
      <c r="X263" s="13">
        <v>2689.4515648973202</v>
      </c>
      <c r="Y263" s="13">
        <v>199.591824678705</v>
      </c>
      <c r="Z263" s="13">
        <v>1235.52424813269</v>
      </c>
      <c r="AA263" s="14">
        <v>552.04347969854496</v>
      </c>
      <c r="AB263" s="13">
        <v>35</v>
      </c>
      <c r="AC263" s="14">
        <v>58.1</v>
      </c>
    </row>
    <row r="264" spans="1:29">
      <c r="A264" s="2"/>
      <c r="B264" s="11">
        <v>44875</v>
      </c>
      <c r="C264" s="12" t="s">
        <v>120</v>
      </c>
      <c r="D264" s="13">
        <v>75</v>
      </c>
      <c r="E264" s="14" t="s">
        <v>27</v>
      </c>
      <c r="F264" s="14" t="s">
        <v>28</v>
      </c>
      <c r="G264" s="34">
        <v>2.43455433924917E-6</v>
      </c>
      <c r="H264" s="16">
        <v>6.0932001162528297E-5</v>
      </c>
      <c r="I264" s="16">
        <v>2.1143936984193099E-5</v>
      </c>
      <c r="J264" s="17">
        <v>2.7885710782170201E-4</v>
      </c>
      <c r="K264" s="21">
        <v>6.50468201837342</v>
      </c>
      <c r="L264" s="20">
        <v>0.47327050182354052</v>
      </c>
      <c r="M264" s="21">
        <v>0.32842261561255898</v>
      </c>
      <c r="N264" s="27">
        <v>9.5104033194971498E-3</v>
      </c>
      <c r="O264" s="21">
        <v>7.6235764442156997</v>
      </c>
      <c r="P264" s="20">
        <v>0.57821721098504997</v>
      </c>
      <c r="Q264" s="21">
        <v>0.16796573215400801</v>
      </c>
      <c r="R264" s="21">
        <v>1.13046975776196E-2</v>
      </c>
      <c r="S264" s="26">
        <v>0.85505309520898898</v>
      </c>
      <c r="T264" s="23">
        <f t="shared" si="4"/>
        <v>71.506690126486703</v>
      </c>
      <c r="U264" s="33">
        <f t="shared" si="5"/>
        <v>52.47042045897048</v>
      </c>
      <c r="V264" s="13">
        <v>3612.7452882778898</v>
      </c>
      <c r="W264" s="13">
        <v>100.687607465407</v>
      </c>
      <c r="X264" s="13">
        <v>2165.7896406198101</v>
      </c>
      <c r="Y264" s="13">
        <v>157.84696845050701</v>
      </c>
      <c r="Z264" s="13">
        <v>1029.3907099297701</v>
      </c>
      <c r="AA264" s="14">
        <v>144.45357373702299</v>
      </c>
      <c r="AB264" s="13">
        <v>179.9</v>
      </c>
      <c r="AC264" s="14">
        <v>60.8</v>
      </c>
    </row>
    <row r="265" spans="1:29">
      <c r="A265" s="2"/>
      <c r="B265" s="11">
        <v>44875</v>
      </c>
      <c r="C265" s="12" t="s">
        <v>120</v>
      </c>
      <c r="D265" s="13">
        <v>76</v>
      </c>
      <c r="E265" s="14" t="s">
        <v>27</v>
      </c>
      <c r="F265" s="14" t="s">
        <v>28</v>
      </c>
      <c r="G265" s="34">
        <v>6.4009803445807199E-6</v>
      </c>
      <c r="H265" s="16">
        <v>1.24499612803472E-4</v>
      </c>
      <c r="I265" s="16">
        <v>5.4310048351122599E-5</v>
      </c>
      <c r="J265" s="17">
        <v>6.2779141784005102E-4</v>
      </c>
      <c r="K265" s="21">
        <v>6.3767045999374403</v>
      </c>
      <c r="L265" s="20">
        <v>0.46888002084317298</v>
      </c>
      <c r="M265" s="21">
        <v>0.42602538624789399</v>
      </c>
      <c r="N265" s="27">
        <v>2.14072523870272E-2</v>
      </c>
      <c r="O265" s="21">
        <v>10.416014332064499</v>
      </c>
      <c r="P265" s="20">
        <v>1.181978658084565</v>
      </c>
      <c r="Q265" s="21">
        <v>0.17147867509658701</v>
      </c>
      <c r="R265" s="21">
        <v>1.358880521288975E-2</v>
      </c>
      <c r="S265" s="26">
        <v>0.95971653229252796</v>
      </c>
      <c r="T265" s="23">
        <f t="shared" si="4"/>
        <v>74.431755059174691</v>
      </c>
      <c r="U265" s="33">
        <f t="shared" si="5"/>
        <v>57.36210348475521</v>
      </c>
      <c r="V265" s="13">
        <v>3964.5837637172599</v>
      </c>
      <c r="W265" s="13">
        <v>154.23384805899099</v>
      </c>
      <c r="X265" s="13">
        <v>2377.40266391657</v>
      </c>
      <c r="Y265" s="13">
        <v>217.71785548332201</v>
      </c>
      <c r="Z265" s="13">
        <v>1013.67448759142</v>
      </c>
      <c r="AA265" s="14">
        <v>146.915097355303</v>
      </c>
      <c r="AB265" s="13">
        <v>377.4</v>
      </c>
      <c r="AC265" s="14">
        <v>89.3</v>
      </c>
    </row>
    <row r="266" spans="1:29">
      <c r="A266" s="2"/>
      <c r="B266" s="11">
        <v>44875</v>
      </c>
      <c r="C266" s="12" t="s">
        <v>120</v>
      </c>
      <c r="D266" s="13">
        <v>77</v>
      </c>
      <c r="E266" s="14" t="s">
        <v>27</v>
      </c>
      <c r="F266" s="14" t="s">
        <v>28</v>
      </c>
      <c r="G266" s="34">
        <v>7.3597594761840401E-6</v>
      </c>
      <c r="H266" s="16">
        <v>1.5631025276162299E-4</v>
      </c>
      <c r="I266" s="16">
        <v>8.2522881744618299E-5</v>
      </c>
      <c r="J266" s="17">
        <v>5.5777313642061104E-4</v>
      </c>
      <c r="K266" s="21">
        <v>5.1798234571110298</v>
      </c>
      <c r="L266" s="20">
        <v>0.3843125516663255</v>
      </c>
      <c r="M266" s="21">
        <v>0.50460871033725296</v>
      </c>
      <c r="N266" s="27">
        <v>1.1184118626120249E-2</v>
      </c>
      <c r="O266" s="21">
        <v>15.2709424599001</v>
      </c>
      <c r="P266" s="20">
        <v>1.1488251078309899</v>
      </c>
      <c r="Q266" s="21">
        <v>0.21644654308470301</v>
      </c>
      <c r="R266" s="21">
        <v>1.33954082225751E-2</v>
      </c>
      <c r="S266" s="26">
        <v>0.97410913498292595</v>
      </c>
      <c r="T266" s="23">
        <f t="shared" si="4"/>
        <v>70.447005178459705</v>
      </c>
      <c r="U266" s="33">
        <f t="shared" si="5"/>
        <v>54.503327575242075</v>
      </c>
      <c r="V266" s="13">
        <v>4240.8842648316004</v>
      </c>
      <c r="W266" s="13">
        <v>67.895026767547293</v>
      </c>
      <c r="X266" s="13">
        <v>2754.7252147855702</v>
      </c>
      <c r="Y266" s="13">
        <v>157.570099676696</v>
      </c>
      <c r="Z266" s="13">
        <v>1253.3083071732001</v>
      </c>
      <c r="AA266" s="14">
        <v>142.661890863092</v>
      </c>
      <c r="AB266" s="13">
        <v>124.8</v>
      </c>
      <c r="AC266" s="14">
        <v>57.4</v>
      </c>
    </row>
    <row r="267" spans="1:29">
      <c r="A267" s="2"/>
      <c r="B267" s="11">
        <v>44875</v>
      </c>
      <c r="C267" s="12" t="s">
        <v>120</v>
      </c>
      <c r="D267" s="13">
        <v>78</v>
      </c>
      <c r="E267" s="14" t="s">
        <v>27</v>
      </c>
      <c r="F267" s="14" t="s">
        <v>28</v>
      </c>
      <c r="G267" s="34">
        <v>2.24219334704892E-6</v>
      </c>
      <c r="H267" s="16">
        <v>4.9683967789512902E-5</v>
      </c>
      <c r="I267" s="16">
        <v>5.3443580311021597E-6</v>
      </c>
      <c r="J267" s="17">
        <v>4.7600935873493802E-4</v>
      </c>
      <c r="K267" s="21">
        <v>13.1993835620151</v>
      </c>
      <c r="L267" s="20">
        <v>0.751664982293895</v>
      </c>
      <c r="M267" s="21">
        <v>0.106740980063789</v>
      </c>
      <c r="N267" s="27">
        <v>3.300988900344515E-3</v>
      </c>
      <c r="O267" s="21">
        <v>1.1942505482217001</v>
      </c>
      <c r="P267" s="20">
        <v>7.1079892596240493E-2</v>
      </c>
      <c r="Q267" s="21">
        <v>8.1891387313344693E-2</v>
      </c>
      <c r="R267" s="21">
        <v>4.7856076567190349E-3</v>
      </c>
      <c r="S267" s="26">
        <v>0.74898689211595804</v>
      </c>
      <c r="T267" s="23">
        <f t="shared" si="4"/>
        <v>70.862531485438055</v>
      </c>
      <c r="U267" s="33">
        <f t="shared" si="5"/>
        <v>35.592592602504922</v>
      </c>
      <c r="V267" s="13">
        <v>1736.27565103761</v>
      </c>
      <c r="W267" s="13">
        <v>129.85586579830701</v>
      </c>
      <c r="X267" s="13">
        <v>785.47917326472702</v>
      </c>
      <c r="Y267" s="13">
        <v>64.143072035836198</v>
      </c>
      <c r="Z267" s="13">
        <v>505.90677114708899</v>
      </c>
      <c r="AA267" s="14">
        <v>56.613126196200199</v>
      </c>
      <c r="AB267" s="13">
        <v>264.89999999999998</v>
      </c>
      <c r="AC267" s="14">
        <v>43.2</v>
      </c>
    </row>
    <row r="268" spans="1:29">
      <c r="A268" s="2"/>
      <c r="B268" s="11">
        <v>44875</v>
      </c>
      <c r="C268" s="12" t="s">
        <v>120</v>
      </c>
      <c r="D268" s="13">
        <v>79</v>
      </c>
      <c r="E268" s="14" t="s">
        <v>27</v>
      </c>
      <c r="F268" s="14" t="s">
        <v>28</v>
      </c>
      <c r="G268" s="34">
        <v>2.9184228175758701E-6</v>
      </c>
      <c r="H268" s="16">
        <v>1.66798038014225E-4</v>
      </c>
      <c r="I268" s="16">
        <v>3.08231259673994E-5</v>
      </c>
      <c r="J268" s="17">
        <v>1.5916123668324701E-3</v>
      </c>
      <c r="K268" s="21">
        <v>11.851476320224499</v>
      </c>
      <c r="L268" s="20">
        <v>0.9356781349687</v>
      </c>
      <c r="M268" s="21">
        <v>0.220074984434077</v>
      </c>
      <c r="N268" s="27">
        <v>1.557258204191185E-2</v>
      </c>
      <c r="O268" s="21">
        <v>2.9803977020960599</v>
      </c>
      <c r="P268" s="20">
        <v>0.334230699034401</v>
      </c>
      <c r="Q268" s="21">
        <v>9.8627496211348406E-2</v>
      </c>
      <c r="R268" s="21">
        <v>7.2534041720263001E-3</v>
      </c>
      <c r="S268" s="35">
        <v>0.83605692806042597</v>
      </c>
      <c r="T268" s="23">
        <f t="shared" si="4"/>
        <v>78.639823860186908</v>
      </c>
      <c r="U268" s="33">
        <f t="shared" si="5"/>
        <v>54.72677079498731</v>
      </c>
      <c r="V268" s="13">
        <v>2821.20655259054</v>
      </c>
      <c r="W268" s="13">
        <v>244.567157089734</v>
      </c>
      <c r="X268" s="13">
        <v>1331.06186477762</v>
      </c>
      <c r="Y268" s="13">
        <v>188.27569254509001</v>
      </c>
      <c r="Z268" s="13">
        <v>602.61468890128799</v>
      </c>
      <c r="AA268" s="14">
        <v>84.5216220882849</v>
      </c>
      <c r="AB268" s="13">
        <v>313.3</v>
      </c>
      <c r="AC268" s="14">
        <v>65</v>
      </c>
    </row>
    <row r="269" spans="1:29">
      <c r="A269" s="2"/>
      <c r="B269" s="11">
        <v>44875</v>
      </c>
      <c r="C269" s="12" t="s">
        <v>120</v>
      </c>
      <c r="D269" s="13">
        <v>80</v>
      </c>
      <c r="E269" s="14" t="s">
        <v>27</v>
      </c>
      <c r="F269" s="14" t="s">
        <v>28</v>
      </c>
      <c r="G269" s="34">
        <v>4.09654897646751E-6</v>
      </c>
      <c r="H269" s="16">
        <v>7.16040499918643E-5</v>
      </c>
      <c r="I269" s="16">
        <v>3.1850677318675499E-5</v>
      </c>
      <c r="J269" s="17">
        <v>6.1350133066491301E-4</v>
      </c>
      <c r="K269" s="21">
        <v>9.3861355967283693</v>
      </c>
      <c r="L269" s="20">
        <v>0.94483271721494999</v>
      </c>
      <c r="M269" s="21">
        <v>0.43036211926802198</v>
      </c>
      <c r="N269" s="27">
        <v>1.48538258230999E-2</v>
      </c>
      <c r="O269" s="21">
        <v>6.8209352108145698</v>
      </c>
      <c r="P269" s="20">
        <v>0.59496159758298495</v>
      </c>
      <c r="Q269" s="21">
        <v>0.119320260461468</v>
      </c>
      <c r="R269" s="21">
        <v>1.1722193385911701E-2</v>
      </c>
      <c r="S269" s="35">
        <v>0.99598432807118698</v>
      </c>
      <c r="T269" s="23">
        <f t="shared" si="4"/>
        <v>81.988915132770671</v>
      </c>
      <c r="U269" s="33">
        <f t="shared" si="5"/>
        <v>64.643542452396261</v>
      </c>
      <c r="V269" s="13">
        <v>3996.3158506480599</v>
      </c>
      <c r="W269" s="13">
        <v>104.738723677282</v>
      </c>
      <c r="X269" s="13">
        <v>2035.7804184812701</v>
      </c>
      <c r="Y269" s="13">
        <v>149.209881469865</v>
      </c>
      <c r="Z269" s="13">
        <v>719.77983942276001</v>
      </c>
      <c r="AA269" s="14">
        <v>132.156738075021</v>
      </c>
      <c r="AB269" s="13">
        <v>90</v>
      </c>
      <c r="AC269" s="14">
        <v>49.6</v>
      </c>
    </row>
    <row r="270" spans="1:29">
      <c r="A270" s="2"/>
      <c r="B270" s="11">
        <v>44875</v>
      </c>
      <c r="C270" s="12" t="s">
        <v>120</v>
      </c>
      <c r="D270" s="13">
        <v>81</v>
      </c>
      <c r="E270" s="14" t="s">
        <v>27</v>
      </c>
      <c r="F270" s="14" t="s">
        <v>28</v>
      </c>
      <c r="G270" s="34">
        <v>2.1383139980909498E-6</v>
      </c>
      <c r="H270" s="16">
        <v>5.2914276188132797E-5</v>
      </c>
      <c r="I270" s="16">
        <v>4.56699187858263E-6</v>
      </c>
      <c r="J270" s="17">
        <v>2.9959694209904099E-4</v>
      </c>
      <c r="K270" s="21">
        <v>8.1655381388236705</v>
      </c>
      <c r="L270" s="20">
        <v>0.824462305142175</v>
      </c>
      <c r="M270" s="21">
        <v>8.6411619784285201E-2</v>
      </c>
      <c r="N270" s="27">
        <v>2.77885988871837E-3</v>
      </c>
      <c r="O270" s="21">
        <v>1.7176832640830799</v>
      </c>
      <c r="P270" s="20">
        <v>0.190169196731243</v>
      </c>
      <c r="Q270" s="21">
        <v>0.14698859920986801</v>
      </c>
      <c r="R270" s="21">
        <v>1.3895850381668901E-2</v>
      </c>
      <c r="S270" s="35">
        <v>0.97106721265448603</v>
      </c>
      <c r="T270" s="23">
        <f t="shared" si="4"/>
        <v>33.524149058943372</v>
      </c>
      <c r="U270" s="33">
        <f t="shared" si="5"/>
        <v>9.484564073682753</v>
      </c>
      <c r="V270" s="13">
        <v>1313.0864262067701</v>
      </c>
      <c r="W270" s="13">
        <v>123.099468775324</v>
      </c>
      <c r="X270" s="13">
        <v>964.34974485790406</v>
      </c>
      <c r="Y270" s="13">
        <v>123.193115627654</v>
      </c>
      <c r="Z270" s="13">
        <v>872.88537541246001</v>
      </c>
      <c r="AA270" s="14">
        <v>152.61725117774699</v>
      </c>
      <c r="AB270" s="13">
        <v>1131.8</v>
      </c>
      <c r="AC270" s="14">
        <v>126.8</v>
      </c>
    </row>
    <row r="271" spans="1:29">
      <c r="A271" s="2"/>
      <c r="B271" s="11">
        <v>44875</v>
      </c>
      <c r="C271" s="12" t="s">
        <v>120</v>
      </c>
      <c r="D271" s="13">
        <v>82</v>
      </c>
      <c r="E271" s="14" t="s">
        <v>27</v>
      </c>
      <c r="F271" s="14" t="s">
        <v>28</v>
      </c>
      <c r="G271" s="34">
        <v>2.1595127221357599E-6</v>
      </c>
      <c r="H271" s="16">
        <v>3.1136409176469299E-5</v>
      </c>
      <c r="I271" s="16">
        <v>4.6632060075998501E-6</v>
      </c>
      <c r="J271" s="17">
        <v>2.9881792876464098E-4</v>
      </c>
      <c r="K271" s="21">
        <v>12.2306335929913</v>
      </c>
      <c r="L271" s="20">
        <v>0.97435911097016004</v>
      </c>
      <c r="M271" s="21">
        <v>0.14564215544090101</v>
      </c>
      <c r="N271" s="27">
        <v>6.3208802769648999E-3</v>
      </c>
      <c r="O271" s="21">
        <v>1.9512673922063599</v>
      </c>
      <c r="P271" s="20">
        <v>0.244256483260924</v>
      </c>
      <c r="Q271" s="21">
        <v>9.7524000069643194E-2</v>
      </c>
      <c r="R271" s="21">
        <v>1.0407563241273499E-2</v>
      </c>
      <c r="S271" s="35">
        <v>0.97079023404813103</v>
      </c>
      <c r="T271" s="23">
        <f t="shared" si="4"/>
        <v>73.438273134421991</v>
      </c>
      <c r="U271" s="33">
        <f t="shared" si="5"/>
        <v>42.426048824540111</v>
      </c>
      <c r="V271" s="13">
        <v>2229.5055659002101</v>
      </c>
      <c r="W271" s="13">
        <v>162.877809032458</v>
      </c>
      <c r="X271" s="13">
        <v>1028.58179224581</v>
      </c>
      <c r="Y271" s="13">
        <v>130.47698199637099</v>
      </c>
      <c r="Z271" s="13">
        <v>592.19517886727294</v>
      </c>
      <c r="AA271" s="14">
        <v>115.49786538049</v>
      </c>
      <c r="AB271" s="13">
        <v>219.5</v>
      </c>
      <c r="AC271" s="14">
        <v>55.2</v>
      </c>
    </row>
    <row r="272" spans="1:29">
      <c r="A272" s="2"/>
      <c r="B272" s="11">
        <v>44875</v>
      </c>
      <c r="C272" s="12" t="s">
        <v>120</v>
      </c>
      <c r="D272" s="13">
        <v>83</v>
      </c>
      <c r="E272" s="14" t="s">
        <v>27</v>
      </c>
      <c r="F272" s="14" t="s">
        <v>28</v>
      </c>
      <c r="G272" s="34">
        <v>2.6933575653646702E-6</v>
      </c>
      <c r="H272" s="16">
        <v>3.9027578612888902E-5</v>
      </c>
      <c r="I272" s="16">
        <v>6.8284506278389799E-6</v>
      </c>
      <c r="J272" s="17">
        <v>3.23673179777996E-4</v>
      </c>
      <c r="K272" s="21">
        <v>11.302566203500501</v>
      </c>
      <c r="L272" s="20">
        <v>0.73978458096240496</v>
      </c>
      <c r="M272" s="21">
        <v>0.17498678163363299</v>
      </c>
      <c r="N272" s="27">
        <v>4.4929633862762896E-3</v>
      </c>
      <c r="O272" s="21">
        <v>2.48057567362939</v>
      </c>
      <c r="P272" s="20">
        <v>0.27603580233844</v>
      </c>
      <c r="Q272" s="21">
        <v>0.103873235947465</v>
      </c>
      <c r="R272" s="21">
        <v>1.077922682771245E-2</v>
      </c>
      <c r="S272" s="35">
        <v>0.96838633586192502</v>
      </c>
      <c r="T272" s="23">
        <f t="shared" si="4"/>
        <v>75.680088551250776</v>
      </c>
      <c r="U272" s="33">
        <f t="shared" si="5"/>
        <v>47.709141222978886</v>
      </c>
      <c r="V272" s="13">
        <v>2582.9392230728899</v>
      </c>
      <c r="W272" s="13">
        <v>87.368722912071703</v>
      </c>
      <c r="X272" s="13">
        <v>1201.2970268952299</v>
      </c>
      <c r="Y272" s="13">
        <v>117.433310988968</v>
      </c>
      <c r="Z272" s="13">
        <v>628.16853182633804</v>
      </c>
      <c r="AA272" s="14">
        <v>118.891950726365</v>
      </c>
      <c r="AB272" s="13">
        <v>131.1</v>
      </c>
      <c r="AC272" s="14">
        <v>36.200000000000003</v>
      </c>
    </row>
    <row r="273" spans="1:29">
      <c r="A273" s="2"/>
      <c r="B273" s="11">
        <v>44875</v>
      </c>
      <c r="C273" s="12" t="s">
        <v>120</v>
      </c>
      <c r="D273" s="13">
        <v>84</v>
      </c>
      <c r="E273" s="14" t="s">
        <v>27</v>
      </c>
      <c r="F273" s="14" t="s">
        <v>28</v>
      </c>
      <c r="G273" s="34">
        <v>2.3757346079080098E-6</v>
      </c>
      <c r="H273" s="16">
        <v>3.78169833705607E-5</v>
      </c>
      <c r="I273" s="16">
        <v>9.2905151360270094E-6</v>
      </c>
      <c r="J273" s="17">
        <v>2.8552445062675E-4</v>
      </c>
      <c r="K273" s="21">
        <v>10.616793063081399</v>
      </c>
      <c r="L273" s="20">
        <v>0.62552413171333998</v>
      </c>
      <c r="M273" s="21">
        <v>0.251676290640023</v>
      </c>
      <c r="N273" s="27">
        <v>6.9056712857574502E-3</v>
      </c>
      <c r="O273" s="21">
        <v>3.4605347154818902</v>
      </c>
      <c r="P273" s="20">
        <v>0.2406392824726355</v>
      </c>
      <c r="Q273" s="21">
        <v>0.101007783862661</v>
      </c>
      <c r="R273" s="21">
        <v>6.7141218868776997E-3</v>
      </c>
      <c r="S273" s="35">
        <v>0.95736219471324802</v>
      </c>
      <c r="T273" s="23">
        <f t="shared" si="4"/>
        <v>80.544165282125419</v>
      </c>
      <c r="U273" s="33">
        <f t="shared" si="5"/>
        <v>58.336582854182019</v>
      </c>
      <c r="V273" s="13">
        <v>3172.4052235619201</v>
      </c>
      <c r="W273" s="13">
        <v>87.367993073252805</v>
      </c>
      <c r="X273" s="13">
        <v>1481.43853567561</v>
      </c>
      <c r="Y273" s="13">
        <v>103.13186391074299</v>
      </c>
      <c r="Z273" s="13">
        <v>617.217916877427</v>
      </c>
      <c r="AA273" s="14">
        <v>76.972897337682895</v>
      </c>
      <c r="AB273" s="13">
        <v>150.4</v>
      </c>
      <c r="AC273" s="14">
        <v>35.9</v>
      </c>
    </row>
    <row r="274" spans="1:29">
      <c r="A274" s="2"/>
      <c r="B274" s="11">
        <v>44875</v>
      </c>
      <c r="C274" s="12" t="s">
        <v>120</v>
      </c>
      <c r="D274" s="13">
        <v>85</v>
      </c>
      <c r="E274" s="14" t="s">
        <v>27</v>
      </c>
      <c r="F274" s="14" t="s">
        <v>28</v>
      </c>
      <c r="G274" s="34">
        <v>2.8847017484977001E-6</v>
      </c>
      <c r="H274" s="16">
        <v>3.4846059293172001E-5</v>
      </c>
      <c r="I274" s="16">
        <v>1.88617596398407E-5</v>
      </c>
      <c r="J274" s="17">
        <v>1.26805363357292E-4</v>
      </c>
      <c r="K274" s="21">
        <v>4.8526384261884496</v>
      </c>
      <c r="L274" s="20">
        <v>0.60936876615840996</v>
      </c>
      <c r="M274" s="21">
        <v>0.54487621607646897</v>
      </c>
      <c r="N274" s="27">
        <v>8.4993945238467997E-3</v>
      </c>
      <c r="O274" s="21">
        <v>9.6187423226709701</v>
      </c>
      <c r="P274" s="20">
        <v>7.6297317628414998</v>
      </c>
      <c r="Q274" s="21">
        <v>0.120581995982845</v>
      </c>
      <c r="R274" s="21">
        <v>0.100473734733714</v>
      </c>
      <c r="S274" s="35">
        <v>0.99715803330890895</v>
      </c>
      <c r="T274" s="23">
        <f t="shared" si="4"/>
        <v>73.349705723453965</v>
      </c>
      <c r="U274" s="33">
        <f t="shared" si="5"/>
        <v>57.94068902713262</v>
      </c>
      <c r="V274" s="13">
        <v>4359.4858555484398</v>
      </c>
      <c r="W274" s="13">
        <v>45.753972385309801</v>
      </c>
      <c r="X274" s="13">
        <v>2762.3272530487998</v>
      </c>
      <c r="Y274" s="13">
        <v>205.64976700210099</v>
      </c>
      <c r="Z274" s="13">
        <v>1161.81580944806</v>
      </c>
      <c r="AA274" s="14">
        <v>423.370221211196</v>
      </c>
      <c r="AB274" s="13">
        <v>24</v>
      </c>
      <c r="AC274" s="14">
        <v>44.8</v>
      </c>
    </row>
    <row r="275" spans="1:29">
      <c r="A275" s="2"/>
      <c r="B275" s="11">
        <v>44875</v>
      </c>
      <c r="C275" s="12" t="s">
        <v>120</v>
      </c>
      <c r="D275" s="13">
        <v>86</v>
      </c>
      <c r="E275" s="14" t="s">
        <v>27</v>
      </c>
      <c r="F275" s="14" t="s">
        <v>28</v>
      </c>
      <c r="G275" s="34">
        <v>2.9552519051824799E-6</v>
      </c>
      <c r="H275" s="16">
        <v>4.9886652963816002E-5</v>
      </c>
      <c r="I275" s="16">
        <v>2.0772796571202802E-5</v>
      </c>
      <c r="J275" s="17">
        <v>4.05184233925693E-4</v>
      </c>
      <c r="K275" s="21">
        <v>9.8010690197150794</v>
      </c>
      <c r="L275" s="20">
        <v>0.77855082889037996</v>
      </c>
      <c r="M275" s="21">
        <v>0.42139884200582101</v>
      </c>
      <c r="N275" s="27">
        <v>1.7229796321221701E-2</v>
      </c>
      <c r="O275" s="21">
        <v>8.5645749460828906</v>
      </c>
      <c r="P275" s="20">
        <v>1.312537455825695</v>
      </c>
      <c r="Q275" s="21">
        <v>0.14416807215986299</v>
      </c>
      <c r="R275" s="21">
        <v>2.0606799084656149E-2</v>
      </c>
      <c r="S275" s="35">
        <v>0.99629279486033095</v>
      </c>
      <c r="T275" s="23">
        <f t="shared" si="4"/>
        <v>80.244418621126115</v>
      </c>
      <c r="U275" s="33">
        <f t="shared" si="5"/>
        <v>62.171836692821969</v>
      </c>
      <c r="V275" s="13">
        <v>3934.2524699526298</v>
      </c>
      <c r="W275" s="13">
        <v>123.714719313495</v>
      </c>
      <c r="X275" s="13">
        <v>2054.64495339208</v>
      </c>
      <c r="Y275" s="13">
        <v>215.95495268534501</v>
      </c>
      <c r="Z275" s="13">
        <v>777.23444835184796</v>
      </c>
      <c r="AA275" s="14">
        <v>178.49282883008999</v>
      </c>
      <c r="AB275" s="13">
        <v>165</v>
      </c>
      <c r="AC275" s="14">
        <v>52</v>
      </c>
    </row>
    <row r="276" spans="1:29">
      <c r="A276" s="2"/>
      <c r="B276" s="11">
        <v>44875</v>
      </c>
      <c r="C276" s="12" t="s">
        <v>120</v>
      </c>
      <c r="D276" s="13">
        <v>87</v>
      </c>
      <c r="E276" s="14" t="s">
        <v>27</v>
      </c>
      <c r="F276" s="14" t="s">
        <v>28</v>
      </c>
      <c r="G276" s="34">
        <v>1.49192367959086E-5</v>
      </c>
      <c r="H276" s="16">
        <v>2.4548462009282401E-4</v>
      </c>
      <c r="I276" s="16">
        <v>1.5609189698699699E-4</v>
      </c>
      <c r="J276" s="17">
        <v>3.9786394582083299E-4</v>
      </c>
      <c r="K276" s="21">
        <v>2.2483349814211002</v>
      </c>
      <c r="L276" s="20">
        <v>0.16857993658735251</v>
      </c>
      <c r="M276" s="21">
        <v>0.63751517407652503</v>
      </c>
      <c r="N276" s="27">
        <v>4.3042586713809899E-3</v>
      </c>
      <c r="O276" s="21">
        <v>47.1471670429491</v>
      </c>
      <c r="P276" s="20">
        <v>5.3590503745489002</v>
      </c>
      <c r="Q276" s="21">
        <v>0.54243207286875905</v>
      </c>
      <c r="R276" s="21">
        <v>6.0763249861734502E-2</v>
      </c>
      <c r="S276" s="35">
        <v>0.99784335885501696</v>
      </c>
      <c r="T276" s="23">
        <f t="shared" si="4"/>
        <v>41.838793375884947</v>
      </c>
      <c r="U276" s="33">
        <f t="shared" si="5"/>
        <v>30.599381981362729</v>
      </c>
      <c r="V276" s="13">
        <v>4594.0691220981098</v>
      </c>
      <c r="W276" s="13">
        <v>19.5093821144361</v>
      </c>
      <c r="X276" s="13">
        <v>3850.0608652225601</v>
      </c>
      <c r="Y276" s="13">
        <v>189.76425307327</v>
      </c>
      <c r="Z276" s="13">
        <v>2671.9660345581501</v>
      </c>
      <c r="AA276" s="14">
        <v>418.719538416815</v>
      </c>
      <c r="AB276" s="13">
        <v>26.3</v>
      </c>
      <c r="AC276" s="14">
        <v>41.4</v>
      </c>
    </row>
    <row r="277" spans="1:29">
      <c r="A277" s="2"/>
      <c r="B277" s="11">
        <v>44875</v>
      </c>
      <c r="C277" s="12" t="s">
        <v>120</v>
      </c>
      <c r="D277" s="13">
        <v>88</v>
      </c>
      <c r="E277" s="14" t="s">
        <v>27</v>
      </c>
      <c r="F277" s="14" t="s">
        <v>28</v>
      </c>
      <c r="G277" s="34">
        <v>3.7032254939684001E-6</v>
      </c>
      <c r="H277" s="16">
        <v>1.1200855703211699E-4</v>
      </c>
      <c r="I277" s="16">
        <v>2.2756192842418798E-5</v>
      </c>
      <c r="J277" s="17">
        <v>8.1280719606521997E-4</v>
      </c>
      <c r="K277" s="21">
        <v>7.9871922627970697</v>
      </c>
      <c r="L277" s="20">
        <v>0.75196801209594</v>
      </c>
      <c r="M277" s="21">
        <v>0.33854369264916201</v>
      </c>
      <c r="N277" s="27">
        <v>3.0455281995342601E-2</v>
      </c>
      <c r="O277" s="21">
        <v>3.2760644291336098</v>
      </c>
      <c r="P277" s="20">
        <v>5.0234951540732498</v>
      </c>
      <c r="Q277" s="21">
        <v>7.9429273179526499E-2</v>
      </c>
      <c r="R277" s="21">
        <v>7.4496467731128502E-2</v>
      </c>
      <c r="S277" s="35">
        <v>0.99887066692675497</v>
      </c>
      <c r="T277" s="23">
        <f t="shared" si="4"/>
        <v>72.320033205049356</v>
      </c>
      <c r="U277" s="33">
        <f t="shared" si="5"/>
        <v>52.167662148657534</v>
      </c>
      <c r="V277" s="13">
        <v>3267.0481863606401</v>
      </c>
      <c r="W277" s="13">
        <v>392.14441949944501</v>
      </c>
      <c r="X277" s="13">
        <v>1890.5993179137099</v>
      </c>
      <c r="Y277" s="13">
        <v>306.362320686619</v>
      </c>
      <c r="Z277" s="13">
        <v>904.31785315966204</v>
      </c>
      <c r="AA277" s="14">
        <v>154.14943675446199</v>
      </c>
      <c r="AB277" s="13">
        <v>451.2</v>
      </c>
      <c r="AC277" s="14">
        <v>110.6</v>
      </c>
    </row>
    <row r="278" spans="1:29">
      <c r="A278" s="2"/>
      <c r="B278" s="11">
        <v>44875</v>
      </c>
      <c r="C278" s="12" t="s">
        <v>120</v>
      </c>
      <c r="D278" s="13">
        <v>89</v>
      </c>
      <c r="E278" s="14" t="s">
        <v>27</v>
      </c>
      <c r="F278" s="14" t="s">
        <v>28</v>
      </c>
      <c r="G278" s="34">
        <v>3.82740611081231E-6</v>
      </c>
      <c r="H278" s="16">
        <v>6.3008196582464707E-5</v>
      </c>
      <c r="I278" s="16">
        <v>2.63869233216768E-5</v>
      </c>
      <c r="J278" s="17">
        <v>2.6829000419906999E-4</v>
      </c>
      <c r="K278" s="21">
        <v>6.9991103154607499</v>
      </c>
      <c r="L278" s="20">
        <v>0.68387500366198495</v>
      </c>
      <c r="M278" s="21">
        <v>0.35692899751478901</v>
      </c>
      <c r="N278" s="27">
        <v>1.8654392942438751E-2</v>
      </c>
      <c r="O278" s="21">
        <v>11.481123574584201</v>
      </c>
      <c r="P278" s="20">
        <v>2.2900875930572751</v>
      </c>
      <c r="Q278" s="21">
        <v>0.22666148129094099</v>
      </c>
      <c r="R278" s="21">
        <v>4.9972247995789851E-2</v>
      </c>
      <c r="S278" s="35">
        <v>0.99938074596939996</v>
      </c>
      <c r="T278" s="23">
        <f t="shared" si="4"/>
        <v>67.074964119962189</v>
      </c>
      <c r="U278" s="33">
        <f t="shared" si="5"/>
        <v>46.020096861185564</v>
      </c>
      <c r="V278" s="13">
        <v>3659.79836246273</v>
      </c>
      <c r="W278" s="13">
        <v>160.85916832959199</v>
      </c>
      <c r="X278" s="13">
        <v>2232.2936017116299</v>
      </c>
      <c r="Y278" s="13">
        <v>269.83566454079897</v>
      </c>
      <c r="Z278" s="13">
        <v>1204.9899239778899</v>
      </c>
      <c r="AA278" s="14">
        <v>380.82875339457598</v>
      </c>
      <c r="AB278" s="13">
        <v>260</v>
      </c>
      <c r="AC278" s="14">
        <v>94.3</v>
      </c>
    </row>
    <row r="279" spans="1:29">
      <c r="A279" s="2"/>
      <c r="B279" s="11">
        <v>44875</v>
      </c>
      <c r="C279" s="12" t="s">
        <v>120</v>
      </c>
      <c r="D279" s="13">
        <v>90</v>
      </c>
      <c r="E279" s="14" t="s">
        <v>27</v>
      </c>
      <c r="F279" s="14" t="s">
        <v>28</v>
      </c>
      <c r="G279" s="34">
        <v>2.3571248904313E-6</v>
      </c>
      <c r="H279" s="16">
        <v>3.3693376770478902E-5</v>
      </c>
      <c r="I279" s="16">
        <v>9.1498115038031896E-6</v>
      </c>
      <c r="J279" s="17">
        <v>2.4626563824496801E-4</v>
      </c>
      <c r="K279" s="21">
        <v>8.9480811792417594</v>
      </c>
      <c r="L279" s="20">
        <v>0.72126546231537503</v>
      </c>
      <c r="M279" s="21">
        <v>0.27597426038624401</v>
      </c>
      <c r="N279" s="27">
        <v>9.3977473501559508E-3</v>
      </c>
      <c r="O279" s="21">
        <v>5.1870838937567001</v>
      </c>
      <c r="P279" s="20">
        <v>0.61848863653517505</v>
      </c>
      <c r="Q279" s="21">
        <v>0.136842323597092</v>
      </c>
      <c r="R279" s="21">
        <v>1.4999680494430401E-2</v>
      </c>
      <c r="S279" s="35">
        <v>0.94388063060763905</v>
      </c>
      <c r="T279" s="23">
        <f t="shared" si="4"/>
        <v>75.433971647616872</v>
      </c>
      <c r="U279" s="33">
        <f t="shared" si="5"/>
        <v>53.597568855778356</v>
      </c>
      <c r="V279" s="13">
        <v>3316.90453357568</v>
      </c>
      <c r="W279" s="13">
        <v>101.214647021498</v>
      </c>
      <c r="X279" s="13">
        <v>1756.0108124661299</v>
      </c>
      <c r="Y279" s="13">
        <v>177.428353479685</v>
      </c>
      <c r="Z279" s="13">
        <v>814.83170813968297</v>
      </c>
      <c r="AA279" s="14">
        <v>164.43856906496501</v>
      </c>
      <c r="AB279" s="13">
        <v>150.80000000000001</v>
      </c>
      <c r="AC279" s="14">
        <v>53</v>
      </c>
    </row>
    <row r="280" spans="1:29">
      <c r="A280" s="2"/>
      <c r="B280" s="11">
        <v>44875</v>
      </c>
      <c r="C280" s="12" t="s">
        <v>120</v>
      </c>
      <c r="D280" s="13">
        <v>91</v>
      </c>
      <c r="E280" s="14" t="s">
        <v>27</v>
      </c>
      <c r="F280" s="14" t="s">
        <v>28</v>
      </c>
      <c r="G280" s="34">
        <v>4.3348120855271197E-6</v>
      </c>
      <c r="H280" s="16">
        <v>3.2257856813856702E-4</v>
      </c>
      <c r="I280" s="16">
        <v>5.1181615413774801E-5</v>
      </c>
      <c r="J280" s="17">
        <v>2.79250354055279E-3</v>
      </c>
      <c r="K280" s="21">
        <v>10.470758182720299</v>
      </c>
      <c r="L280" s="20">
        <v>0.358255586445621</v>
      </c>
      <c r="M280" s="21">
        <v>0.180506832423316</v>
      </c>
      <c r="N280" s="27">
        <v>7.3396026194187001E-3</v>
      </c>
      <c r="O280" s="21">
        <v>2.4488928010653601</v>
      </c>
      <c r="P280" s="20">
        <v>0.1651343278456745</v>
      </c>
      <c r="Q280" s="21">
        <v>9.7511492448793299E-2</v>
      </c>
      <c r="R280" s="21">
        <v>3.76950721983539E-3</v>
      </c>
      <c r="S280" s="35">
        <v>0.84300827034520198</v>
      </c>
      <c r="T280" s="23">
        <f t="shared" si="4"/>
        <v>76.984689645316621</v>
      </c>
      <c r="U280" s="33">
        <f t="shared" si="5"/>
        <v>51.116663613399815</v>
      </c>
      <c r="V280" s="13">
        <v>2603.55597396455</v>
      </c>
      <c r="W280" s="13">
        <v>125.356819274228</v>
      </c>
      <c r="X280" s="13">
        <v>1225.8093083640199</v>
      </c>
      <c r="Y280" s="13">
        <v>89.625502228200403</v>
      </c>
      <c r="Z280" s="13">
        <v>599.21648766584099</v>
      </c>
      <c r="AA280" s="14">
        <v>43.969030852904297</v>
      </c>
      <c r="AB280" s="13">
        <v>452.6</v>
      </c>
      <c r="AC280" s="14">
        <v>35.799999999999997</v>
      </c>
    </row>
    <row r="281" spans="1:29">
      <c r="A281" s="2"/>
      <c r="B281" s="11">
        <v>44875</v>
      </c>
      <c r="C281" s="12" t="s">
        <v>121</v>
      </c>
      <c r="D281" s="13">
        <v>1</v>
      </c>
      <c r="E281" s="14" t="s">
        <v>27</v>
      </c>
      <c r="F281" s="14" t="s">
        <v>28</v>
      </c>
      <c r="G281" s="34">
        <v>1.9601274698505601E-6</v>
      </c>
      <c r="H281" s="16">
        <v>2.52666744447047E-5</v>
      </c>
      <c r="I281" s="16">
        <v>2.4120917221864599E-6</v>
      </c>
      <c r="J281" s="17">
        <v>2.5458842918723402E-4</v>
      </c>
      <c r="K281" s="21">
        <v>13.812331785365</v>
      </c>
      <c r="L281" s="20">
        <v>1.0283076795325949</v>
      </c>
      <c r="M281" s="21">
        <v>9.8362931435449205E-2</v>
      </c>
      <c r="N281" s="27">
        <v>6.2680544618984504E-3</v>
      </c>
      <c r="O281" s="21">
        <v>1.09883786646777</v>
      </c>
      <c r="P281" s="20">
        <v>0.1073243608401625</v>
      </c>
      <c r="Q281" s="21">
        <v>8.3322249080578101E-2</v>
      </c>
      <c r="R281" s="21">
        <v>5.9702903115968504E-3</v>
      </c>
      <c r="S281" s="35">
        <v>0.93332479331958895</v>
      </c>
      <c r="T281" s="23">
        <f t="shared" si="4"/>
        <v>66.759841806463854</v>
      </c>
      <c r="U281" s="33">
        <f t="shared" si="5"/>
        <v>27.696947521462732</v>
      </c>
      <c r="V281" s="13">
        <v>1542.46464666826</v>
      </c>
      <c r="W281" s="13">
        <v>200.68290967835699</v>
      </c>
      <c r="X281" s="13">
        <v>709.12315739933001</v>
      </c>
      <c r="Y281" s="13">
        <v>97.1699923813906</v>
      </c>
      <c r="Z281" s="13">
        <v>512.717688631898</v>
      </c>
      <c r="AA281" s="14">
        <v>70.178068239539598</v>
      </c>
      <c r="AB281" s="13">
        <v>371</v>
      </c>
      <c r="AC281" s="14">
        <v>63.8</v>
      </c>
    </row>
    <row r="282" spans="1:29">
      <c r="A282" s="2"/>
      <c r="B282" s="11">
        <v>44875</v>
      </c>
      <c r="C282" s="12" t="s">
        <v>121</v>
      </c>
      <c r="D282" s="13">
        <v>2</v>
      </c>
      <c r="E282" s="14" t="s">
        <v>27</v>
      </c>
      <c r="F282" s="14" t="s">
        <v>28</v>
      </c>
      <c r="G282" s="34">
        <v>1.52897631961262E-6</v>
      </c>
      <c r="H282" s="16">
        <v>1.19824162096459E-4</v>
      </c>
      <c r="I282" s="16">
        <v>1.2032888851466801E-5</v>
      </c>
      <c r="J282" s="17">
        <v>6.50737237304067E-4</v>
      </c>
      <c r="K282" s="21">
        <v>7.1254413997153598</v>
      </c>
      <c r="L282" s="20">
        <v>0.30195781953092948</v>
      </c>
      <c r="M282" s="21">
        <v>9.4759133530000803E-2</v>
      </c>
      <c r="N282" s="27">
        <v>5.7341927563869998E-3</v>
      </c>
      <c r="O282" s="21">
        <v>1.9033500162716299</v>
      </c>
      <c r="P282" s="20">
        <v>0.16747529926983201</v>
      </c>
      <c r="Q282" s="21">
        <v>0.144646385783579</v>
      </c>
      <c r="R282" s="21">
        <v>6.5567622539491003E-3</v>
      </c>
      <c r="S282" s="35">
        <v>0.606858283505602</v>
      </c>
      <c r="T282" s="23">
        <f t="shared" si="4"/>
        <v>39.881884768656931</v>
      </c>
      <c r="U282" s="33">
        <f t="shared" si="5"/>
        <v>18.065765961373419</v>
      </c>
      <c r="V282" s="13">
        <v>1444.5400487234999</v>
      </c>
      <c r="W282" s="13">
        <v>195.45605042132499</v>
      </c>
      <c r="X282" s="13">
        <v>1059.91135603353</v>
      </c>
      <c r="Y282" s="13">
        <v>111.016048455979</v>
      </c>
      <c r="Z282" s="13">
        <v>868.43025105449306</v>
      </c>
      <c r="AA282" s="14">
        <v>73.665108311422799</v>
      </c>
      <c r="AB282" s="13">
        <v>844.2</v>
      </c>
      <c r="AC282" s="14">
        <v>70.099999999999994</v>
      </c>
    </row>
    <row r="283" spans="1:29">
      <c r="A283" s="2"/>
      <c r="B283" s="11">
        <v>44875</v>
      </c>
      <c r="C283" s="12" t="s">
        <v>121</v>
      </c>
      <c r="D283" s="13">
        <v>3</v>
      </c>
      <c r="E283" s="14" t="s">
        <v>27</v>
      </c>
      <c r="F283" s="14" t="s">
        <v>28</v>
      </c>
      <c r="G283" s="34">
        <v>2.8678671255508202E-6</v>
      </c>
      <c r="H283" s="16">
        <v>1.0752812278206801E-4</v>
      </c>
      <c r="I283" s="16">
        <v>1.94526417298454E-5</v>
      </c>
      <c r="J283" s="17">
        <v>4.8129219376755801E-4</v>
      </c>
      <c r="K283" s="21">
        <v>6.5788056762324896</v>
      </c>
      <c r="L283" s="20">
        <v>0.38135875033940098</v>
      </c>
      <c r="M283" s="21">
        <v>0.17794522489869599</v>
      </c>
      <c r="N283" s="27">
        <v>6.4216166600975502E-3</v>
      </c>
      <c r="O283" s="21">
        <v>4.06666901736169</v>
      </c>
      <c r="P283" s="20">
        <v>0.31670267052266649</v>
      </c>
      <c r="Q283" s="21">
        <v>0.15927268226642999</v>
      </c>
      <c r="R283" s="21">
        <v>9.4036363901678997E-3</v>
      </c>
      <c r="S283" s="35">
        <v>0.86339991681713302</v>
      </c>
      <c r="T283" s="23">
        <f t="shared" si="4"/>
        <v>63.502413812035073</v>
      </c>
      <c r="U283" s="33">
        <f t="shared" si="5"/>
        <v>40.730292008887282</v>
      </c>
      <c r="V283" s="13">
        <v>2597.7147390210198</v>
      </c>
      <c r="W283" s="13">
        <v>114.625014022635</v>
      </c>
      <c r="X283" s="13">
        <v>1599.64205650183</v>
      </c>
      <c r="Y283" s="13">
        <v>121.816843413071</v>
      </c>
      <c r="Z283" s="13">
        <v>948.10317579166497</v>
      </c>
      <c r="AA283" s="14">
        <v>102.009023375498</v>
      </c>
      <c r="AB283" s="13">
        <v>450</v>
      </c>
      <c r="AC283" s="14">
        <v>79.5</v>
      </c>
    </row>
    <row r="284" spans="1:29">
      <c r="A284" s="2"/>
      <c r="B284" s="11">
        <v>44875</v>
      </c>
      <c r="C284" s="12" t="s">
        <v>121</v>
      </c>
      <c r="D284" s="13">
        <v>4</v>
      </c>
      <c r="E284" s="14" t="s">
        <v>27</v>
      </c>
      <c r="F284" s="14" t="s">
        <v>28</v>
      </c>
      <c r="G284" s="34">
        <v>2.62436598101118E-6</v>
      </c>
      <c r="H284" s="16">
        <v>1.41149442617717E-4</v>
      </c>
      <c r="I284" s="16">
        <v>1.98431161608297E-5</v>
      </c>
      <c r="J284" s="17">
        <v>7.1522670718363903E-4</v>
      </c>
      <c r="K284" s="21">
        <v>6.6159347612963497</v>
      </c>
      <c r="L284" s="20">
        <v>0.24804428638291401</v>
      </c>
      <c r="M284" s="21">
        <v>0.13709563581861001</v>
      </c>
      <c r="N284" s="27">
        <v>5.39869340703615E-3</v>
      </c>
      <c r="O284" s="21">
        <v>2.9088121305522501</v>
      </c>
      <c r="P284" s="20">
        <v>0.16074140705586601</v>
      </c>
      <c r="Q284" s="21">
        <v>0.15599904589282901</v>
      </c>
      <c r="R284" s="21">
        <v>6.5095508945435497E-3</v>
      </c>
      <c r="S284" s="35">
        <v>0.58400054308150595</v>
      </c>
      <c r="T284" s="23">
        <f t="shared" si="4"/>
        <v>56.056140253166198</v>
      </c>
      <c r="U284" s="33">
        <f t="shared" si="5"/>
        <v>31.359065044159571</v>
      </c>
      <c r="V284" s="13">
        <v>2121.9441513643801</v>
      </c>
      <c r="W284" s="13">
        <v>143.90709013372501</v>
      </c>
      <c r="X284" s="13">
        <v>1358.4665803016801</v>
      </c>
      <c r="Y284" s="13">
        <v>86.334529379962305</v>
      </c>
      <c r="Z284" s="13">
        <v>932.46416178170603</v>
      </c>
      <c r="AA284" s="14">
        <v>71.787549966203102</v>
      </c>
      <c r="AB284" s="13">
        <v>781.8</v>
      </c>
      <c r="AC284" s="14">
        <v>67.7</v>
      </c>
    </row>
    <row r="285" spans="1:29">
      <c r="A285" s="2"/>
      <c r="B285" s="11">
        <v>44875</v>
      </c>
      <c r="C285" s="12" t="s">
        <v>121</v>
      </c>
      <c r="D285" s="13">
        <v>5</v>
      </c>
      <c r="E285" s="14" t="s">
        <v>27</v>
      </c>
      <c r="F285" s="14" t="s">
        <v>28</v>
      </c>
      <c r="G285" s="34">
        <v>2.7917567981203099E-6</v>
      </c>
      <c r="H285" s="16">
        <v>8.8044154849358406E-5</v>
      </c>
      <c r="I285" s="16">
        <v>2.4138847804508101E-5</v>
      </c>
      <c r="J285" s="17">
        <v>6.3178262070917503E-4</v>
      </c>
      <c r="K285" s="21">
        <v>8.8177004969234005</v>
      </c>
      <c r="L285" s="20">
        <v>0.39008752566170352</v>
      </c>
      <c r="M285" s="21">
        <v>0.27664463419452301</v>
      </c>
      <c r="N285" s="27">
        <v>6.2905053607438498E-3</v>
      </c>
      <c r="O285" s="21">
        <v>4.4575361188457698</v>
      </c>
      <c r="P285" s="20">
        <v>0.2538948116950665</v>
      </c>
      <c r="Q285" s="21">
        <v>0.117373484924939</v>
      </c>
      <c r="R285" s="21">
        <v>5.5051538476059E-3</v>
      </c>
      <c r="S285" s="35">
        <v>0.91473214867437003</v>
      </c>
      <c r="T285" s="23">
        <f t="shared" si="4"/>
        <v>78.55838928685634</v>
      </c>
      <c r="U285" s="33">
        <f t="shared" si="5"/>
        <v>58.01826266521666</v>
      </c>
      <c r="V285" s="13">
        <v>3330.66755899386</v>
      </c>
      <c r="W285" s="13">
        <v>73.491374876503002</v>
      </c>
      <c r="X285" s="13">
        <v>1701.0938981715999</v>
      </c>
      <c r="Y285" s="13">
        <v>95.252216081386607</v>
      </c>
      <c r="Z285" s="13">
        <v>714.14877214842795</v>
      </c>
      <c r="AA285" s="14">
        <v>63.232640759948502</v>
      </c>
      <c r="AB285" s="13">
        <v>207</v>
      </c>
      <c r="AC285" s="14">
        <v>34.4</v>
      </c>
    </row>
    <row r="286" spans="1:29">
      <c r="A286" s="2"/>
      <c r="B286" s="11">
        <v>44875</v>
      </c>
      <c r="C286" s="12" t="s">
        <v>121</v>
      </c>
      <c r="D286" s="13">
        <v>6</v>
      </c>
      <c r="E286" s="14" t="s">
        <v>27</v>
      </c>
      <c r="F286" s="14" t="s">
        <v>28</v>
      </c>
      <c r="G286" s="34">
        <v>1.77381530239056E-6</v>
      </c>
      <c r="H286" s="16">
        <v>2.9303892446417301E-5</v>
      </c>
      <c r="I286" s="16">
        <v>2.8435912316617799E-6</v>
      </c>
      <c r="J286" s="17">
        <v>3.0598596396602098E-4</v>
      </c>
      <c r="K286" s="21">
        <v>13.691235447167401</v>
      </c>
      <c r="L286" s="20">
        <v>0.83250402940752999</v>
      </c>
      <c r="M286" s="21">
        <v>9.5123966321879902E-2</v>
      </c>
      <c r="N286" s="27">
        <v>5.0177071415431996E-3</v>
      </c>
      <c r="O286" s="21">
        <v>1.06361683208677</v>
      </c>
      <c r="P286" s="20">
        <v>8.4327836715271998E-2</v>
      </c>
      <c r="Q286" s="21">
        <v>8.0098398872211901E-2</v>
      </c>
      <c r="R286" s="21">
        <v>4.6102397319042754E-3</v>
      </c>
      <c r="S286" s="35">
        <v>0.69435015708407999</v>
      </c>
      <c r="T286" s="23">
        <f t="shared" si="4"/>
        <v>64.178455469427576</v>
      </c>
      <c r="U286" s="33">
        <f t="shared" si="5"/>
        <v>29.867661848436782</v>
      </c>
      <c r="V286" s="13">
        <v>1381.3397775911501</v>
      </c>
      <c r="W286" s="13">
        <v>209.949655057477</v>
      </c>
      <c r="X286" s="13">
        <v>705.54790641511602</v>
      </c>
      <c r="Y286" s="13">
        <v>79.047039641896802</v>
      </c>
      <c r="Z286" s="13">
        <v>494.81724354832397</v>
      </c>
      <c r="AA286" s="14">
        <v>54.6043106528072</v>
      </c>
      <c r="AB286" s="13">
        <v>383.9</v>
      </c>
      <c r="AC286" s="14">
        <v>53</v>
      </c>
    </row>
    <row r="287" spans="1:29">
      <c r="A287" s="2"/>
      <c r="B287" s="11">
        <v>44875</v>
      </c>
      <c r="C287" s="12" t="s">
        <v>121</v>
      </c>
      <c r="D287" s="13">
        <v>7</v>
      </c>
      <c r="E287" s="14" t="s">
        <v>27</v>
      </c>
      <c r="F287" s="14" t="s">
        <v>28</v>
      </c>
      <c r="G287" s="34">
        <v>4.5743494342404701E-6</v>
      </c>
      <c r="H287" s="16">
        <v>1.06869465452698E-4</v>
      </c>
      <c r="I287" s="16">
        <v>4.7035593889018102E-5</v>
      </c>
      <c r="J287" s="17">
        <v>5.0566989761427201E-4</v>
      </c>
      <c r="K287" s="21">
        <v>6.0666429354409797</v>
      </c>
      <c r="L287" s="20">
        <v>0.32106999838477751</v>
      </c>
      <c r="M287" s="21">
        <v>0.42611131865852497</v>
      </c>
      <c r="N287" s="27">
        <v>1.40747874215986E-2</v>
      </c>
      <c r="O287" s="21">
        <v>10.1925016356571</v>
      </c>
      <c r="P287" s="20">
        <v>0.82690750079197495</v>
      </c>
      <c r="Q287" s="21">
        <v>0.176510284545777</v>
      </c>
      <c r="R287" s="21">
        <v>1.0522781373479499E-2</v>
      </c>
      <c r="S287" s="35">
        <v>0.94271333356224496</v>
      </c>
      <c r="T287" s="23">
        <f t="shared" si="4"/>
        <v>73.802665513665858</v>
      </c>
      <c r="U287" s="33">
        <f t="shared" si="5"/>
        <v>56.70951110274838</v>
      </c>
      <c r="V287" s="13">
        <v>3972.98847270127</v>
      </c>
      <c r="W287" s="13">
        <v>92.697233192339496</v>
      </c>
      <c r="X287" s="13">
        <v>2404.2627048342902</v>
      </c>
      <c r="Y287" s="13">
        <v>147.53209064535901</v>
      </c>
      <c r="Z287" s="13">
        <v>1040.81707929705</v>
      </c>
      <c r="AA287" s="14">
        <v>113.31132950566899</v>
      </c>
      <c r="AB287" s="13">
        <v>356.6</v>
      </c>
      <c r="AC287" s="14">
        <v>63.8</v>
      </c>
    </row>
    <row r="288" spans="1:29">
      <c r="A288" s="2"/>
      <c r="B288" s="11">
        <v>44875</v>
      </c>
      <c r="C288" s="12" t="s">
        <v>121</v>
      </c>
      <c r="D288" s="13">
        <v>8</v>
      </c>
      <c r="E288" s="14" t="s">
        <v>27</v>
      </c>
      <c r="F288" s="14" t="s">
        <v>28</v>
      </c>
      <c r="G288" s="34">
        <v>2.7204296139071001E-5</v>
      </c>
      <c r="H288" s="16">
        <v>4.9194582999938198E-4</v>
      </c>
      <c r="I288" s="16">
        <v>3.4117388299329503E-4</v>
      </c>
      <c r="J288" s="17">
        <v>4.6830907230505602E-4</v>
      </c>
      <c r="K288" s="21">
        <v>1.6689568249770199</v>
      </c>
      <c r="L288" s="20">
        <v>0.1269920793825505</v>
      </c>
      <c r="M288" s="21">
        <v>0.68433812802346705</v>
      </c>
      <c r="N288" s="27">
        <v>3.9446646074597549E-3</v>
      </c>
      <c r="O288" s="21">
        <v>63.012535523347204</v>
      </c>
      <c r="P288" s="20">
        <v>4.3255622566186149</v>
      </c>
      <c r="Q288" s="21">
        <v>0.67187421313522999</v>
      </c>
      <c r="R288" s="21">
        <v>4.4360013866315398E-2</v>
      </c>
      <c r="S288" s="35">
        <v>0.99680950883060504</v>
      </c>
      <c r="T288" s="23">
        <f t="shared" si="4"/>
        <v>30.874055791286793</v>
      </c>
      <c r="U288" s="33">
        <f t="shared" si="5"/>
        <v>21.674304708261204</v>
      </c>
      <c r="V288" s="13">
        <v>4696.5965541887899</v>
      </c>
      <c r="W288" s="13">
        <v>16.772815290701899</v>
      </c>
      <c r="X288" s="13">
        <v>4144.9574136104902</v>
      </c>
      <c r="Y288" s="13">
        <v>153.457906687351</v>
      </c>
      <c r="Z288" s="13">
        <v>3246.5667137568898</v>
      </c>
      <c r="AA288" s="14">
        <v>346.21760868094498</v>
      </c>
      <c r="AB288" s="13">
        <v>4696</v>
      </c>
      <c r="AC288" s="14">
        <v>9.1999999999999993</v>
      </c>
    </row>
    <row r="289" spans="1:29">
      <c r="A289" s="2"/>
      <c r="B289" s="11">
        <v>44875</v>
      </c>
      <c r="C289" s="12" t="s">
        <v>121</v>
      </c>
      <c r="D289" s="13">
        <v>9</v>
      </c>
      <c r="E289" s="14" t="s">
        <v>27</v>
      </c>
      <c r="F289" s="14" t="s">
        <v>28</v>
      </c>
      <c r="G289" s="34">
        <v>3.4999559776844198E-6</v>
      </c>
      <c r="H289" s="16">
        <v>5.1665672255151503E-5</v>
      </c>
      <c r="I289" s="16">
        <v>7.7943266034289706E-6</v>
      </c>
      <c r="J289" s="17">
        <v>5.8038963009359899E-4</v>
      </c>
      <c r="K289" s="21">
        <v>12.9415083717321</v>
      </c>
      <c r="L289" s="20">
        <v>0.72845568432595498</v>
      </c>
      <c r="M289" s="21">
        <v>0.150656215888644</v>
      </c>
      <c r="N289" s="27">
        <v>4.6648614774263348E-3</v>
      </c>
      <c r="O289" s="21">
        <v>1.6096435156657001</v>
      </c>
      <c r="P289" s="20">
        <v>0.10144531916315599</v>
      </c>
      <c r="Q289" s="21">
        <v>7.8527145377963403E-2</v>
      </c>
      <c r="R289" s="21">
        <v>4.4111399180741702E-3</v>
      </c>
      <c r="S289" s="35">
        <v>0.83058570919864605</v>
      </c>
      <c r="T289" s="23">
        <f t="shared" si="4"/>
        <v>79.234985607250991</v>
      </c>
      <c r="U289" s="33">
        <f t="shared" si="5"/>
        <v>49.778083439271136</v>
      </c>
      <c r="V289" s="13">
        <v>2345.53648731558</v>
      </c>
      <c r="W289" s="13">
        <v>109.836729822202</v>
      </c>
      <c r="X289" s="13">
        <v>969.79769497508698</v>
      </c>
      <c r="Y289" s="13">
        <v>78.419065543642603</v>
      </c>
      <c r="Z289" s="13">
        <v>487.05098917826001</v>
      </c>
      <c r="AA289" s="14">
        <v>52.699768175404799</v>
      </c>
      <c r="AB289" s="13">
        <v>205.1</v>
      </c>
      <c r="AC289" s="14">
        <v>36.700000000000003</v>
      </c>
    </row>
    <row r="290" spans="1:29">
      <c r="A290" s="2"/>
      <c r="B290" s="11">
        <v>44875</v>
      </c>
      <c r="C290" s="12" t="s">
        <v>121</v>
      </c>
      <c r="D290" s="13">
        <v>10</v>
      </c>
      <c r="E290" s="14" t="s">
        <v>27</v>
      </c>
      <c r="F290" s="14" t="s">
        <v>28</v>
      </c>
      <c r="G290" s="34">
        <v>4.3000477810285204E-6</v>
      </c>
      <c r="H290" s="16">
        <v>6.9160221092510099E-5</v>
      </c>
      <c r="I290" s="16">
        <v>2.4983857100858499E-5</v>
      </c>
      <c r="J290" s="17">
        <v>6.5764493996181702E-4</v>
      </c>
      <c r="K290" s="21">
        <v>12.0050023789825</v>
      </c>
      <c r="L290" s="20">
        <v>0.63163063683334997</v>
      </c>
      <c r="M290" s="21">
        <v>0.35871471215245798</v>
      </c>
      <c r="N290" s="27">
        <v>8.9455257863107502E-3</v>
      </c>
      <c r="O290" s="21">
        <v>4.1663584026759102</v>
      </c>
      <c r="P290" s="20">
        <v>0.18652922002724401</v>
      </c>
      <c r="Q290" s="21">
        <v>8.9348570572498301E-2</v>
      </c>
      <c r="R290" s="21">
        <v>5.3058705453764999E-3</v>
      </c>
      <c r="S290" s="35">
        <v>0.86345650956683895</v>
      </c>
      <c r="T290" s="23">
        <f t="shared" si="4"/>
        <v>85.245817120959444</v>
      </c>
      <c r="U290" s="33">
        <f t="shared" si="5"/>
        <v>67.089498367942397</v>
      </c>
      <c r="V290" s="13">
        <v>3727.5730872971999</v>
      </c>
      <c r="W290" s="13">
        <v>77.959565126594896</v>
      </c>
      <c r="X290" s="13">
        <v>1671.1168866353801</v>
      </c>
      <c r="Y290" s="13">
        <v>83.046725885129106</v>
      </c>
      <c r="Z290" s="13">
        <v>549.97295024972698</v>
      </c>
      <c r="AA290" s="14">
        <v>62.127873671019501</v>
      </c>
      <c r="AB290" s="13">
        <v>123.2</v>
      </c>
      <c r="AC290" s="14">
        <v>26.9</v>
      </c>
    </row>
    <row r="291" spans="1:29">
      <c r="A291" s="2"/>
      <c r="B291" s="11">
        <v>44875</v>
      </c>
      <c r="C291" s="12" t="s">
        <v>121</v>
      </c>
      <c r="D291" s="13">
        <v>11</v>
      </c>
      <c r="E291" s="14" t="s">
        <v>27</v>
      </c>
      <c r="F291" s="14" t="s">
        <v>28</v>
      </c>
      <c r="G291" s="34">
        <v>2.78586614106535E-6</v>
      </c>
      <c r="H291" s="16">
        <v>4.8915947836728601E-5</v>
      </c>
      <c r="I291" s="16">
        <v>2.9723937810227999E-6</v>
      </c>
      <c r="J291" s="17">
        <v>4.9590572957913305E-4</v>
      </c>
      <c r="K291" s="21">
        <v>13.2653155633399</v>
      </c>
      <c r="L291" s="20">
        <v>0.67747993314590005</v>
      </c>
      <c r="M291" s="21">
        <v>6.2211078201874798E-2</v>
      </c>
      <c r="N291" s="27">
        <v>2.4201464994221401E-3</v>
      </c>
      <c r="O291" s="21">
        <v>0.69298602071996296</v>
      </c>
      <c r="P291" s="20">
        <v>4.7007338733501651E-2</v>
      </c>
      <c r="Q291" s="21">
        <v>8.0075795333131194E-2</v>
      </c>
      <c r="R291" s="21">
        <v>4.4753299296385347E-3</v>
      </c>
      <c r="S291" s="35">
        <v>0.74228330340638404</v>
      </c>
      <c r="T291" s="23">
        <f t="shared" si="4"/>
        <v>17.316308120012522</v>
      </c>
      <c r="U291" s="33">
        <f t="shared" si="5"/>
        <v>5.3392141157865911</v>
      </c>
      <c r="V291" s="13">
        <v>598.71114246265802</v>
      </c>
      <c r="W291" s="13">
        <v>163.15965524104399</v>
      </c>
      <c r="X291" s="13">
        <v>522.95834189512505</v>
      </c>
      <c r="Y291" s="13">
        <v>53.789137915632999</v>
      </c>
      <c r="Z291" s="13">
        <v>495.03647628497703</v>
      </c>
      <c r="AA291" s="14">
        <v>52.7858564147718</v>
      </c>
      <c r="AB291" s="13">
        <v>475.7</v>
      </c>
      <c r="AC291" s="14">
        <v>47.5</v>
      </c>
    </row>
    <row r="292" spans="1:29">
      <c r="A292" s="2"/>
      <c r="B292" s="11">
        <v>44875</v>
      </c>
      <c r="C292" s="12" t="s">
        <v>121</v>
      </c>
      <c r="D292" s="13">
        <v>12</v>
      </c>
      <c r="E292" s="14" t="s">
        <v>27</v>
      </c>
      <c r="F292" s="14" t="s">
        <v>28</v>
      </c>
      <c r="G292" s="34">
        <v>2.58200446549605E-6</v>
      </c>
      <c r="H292" s="16">
        <v>2.94523948213088E-5</v>
      </c>
      <c r="I292" s="16">
        <v>1.8601167350126901E-6</v>
      </c>
      <c r="J292" s="17">
        <v>2.9995374797106501E-4</v>
      </c>
      <c r="K292" s="21">
        <v>14.623408158981899</v>
      </c>
      <c r="L292" s="20">
        <v>0.91509793900907999</v>
      </c>
      <c r="M292" s="21">
        <v>6.5516370369940805E-2</v>
      </c>
      <c r="N292" s="27">
        <v>2.4370217776305001E-3</v>
      </c>
      <c r="O292" s="21">
        <v>0.66825847852982301</v>
      </c>
      <c r="P292" s="20">
        <v>4.5630616374951201E-2</v>
      </c>
      <c r="Q292" s="21">
        <v>7.5320862344489994E-2</v>
      </c>
      <c r="R292" s="21">
        <v>4.7397553159327348E-3</v>
      </c>
      <c r="S292" s="35">
        <v>0.77832888961490099</v>
      </c>
      <c r="T292" s="23">
        <f t="shared" si="4"/>
        <v>37.595151380503232</v>
      </c>
      <c r="U292" s="33">
        <f t="shared" si="5"/>
        <v>8.2788586767687526</v>
      </c>
      <c r="V292" s="13">
        <v>747.13297959337604</v>
      </c>
      <c r="W292" s="13">
        <v>173.53461685754999</v>
      </c>
      <c r="X292" s="13">
        <v>508.33122895679702</v>
      </c>
      <c r="Y292" s="13">
        <v>53.022185478889703</v>
      </c>
      <c r="Z292" s="13">
        <v>466.24720490158199</v>
      </c>
      <c r="AA292" s="14">
        <v>56.261114314241503</v>
      </c>
      <c r="AB292" s="13">
        <v>426.8</v>
      </c>
      <c r="AC292" s="14">
        <v>56.5</v>
      </c>
    </row>
    <row r="293" spans="1:29">
      <c r="A293" s="2"/>
      <c r="B293" s="11">
        <v>44875</v>
      </c>
      <c r="C293" s="12" t="s">
        <v>121</v>
      </c>
      <c r="D293" s="13">
        <v>13</v>
      </c>
      <c r="E293" s="14" t="s">
        <v>27</v>
      </c>
      <c r="F293" s="14" t="s">
        <v>28</v>
      </c>
      <c r="G293" s="34">
        <v>3.60894499532895E-6</v>
      </c>
      <c r="H293" s="16">
        <v>4.3087892653361997E-5</v>
      </c>
      <c r="I293" s="16">
        <v>1.08538360092345E-5</v>
      </c>
      <c r="J293" s="17">
        <v>3.07518162129081E-4</v>
      </c>
      <c r="K293" s="21">
        <v>9.2730944677069207</v>
      </c>
      <c r="L293" s="20">
        <v>0.51855660797129499</v>
      </c>
      <c r="M293" s="21">
        <v>0.24467053123410001</v>
      </c>
      <c r="N293" s="27">
        <v>1.43351726293428E-2</v>
      </c>
      <c r="O293" s="21">
        <v>3.8329049270792601</v>
      </c>
      <c r="P293" s="20">
        <v>0.3566642783207275</v>
      </c>
      <c r="Q293" s="21">
        <v>0.112296966311555</v>
      </c>
      <c r="R293" s="21">
        <v>6.1912133227330496E-3</v>
      </c>
      <c r="S293" s="35">
        <v>0.73836055990435201</v>
      </c>
      <c r="T293" s="23">
        <f t="shared" si="4"/>
        <v>77.593253797451894</v>
      </c>
      <c r="U293" s="33">
        <f t="shared" si="5"/>
        <v>55.300032573075818</v>
      </c>
      <c r="V293" s="13">
        <v>3052.6114656302502</v>
      </c>
      <c r="W293" s="13">
        <v>201.378039781978</v>
      </c>
      <c r="X293" s="13">
        <v>1530.18210756383</v>
      </c>
      <c r="Y293" s="13">
        <v>146.13305142173701</v>
      </c>
      <c r="Z293" s="13">
        <v>683.99090365365396</v>
      </c>
      <c r="AA293" s="14">
        <v>71.912731109576995</v>
      </c>
      <c r="AB293" s="13">
        <v>442.5</v>
      </c>
      <c r="AC293" s="14">
        <v>61.1</v>
      </c>
    </row>
    <row r="294" spans="1:29">
      <c r="A294" s="2"/>
      <c r="B294" s="11">
        <v>44875</v>
      </c>
      <c r="C294" s="12" t="s">
        <v>121</v>
      </c>
      <c r="D294" s="13">
        <v>14</v>
      </c>
      <c r="E294" s="14" t="s">
        <v>27</v>
      </c>
      <c r="F294" s="14" t="s">
        <v>28</v>
      </c>
      <c r="G294" s="34">
        <v>2.8523692023383201E-6</v>
      </c>
      <c r="H294" s="16">
        <v>2.6462913946113799E-5</v>
      </c>
      <c r="I294" s="16">
        <v>3.8614197151936898E-6</v>
      </c>
      <c r="J294" s="17">
        <v>2.4904218693122499E-4</v>
      </c>
      <c r="K294" s="21">
        <v>11.740500530819499</v>
      </c>
      <c r="L294" s="20">
        <v>0.90152082666654998</v>
      </c>
      <c r="M294" s="21">
        <v>0.144596578766474</v>
      </c>
      <c r="N294" s="27">
        <v>5.5014067789449497E-3</v>
      </c>
      <c r="O294" s="21">
        <v>1.8564497961317401</v>
      </c>
      <c r="P294" s="20">
        <v>0.16867457190365701</v>
      </c>
      <c r="Q294" s="21">
        <v>9.8751294567338402E-2</v>
      </c>
      <c r="R294" s="21">
        <v>1.20423340727521E-2</v>
      </c>
      <c r="S294" s="35">
        <v>0.91104771386477901</v>
      </c>
      <c r="T294" s="23">
        <f t="shared" si="4"/>
        <v>73.314450265709212</v>
      </c>
      <c r="U294" s="33">
        <f t="shared" si="5"/>
        <v>41.948753219472479</v>
      </c>
      <c r="V294" s="13">
        <v>2243.6414729707699</v>
      </c>
      <c r="W294" s="13">
        <v>136.643107764425</v>
      </c>
      <c r="X294" s="13">
        <v>1031.37847046142</v>
      </c>
      <c r="Y294" s="13">
        <v>108.698191386627</v>
      </c>
      <c r="Z294" s="13">
        <v>598.72806112878902</v>
      </c>
      <c r="AA294" s="14">
        <v>132.56173115012299</v>
      </c>
      <c r="AB294" s="13">
        <v>203.9</v>
      </c>
      <c r="AC294" s="14">
        <v>52.6</v>
      </c>
    </row>
    <row r="295" spans="1:29">
      <c r="A295" s="2"/>
      <c r="B295" s="11">
        <v>44875</v>
      </c>
      <c r="C295" s="12" t="s">
        <v>121</v>
      </c>
      <c r="D295" s="13">
        <v>15</v>
      </c>
      <c r="E295" s="14" t="s">
        <v>27</v>
      </c>
      <c r="F295" s="14" t="s">
        <v>28</v>
      </c>
      <c r="G295" s="34">
        <v>2.2547156154643102E-6</v>
      </c>
      <c r="H295" s="16">
        <v>2.0447617493038299E-5</v>
      </c>
      <c r="I295" s="16">
        <v>1.64611501836627E-6</v>
      </c>
      <c r="J295" s="17">
        <v>1.74811002374561E-4</v>
      </c>
      <c r="K295" s="21">
        <v>11.806015151555499</v>
      </c>
      <c r="L295" s="20">
        <v>1.43923149260596</v>
      </c>
      <c r="M295" s="21">
        <v>7.9601030836490894E-2</v>
      </c>
      <c r="N295" s="27">
        <v>3.8675330853706548E-3</v>
      </c>
      <c r="O295" s="21">
        <v>1.1627663917317801</v>
      </c>
      <c r="P295" s="20">
        <v>0.228545761716794</v>
      </c>
      <c r="Q295" s="21">
        <v>0.120209108351799</v>
      </c>
      <c r="R295" s="21">
        <v>2.3912898927144849E-2</v>
      </c>
      <c r="S295" s="35">
        <v>0.97174967080144103</v>
      </c>
      <c r="T295" s="23">
        <f t="shared" si="4"/>
        <v>36.006549747002943</v>
      </c>
      <c r="U295" s="33">
        <f t="shared" si="5"/>
        <v>4.7634100403295472</v>
      </c>
      <c r="V295" s="13">
        <v>1080.1025582848999</v>
      </c>
      <c r="W295" s="13">
        <v>206.96718915499901</v>
      </c>
      <c r="X295" s="13">
        <v>725.76610902395203</v>
      </c>
      <c r="Y295" s="13">
        <v>143.033694914188</v>
      </c>
      <c r="Z295" s="13">
        <v>691.19489331739601</v>
      </c>
      <c r="AA295" s="14">
        <v>245.72319757954699</v>
      </c>
      <c r="AB295" s="13">
        <v>373.8</v>
      </c>
      <c r="AC295" s="14">
        <v>140.30000000000001</v>
      </c>
    </row>
    <row r="296" spans="1:29">
      <c r="A296" s="2"/>
      <c r="B296" s="11">
        <v>44886</v>
      </c>
      <c r="C296" s="12" t="s">
        <v>119</v>
      </c>
      <c r="D296" s="12">
        <v>5</v>
      </c>
      <c r="E296" s="35" t="s">
        <v>94</v>
      </c>
      <c r="F296" s="35" t="s">
        <v>122</v>
      </c>
      <c r="G296" s="34">
        <v>1.2E-5</v>
      </c>
      <c r="H296" s="16">
        <v>7.6000000000000004E-5</v>
      </c>
      <c r="I296" s="16">
        <v>2.3E-5</v>
      </c>
      <c r="J296" s="17">
        <v>5.2599999999999999E-4</v>
      </c>
      <c r="K296" s="21">
        <v>8.6999999999999993</v>
      </c>
      <c r="L296" s="20">
        <v>0.27</v>
      </c>
      <c r="M296" s="21">
        <v>0.307</v>
      </c>
      <c r="N296" s="27">
        <v>3.8999999999999998E-3</v>
      </c>
      <c r="O296" s="21">
        <v>5.0731999999999999</v>
      </c>
      <c r="P296" s="20">
        <v>0.1736</v>
      </c>
      <c r="Q296" s="21">
        <v>0.1198</v>
      </c>
      <c r="R296" s="21">
        <v>3.8E-3</v>
      </c>
      <c r="S296" s="35">
        <v>0.91</v>
      </c>
      <c r="T296" s="23">
        <f t="shared" si="4"/>
        <v>79.18632244046087</v>
      </c>
      <c r="U296" s="33">
        <f t="shared" si="5"/>
        <v>59.903062348534917</v>
      </c>
      <c r="V296" s="13">
        <v>3497.7</v>
      </c>
      <c r="W296" s="13">
        <v>40.799999999999997</v>
      </c>
      <c r="X296" s="13">
        <v>1815.6</v>
      </c>
      <c r="Y296" s="13">
        <v>54.7</v>
      </c>
      <c r="Z296" s="13">
        <v>728</v>
      </c>
      <c r="AA296" s="14">
        <v>43.8</v>
      </c>
      <c r="AB296" s="13">
        <v>141.69999999999999</v>
      </c>
      <c r="AC296" s="14">
        <v>20.100000000000001</v>
      </c>
    </row>
    <row r="297" spans="1:29">
      <c r="A297" s="2"/>
      <c r="B297" s="11">
        <v>44886</v>
      </c>
      <c r="C297" s="12" t="s">
        <v>119</v>
      </c>
      <c r="D297" s="12">
        <v>6</v>
      </c>
      <c r="E297" s="35" t="s">
        <v>94</v>
      </c>
      <c r="F297" s="35" t="s">
        <v>122</v>
      </c>
      <c r="G297" s="34">
        <v>2.1999999999999999E-5</v>
      </c>
      <c r="H297" s="16">
        <v>2.22E-4</v>
      </c>
      <c r="I297" s="16">
        <v>1.94E-4</v>
      </c>
      <c r="J297" s="17">
        <v>6.4999999999999994E-5</v>
      </c>
      <c r="K297" s="21">
        <v>0.4</v>
      </c>
      <c r="L297" s="20">
        <v>0.08</v>
      </c>
      <c r="M297" s="21">
        <v>0.87290000000000001</v>
      </c>
      <c r="N297" s="27">
        <v>3.3E-3</v>
      </c>
      <c r="O297" s="21">
        <v>-134.536</v>
      </c>
      <c r="P297" s="20">
        <v>186.72290000000001</v>
      </c>
      <c r="Q297" s="21">
        <v>-1.1079000000000001</v>
      </c>
      <c r="R297" s="21">
        <v>1.5244</v>
      </c>
      <c r="S297" s="35">
        <v>1</v>
      </c>
      <c r="T297" s="23">
        <f t="shared" si="4"/>
        <v>-47.278529281901008</v>
      </c>
      <c r="U297" s="33">
        <f t="shared" si="5"/>
        <v>-32.659037908780306</v>
      </c>
      <c r="V297" s="13">
        <v>4982.6000000000004</v>
      </c>
      <c r="W297" s="13">
        <v>10.7</v>
      </c>
      <c r="X297" s="13">
        <v>5531.7</v>
      </c>
      <c r="Y297" s="13">
        <v>289.89999999999998</v>
      </c>
      <c r="Z297" s="13">
        <v>7338.3</v>
      </c>
      <c r="AA297" s="14">
        <v>1357.9</v>
      </c>
      <c r="AB297" s="13">
        <v>6537.9</v>
      </c>
      <c r="AC297" s="14">
        <v>3</v>
      </c>
    </row>
    <row r="298" spans="1:29">
      <c r="A298" s="2"/>
      <c r="B298" s="11">
        <v>44886</v>
      </c>
      <c r="C298" s="12" t="s">
        <v>119</v>
      </c>
      <c r="D298" s="12">
        <v>7</v>
      </c>
      <c r="E298" s="35" t="s">
        <v>94</v>
      </c>
      <c r="F298" s="35" t="s">
        <v>122</v>
      </c>
      <c r="G298" s="34">
        <v>1.2E-5</v>
      </c>
      <c r="H298" s="16">
        <v>4.55E-4</v>
      </c>
      <c r="I298" s="16">
        <v>5.1999999999999997E-5</v>
      </c>
      <c r="J298" s="17">
        <v>4.215E-3</v>
      </c>
      <c r="K298" s="21">
        <v>11.7</v>
      </c>
      <c r="L298" s="20">
        <v>0.39</v>
      </c>
      <c r="M298" s="21">
        <v>0.126</v>
      </c>
      <c r="N298" s="27">
        <v>4.4999999999999997E-3</v>
      </c>
      <c r="O298" s="21">
        <v>1.524</v>
      </c>
      <c r="P298" s="20">
        <v>7.6600000000000001E-2</v>
      </c>
      <c r="Q298" s="21">
        <v>8.8999999999999996E-2</v>
      </c>
      <c r="R298" s="21">
        <v>2.5999999999999999E-3</v>
      </c>
      <c r="S298" s="35">
        <v>0.67</v>
      </c>
      <c r="T298" s="23">
        <f t="shared" si="4"/>
        <v>72.471769134253449</v>
      </c>
      <c r="U298" s="33">
        <f t="shared" si="5"/>
        <v>41.053197205803329</v>
      </c>
      <c r="V298" s="13">
        <v>1992.5</v>
      </c>
      <c r="W298" s="13">
        <v>121.3</v>
      </c>
      <c r="X298" s="13">
        <v>930.5</v>
      </c>
      <c r="Y298" s="13">
        <v>60.1</v>
      </c>
      <c r="Z298" s="13">
        <v>548.5</v>
      </c>
      <c r="AA298" s="14">
        <v>30.4</v>
      </c>
      <c r="AB298" s="13">
        <v>432.3</v>
      </c>
      <c r="AC298" s="14">
        <v>32.6</v>
      </c>
    </row>
    <row r="299" spans="1:29">
      <c r="A299" s="2"/>
      <c r="B299" s="11">
        <v>44886</v>
      </c>
      <c r="C299" s="12" t="s">
        <v>119</v>
      </c>
      <c r="D299" s="12">
        <v>8</v>
      </c>
      <c r="E299" s="35" t="s">
        <v>94</v>
      </c>
      <c r="F299" s="35" t="s">
        <v>122</v>
      </c>
      <c r="G299" s="34">
        <v>1.9000000000000001E-5</v>
      </c>
      <c r="H299" s="16">
        <v>1.6440000000000001E-3</v>
      </c>
      <c r="I299" s="16">
        <v>2.6200000000000003E-4</v>
      </c>
      <c r="J299" s="17">
        <v>9.698E-3</v>
      </c>
      <c r="K299" s="21">
        <v>7.4</v>
      </c>
      <c r="L299" s="20">
        <v>0.11</v>
      </c>
      <c r="M299" s="21">
        <v>0.15970000000000001</v>
      </c>
      <c r="N299" s="27">
        <v>5.9999999999999995E-4</v>
      </c>
      <c r="O299" s="21">
        <v>2.9902000000000002</v>
      </c>
      <c r="P299" s="20">
        <v>4.6699999999999998E-2</v>
      </c>
      <c r="Q299" s="21">
        <v>0.13550000000000001</v>
      </c>
      <c r="R299" s="21">
        <v>2E-3</v>
      </c>
      <c r="S299" s="35">
        <v>0.88</v>
      </c>
      <c r="T299" s="23">
        <f t="shared" si="4"/>
        <v>66.593227254181969</v>
      </c>
      <c r="U299" s="33">
        <f t="shared" si="5"/>
        <v>41.693370362458168</v>
      </c>
      <c r="V299" s="13">
        <v>2451</v>
      </c>
      <c r="W299" s="13">
        <v>12.7</v>
      </c>
      <c r="X299" s="13">
        <v>1404.3</v>
      </c>
      <c r="Y299" s="13">
        <v>23.8</v>
      </c>
      <c r="Z299" s="13">
        <v>818.8</v>
      </c>
      <c r="AA299" s="14">
        <v>23.1</v>
      </c>
      <c r="AB299" s="13">
        <v>101.6</v>
      </c>
      <c r="AC299" s="14">
        <v>9</v>
      </c>
    </row>
    <row r="300" spans="1:29">
      <c r="A300" s="2"/>
      <c r="B300" s="11">
        <v>44886</v>
      </c>
      <c r="C300" s="12" t="s">
        <v>119</v>
      </c>
      <c r="D300" s="12">
        <v>9</v>
      </c>
      <c r="E300" s="35" t="s">
        <v>94</v>
      </c>
      <c r="F300" s="35" t="s">
        <v>122</v>
      </c>
      <c r="G300" s="34">
        <v>1.4E-5</v>
      </c>
      <c r="H300" s="16">
        <v>9.0000000000000006E-5</v>
      </c>
      <c r="I300" s="16">
        <v>3.4E-5</v>
      </c>
      <c r="J300" s="17">
        <v>4.95E-4</v>
      </c>
      <c r="K300" s="21">
        <v>6.9</v>
      </c>
      <c r="L300" s="20">
        <v>0.25</v>
      </c>
      <c r="M300" s="21">
        <v>0.37740000000000001</v>
      </c>
      <c r="N300" s="27">
        <v>5.1000000000000004E-3</v>
      </c>
      <c r="O300" s="21">
        <v>7.8263999999999996</v>
      </c>
      <c r="P300" s="20">
        <v>0.29459999999999997</v>
      </c>
      <c r="Q300" s="21">
        <v>0.14960000000000001</v>
      </c>
      <c r="R300" s="21">
        <v>5.0000000000000001E-3</v>
      </c>
      <c r="S300" s="35">
        <v>0.96</v>
      </c>
      <c r="T300" s="23">
        <f t="shared" si="4"/>
        <v>76.505154909625134</v>
      </c>
      <c r="U300" s="33">
        <f t="shared" si="5"/>
        <v>59.018943900430131</v>
      </c>
      <c r="V300" s="13">
        <v>3811.9</v>
      </c>
      <c r="W300" s="13">
        <v>41.9</v>
      </c>
      <c r="X300" s="13">
        <v>2185.4</v>
      </c>
      <c r="Y300" s="13">
        <v>64.400000000000006</v>
      </c>
      <c r="Z300" s="13">
        <v>895.6</v>
      </c>
      <c r="AA300" s="14">
        <v>56</v>
      </c>
      <c r="AB300" s="13">
        <v>144.5</v>
      </c>
      <c r="AC300" s="14">
        <v>26.5</v>
      </c>
    </row>
    <row r="301" spans="1:29">
      <c r="A301" s="2"/>
      <c r="B301" s="11">
        <v>44886</v>
      </c>
      <c r="C301" s="12" t="s">
        <v>119</v>
      </c>
      <c r="D301" s="12">
        <v>10</v>
      </c>
      <c r="E301" s="35" t="s">
        <v>94</v>
      </c>
      <c r="F301" s="35" t="s">
        <v>122</v>
      </c>
      <c r="G301" s="34">
        <v>1.0000000000000001E-5</v>
      </c>
      <c r="H301" s="16">
        <v>6.7999999999999999E-5</v>
      </c>
      <c r="I301" s="16">
        <v>2.9E-5</v>
      </c>
      <c r="J301" s="17">
        <v>3.8299999999999999E-4</v>
      </c>
      <c r="K301" s="21">
        <v>7.2</v>
      </c>
      <c r="L301" s="20">
        <v>0.41</v>
      </c>
      <c r="M301" s="21">
        <v>0.42659999999999998</v>
      </c>
      <c r="N301" s="27">
        <v>4.7000000000000002E-3</v>
      </c>
      <c r="O301" s="21">
        <v>9.5271000000000008</v>
      </c>
      <c r="P301" s="20">
        <v>0.72550000000000003</v>
      </c>
      <c r="Q301" s="21">
        <v>0.16109999999999999</v>
      </c>
      <c r="R301" s="21">
        <v>1.18E-2</v>
      </c>
      <c r="S301" s="35">
        <v>1</v>
      </c>
      <c r="T301" s="23">
        <f t="shared" si="4"/>
        <v>76.276779241556881</v>
      </c>
      <c r="U301" s="33">
        <f t="shared" si="5"/>
        <v>58.915970388328496</v>
      </c>
      <c r="V301" s="13">
        <v>4000.3</v>
      </c>
      <c r="W301" s="13">
        <v>33.1</v>
      </c>
      <c r="X301" s="13">
        <v>2309.9</v>
      </c>
      <c r="Y301" s="13">
        <v>113.6</v>
      </c>
      <c r="Z301" s="13">
        <v>949</v>
      </c>
      <c r="AA301" s="14">
        <v>122</v>
      </c>
      <c r="AB301" s="13">
        <v>40.299999999999997</v>
      </c>
      <c r="AC301" s="14">
        <v>21.6</v>
      </c>
    </row>
    <row r="302" spans="1:29">
      <c r="A302" s="2"/>
      <c r="B302" s="11">
        <v>44886</v>
      </c>
      <c r="C302" s="12" t="s">
        <v>119</v>
      </c>
      <c r="D302" s="12">
        <v>11</v>
      </c>
      <c r="E302" s="35" t="s">
        <v>94</v>
      </c>
      <c r="F302" s="35" t="s">
        <v>122</v>
      </c>
      <c r="G302" s="34">
        <v>1.5E-5</v>
      </c>
      <c r="H302" s="16">
        <v>9.8999999999999994E-5</v>
      </c>
      <c r="I302" s="16">
        <v>7.6000000000000004E-5</v>
      </c>
      <c r="J302" s="17">
        <v>1.2899999999999999E-4</v>
      </c>
      <c r="K302" s="21">
        <v>1.7</v>
      </c>
      <c r="L302" s="20">
        <v>0.17</v>
      </c>
      <c r="M302" s="21">
        <v>0.77249999999999996</v>
      </c>
      <c r="N302" s="27">
        <v>5.1000000000000004E-3</v>
      </c>
      <c r="O302" s="21">
        <v>39.133400000000002</v>
      </c>
      <c r="P302" s="20">
        <v>13.933</v>
      </c>
      <c r="Q302" s="21">
        <v>0.37069999999999997</v>
      </c>
      <c r="R302" s="21">
        <v>0.13239999999999999</v>
      </c>
      <c r="S302" s="35">
        <v>1</v>
      </c>
      <c r="T302" s="23">
        <f t="shared" si="4"/>
        <v>35.839980264780849</v>
      </c>
      <c r="U302" s="33">
        <f t="shared" si="5"/>
        <v>25.229390766871905</v>
      </c>
      <c r="V302" s="13">
        <v>4864.3999999999996</v>
      </c>
      <c r="W302" s="13">
        <v>18.100000000000001</v>
      </c>
      <c r="X302" s="13">
        <v>4174.1000000000004</v>
      </c>
      <c r="Y302" s="13">
        <v>158.4</v>
      </c>
      <c r="Z302" s="13">
        <v>3121</v>
      </c>
      <c r="AA302" s="14">
        <v>422.1</v>
      </c>
      <c r="AB302" s="13">
        <v>4870</v>
      </c>
      <c r="AC302" s="14">
        <v>9.8000000000000007</v>
      </c>
    </row>
    <row r="303" spans="1:29">
      <c r="A303" s="2"/>
      <c r="B303" s="11">
        <v>44886</v>
      </c>
      <c r="C303" s="12" t="s">
        <v>119</v>
      </c>
      <c r="D303" s="12">
        <v>12</v>
      </c>
      <c r="E303" s="35" t="s">
        <v>94</v>
      </c>
      <c r="F303" s="35" t="s">
        <v>122</v>
      </c>
      <c r="G303" s="34">
        <v>1.9000000000000001E-5</v>
      </c>
      <c r="H303" s="16">
        <v>2.1800000000000001E-4</v>
      </c>
      <c r="I303" s="16">
        <v>1.9000000000000001E-4</v>
      </c>
      <c r="J303" s="17">
        <v>6.8999999999999997E-5</v>
      </c>
      <c r="K303" s="21">
        <v>0.4</v>
      </c>
      <c r="L303" s="20">
        <v>0.09</v>
      </c>
      <c r="M303" s="21">
        <v>0.88039999999999996</v>
      </c>
      <c r="N303" s="27">
        <v>3.3999999999999998E-3</v>
      </c>
      <c r="O303" s="21">
        <v>-23.0139</v>
      </c>
      <c r="P303" s="20">
        <v>218.0427</v>
      </c>
      <c r="Q303" s="21">
        <v>-0.1678</v>
      </c>
      <c r="R303" s="21">
        <v>1.7944</v>
      </c>
      <c r="S303" s="35">
        <v>1</v>
      </c>
      <c r="T303" s="23">
        <f t="shared" si="4"/>
        <v>-46.151815985545205</v>
      </c>
      <c r="U303" s="33">
        <f t="shared" si="5"/>
        <v>-29.387659735077921</v>
      </c>
      <c r="V303" s="13">
        <v>4925.7</v>
      </c>
      <c r="W303" s="13">
        <v>115.5</v>
      </c>
      <c r="X303" s="13">
        <v>5563.9</v>
      </c>
      <c r="Y303" s="13">
        <v>318.7</v>
      </c>
      <c r="Z303" s="13">
        <v>7199</v>
      </c>
      <c r="AA303" s="14">
        <v>1662.3</v>
      </c>
      <c r="AB303" s="13">
        <v>6537.9</v>
      </c>
      <c r="AC303" s="14">
        <v>3.1</v>
      </c>
    </row>
    <row r="304" spans="1:29">
      <c r="A304" s="2"/>
      <c r="B304" s="11">
        <v>44886</v>
      </c>
      <c r="C304" s="12" t="s">
        <v>119</v>
      </c>
      <c r="D304" s="12">
        <v>13</v>
      </c>
      <c r="E304" s="35" t="s">
        <v>94</v>
      </c>
      <c r="F304" s="35" t="s">
        <v>122</v>
      </c>
      <c r="G304" s="34">
        <v>1.2E-5</v>
      </c>
      <c r="H304" s="16">
        <v>8.6000000000000003E-5</v>
      </c>
      <c r="I304" s="16">
        <v>2.5000000000000001E-5</v>
      </c>
      <c r="J304" s="17">
        <v>6.2100000000000002E-4</v>
      </c>
      <c r="K304" s="21">
        <v>8.9</v>
      </c>
      <c r="L304" s="20">
        <v>0.33</v>
      </c>
      <c r="M304" s="21">
        <v>0.29070000000000001</v>
      </c>
      <c r="N304" s="27">
        <v>4.7999999999999996E-3</v>
      </c>
      <c r="O304" s="21">
        <v>4.5602999999999998</v>
      </c>
      <c r="P304" s="20">
        <v>0.1646</v>
      </c>
      <c r="Q304" s="21">
        <v>0.11409999999999999</v>
      </c>
      <c r="R304" s="21">
        <v>3.7000000000000002E-3</v>
      </c>
      <c r="S304" s="35">
        <v>0.95</v>
      </c>
      <c r="T304" s="23">
        <f t="shared" si="4"/>
        <v>79.603815113719733</v>
      </c>
      <c r="U304" s="33">
        <f t="shared" si="5"/>
        <v>60.009206513608383</v>
      </c>
      <c r="V304" s="13">
        <v>3407.5</v>
      </c>
      <c r="W304" s="13">
        <v>54.1</v>
      </c>
      <c r="X304" s="13">
        <v>1737.9</v>
      </c>
      <c r="Y304" s="13">
        <v>69.599999999999994</v>
      </c>
      <c r="Z304" s="13">
        <v>695</v>
      </c>
      <c r="AA304" s="14">
        <v>42.8</v>
      </c>
      <c r="AB304" s="13">
        <v>161.5</v>
      </c>
      <c r="AC304" s="14">
        <v>25.3</v>
      </c>
    </row>
    <row r="305" spans="1:29">
      <c r="A305" s="2"/>
      <c r="B305" s="11">
        <v>44886</v>
      </c>
      <c r="C305" s="12" t="s">
        <v>119</v>
      </c>
      <c r="D305" s="12">
        <v>14</v>
      </c>
      <c r="E305" s="35" t="s">
        <v>94</v>
      </c>
      <c r="F305" s="35" t="s">
        <v>122</v>
      </c>
      <c r="G305" s="34">
        <v>1.1E-5</v>
      </c>
      <c r="H305" s="16">
        <v>7.1000000000000005E-5</v>
      </c>
      <c r="I305" s="16">
        <v>2.4000000000000001E-5</v>
      </c>
      <c r="J305" s="17">
        <v>4.6200000000000001E-4</v>
      </c>
      <c r="K305" s="21">
        <v>8.1999999999999993</v>
      </c>
      <c r="L305" s="20">
        <v>0.28999999999999998</v>
      </c>
      <c r="M305" s="21">
        <v>0.33960000000000001</v>
      </c>
      <c r="N305" s="27">
        <v>4.0000000000000001E-3</v>
      </c>
      <c r="O305" s="21">
        <v>5.9196</v>
      </c>
      <c r="P305" s="20">
        <v>0.20630000000000001</v>
      </c>
      <c r="Q305" s="21">
        <v>0.12609999999999999</v>
      </c>
      <c r="R305" s="21">
        <v>4.1000000000000003E-3</v>
      </c>
      <c r="S305" s="35">
        <v>0.97</v>
      </c>
      <c r="T305" s="23">
        <f t="shared" si="4"/>
        <v>79.105989269681359</v>
      </c>
      <c r="U305" s="33">
        <f t="shared" si="5"/>
        <v>60.940538327704431</v>
      </c>
      <c r="V305" s="13">
        <v>3653.2</v>
      </c>
      <c r="W305" s="13">
        <v>35.700000000000003</v>
      </c>
      <c r="X305" s="13">
        <v>1954.2</v>
      </c>
      <c r="Y305" s="13">
        <v>64.099999999999994</v>
      </c>
      <c r="Z305" s="13">
        <v>763.3</v>
      </c>
      <c r="AA305" s="14">
        <v>46.8</v>
      </c>
      <c r="AB305" s="13">
        <v>102.7</v>
      </c>
      <c r="AC305" s="14">
        <v>20</v>
      </c>
    </row>
    <row r="306" spans="1:29">
      <c r="A306" s="2"/>
      <c r="B306" s="11">
        <v>44886</v>
      </c>
      <c r="C306" s="12" t="s">
        <v>119</v>
      </c>
      <c r="D306" s="12">
        <v>15</v>
      </c>
      <c r="E306" s="35" t="s">
        <v>94</v>
      </c>
      <c r="F306" s="35" t="s">
        <v>122</v>
      </c>
      <c r="G306" s="34">
        <v>2.3E-5</v>
      </c>
      <c r="H306" s="16">
        <v>1.95E-4</v>
      </c>
      <c r="I306" s="16">
        <v>1.56E-4</v>
      </c>
      <c r="J306" s="17">
        <v>2.0000000000000001E-4</v>
      </c>
      <c r="K306" s="21">
        <v>1.2</v>
      </c>
      <c r="L306" s="20">
        <v>0.1</v>
      </c>
      <c r="M306" s="21">
        <v>0.80300000000000005</v>
      </c>
      <c r="N306" s="27">
        <v>4.1999999999999997E-3</v>
      </c>
      <c r="O306" s="21">
        <v>91.848500000000001</v>
      </c>
      <c r="P306" s="20">
        <v>14.615500000000001</v>
      </c>
      <c r="Q306" s="21">
        <v>0.75609999999999999</v>
      </c>
      <c r="R306" s="21">
        <v>0.10630000000000001</v>
      </c>
      <c r="S306" s="35">
        <v>1</v>
      </c>
      <c r="T306" s="23">
        <f t="shared" si="4"/>
        <v>19.825725803167884</v>
      </c>
      <c r="U306" s="33">
        <f t="shared" si="5"/>
        <v>14.053122067264665</v>
      </c>
      <c r="V306" s="13">
        <v>4911.8</v>
      </c>
      <c r="W306" s="13">
        <v>12.8</v>
      </c>
      <c r="X306" s="13">
        <v>4581.8999999999996</v>
      </c>
      <c r="Y306" s="13">
        <v>155</v>
      </c>
      <c r="Z306" s="13">
        <v>3938</v>
      </c>
      <c r="AA306" s="14">
        <v>421.5</v>
      </c>
      <c r="AB306" s="13">
        <v>4925.8</v>
      </c>
      <c r="AC306" s="14">
        <v>10.8</v>
      </c>
    </row>
    <row r="307" spans="1:29">
      <c r="A307" s="2"/>
      <c r="B307" s="11">
        <v>44886</v>
      </c>
      <c r="C307" s="12" t="s">
        <v>119</v>
      </c>
      <c r="D307" s="12">
        <v>18</v>
      </c>
      <c r="E307" s="35" t="s">
        <v>94</v>
      </c>
      <c r="F307" s="35" t="s">
        <v>122</v>
      </c>
      <c r="G307" s="34">
        <v>1.2999999999999999E-5</v>
      </c>
      <c r="H307" s="16">
        <v>1.13E-4</v>
      </c>
      <c r="I307" s="16">
        <v>6.8999999999999997E-5</v>
      </c>
      <c r="J307" s="17">
        <v>7.7000000000000001E-5</v>
      </c>
      <c r="K307" s="21">
        <v>0.8</v>
      </c>
      <c r="L307" s="20">
        <v>0.15</v>
      </c>
      <c r="M307" s="21">
        <v>0.621</v>
      </c>
      <c r="N307" s="27">
        <v>1.1900000000000001E-2</v>
      </c>
      <c r="O307" s="21">
        <v>-2.6867000000000001</v>
      </c>
      <c r="P307" s="20">
        <v>47.732700000000001</v>
      </c>
      <c r="Q307" s="21">
        <v>-1.3899999999999999E-2</v>
      </c>
      <c r="R307" s="21">
        <v>0.55830000000000002</v>
      </c>
      <c r="S307" s="35">
        <v>1</v>
      </c>
      <c r="T307" s="23">
        <f t="shared" si="4"/>
        <v>-7.2205344956632764</v>
      </c>
      <c r="U307" s="33">
        <f t="shared" si="5"/>
        <v>-6.7669172932330994</v>
      </c>
      <c r="V307" s="13">
        <v>4542.6000000000004</v>
      </c>
      <c r="W307" s="13">
        <v>56.9</v>
      </c>
      <c r="X307" s="13">
        <v>4561.8999999999996</v>
      </c>
      <c r="Y307" s="13">
        <v>287.39999999999998</v>
      </c>
      <c r="Z307" s="13">
        <v>4870.6000000000004</v>
      </c>
      <c r="AA307" s="14">
        <v>1150.5</v>
      </c>
      <c r="AB307" s="13">
        <v>5113.8</v>
      </c>
      <c r="AC307" s="14">
        <v>27.6</v>
      </c>
    </row>
    <row r="308" spans="1:29">
      <c r="A308" s="2"/>
      <c r="B308" s="11">
        <v>44886</v>
      </c>
      <c r="C308" s="12" t="s">
        <v>119</v>
      </c>
      <c r="D308" s="12">
        <v>19</v>
      </c>
      <c r="E308" s="35" t="s">
        <v>94</v>
      </c>
      <c r="F308" s="35" t="s">
        <v>122</v>
      </c>
      <c r="G308" s="34">
        <v>2.0000000000000002E-5</v>
      </c>
      <c r="H308" s="16">
        <v>1.9900000000000001E-4</v>
      </c>
      <c r="I308" s="16">
        <v>1.65E-4</v>
      </c>
      <c r="J308" s="17">
        <v>2.1100000000000001E-4</v>
      </c>
      <c r="K308" s="21">
        <v>1.3</v>
      </c>
      <c r="L308" s="20">
        <v>0.11</v>
      </c>
      <c r="M308" s="21">
        <v>0.8266</v>
      </c>
      <c r="N308" s="27">
        <v>4.1999999999999997E-3</v>
      </c>
      <c r="O308" s="21">
        <v>137.88740000000001</v>
      </c>
      <c r="P308" s="20">
        <v>31.4237</v>
      </c>
      <c r="Q308" s="21">
        <v>1.2179</v>
      </c>
      <c r="R308" s="21">
        <v>0.28179999999999999</v>
      </c>
      <c r="S308" s="35">
        <v>1</v>
      </c>
      <c r="T308" s="23">
        <f t="shared" si="4"/>
        <v>15.576273585859605</v>
      </c>
      <c r="U308" s="33">
        <f t="shared" si="5"/>
        <v>10.02457108371412</v>
      </c>
      <c r="V308" s="13">
        <v>4944.7</v>
      </c>
      <c r="W308" s="13">
        <v>13</v>
      </c>
      <c r="X308" s="13">
        <v>4639.6000000000004</v>
      </c>
      <c r="Y308" s="13">
        <v>156.1</v>
      </c>
      <c r="Z308" s="13">
        <v>4174.5</v>
      </c>
      <c r="AA308" s="14">
        <v>494.3</v>
      </c>
      <c r="AB308" s="13">
        <v>4966.8999999999996</v>
      </c>
      <c r="AC308" s="14">
        <v>9.6</v>
      </c>
    </row>
    <row r="309" spans="1:29">
      <c r="A309" s="2"/>
      <c r="B309" s="11">
        <v>44886</v>
      </c>
      <c r="C309" s="12" t="s">
        <v>119</v>
      </c>
      <c r="D309" s="12">
        <v>20</v>
      </c>
      <c r="E309" s="35" t="s">
        <v>94</v>
      </c>
      <c r="F309" s="35" t="s">
        <v>122</v>
      </c>
      <c r="G309" s="34">
        <v>1.4E-5</v>
      </c>
      <c r="H309" s="16">
        <v>1.9100000000000001E-4</v>
      </c>
      <c r="I309" s="16">
        <v>1.6699999999999999E-4</v>
      </c>
      <c r="J309" s="17">
        <v>4.6999999999999997E-5</v>
      </c>
      <c r="K309" s="21">
        <v>0.3</v>
      </c>
      <c r="L309" s="20">
        <v>0.1</v>
      </c>
      <c r="M309" s="21">
        <v>0.87450000000000006</v>
      </c>
      <c r="N309" s="27">
        <v>3.7000000000000002E-3</v>
      </c>
      <c r="O309" s="21">
        <v>10.7112</v>
      </c>
      <c r="P309" s="20">
        <v>102.1641</v>
      </c>
      <c r="Q309" s="21">
        <v>5.9200000000000003E-2</v>
      </c>
      <c r="R309" s="21">
        <v>0.86409999999999998</v>
      </c>
      <c r="S309" s="35">
        <v>1</v>
      </c>
      <c r="T309" s="23">
        <f t="shared" si="4"/>
        <v>-32.143503529269822</v>
      </c>
      <c r="U309" s="33">
        <f t="shared" si="5"/>
        <v>-21.008047437526475</v>
      </c>
      <c r="V309" s="13">
        <v>4972.7</v>
      </c>
      <c r="W309" s="13">
        <v>13.1</v>
      </c>
      <c r="X309" s="13">
        <v>5430.3</v>
      </c>
      <c r="Y309" s="13">
        <v>282.60000000000002</v>
      </c>
      <c r="Z309" s="13">
        <v>6571.1</v>
      </c>
      <c r="AA309" s="14">
        <v>1964.9</v>
      </c>
      <c r="AB309" s="13">
        <v>7226.3</v>
      </c>
      <c r="AC309" s="14">
        <v>2.1</v>
      </c>
    </row>
    <row r="310" spans="1:29">
      <c r="A310" s="2"/>
      <c r="B310" s="11">
        <v>44886</v>
      </c>
      <c r="C310" s="12" t="s">
        <v>119</v>
      </c>
      <c r="D310" s="12">
        <v>21</v>
      </c>
      <c r="E310" s="35" t="s">
        <v>94</v>
      </c>
      <c r="F310" s="35" t="s">
        <v>122</v>
      </c>
      <c r="G310" s="34">
        <v>1.8E-5</v>
      </c>
      <c r="H310" s="16">
        <v>2.05E-4</v>
      </c>
      <c r="I310" s="16">
        <v>1.7899999999999999E-4</v>
      </c>
      <c r="J310" s="17">
        <v>1.8E-5</v>
      </c>
      <c r="K310" s="21">
        <v>0.1</v>
      </c>
      <c r="L310" s="20">
        <v>0.1</v>
      </c>
      <c r="M310" s="21">
        <v>0.87619999999999998</v>
      </c>
      <c r="N310" s="27">
        <v>4.1000000000000003E-3</v>
      </c>
      <c r="O310" s="21">
        <v>20.431699999999999</v>
      </c>
      <c r="P310" s="20">
        <v>91.129000000000005</v>
      </c>
      <c r="Q310" s="21">
        <v>0.19139999999999999</v>
      </c>
      <c r="R310" s="21">
        <v>0.74960000000000004</v>
      </c>
      <c r="S310" s="35">
        <v>1</v>
      </c>
      <c r="T310" s="23">
        <f t="shared" si="4"/>
        <v>-26.584797202235009</v>
      </c>
      <c r="U310" s="33">
        <f t="shared" si="5"/>
        <v>-12.578650078650092</v>
      </c>
      <c r="V310" s="13">
        <v>4975.3999999999996</v>
      </c>
      <c r="W310" s="13">
        <v>14.1</v>
      </c>
      <c r="X310" s="13">
        <v>5594.4</v>
      </c>
      <c r="Y310" s="13">
        <v>342</v>
      </c>
      <c r="Z310" s="13">
        <v>6298.1</v>
      </c>
      <c r="AA310" s="14">
        <v>2429.5</v>
      </c>
      <c r="AB310" s="13">
        <v>10228.9</v>
      </c>
      <c r="AC310" s="14">
        <v>0.3</v>
      </c>
    </row>
    <row r="311" spans="1:29">
      <c r="A311" s="2"/>
      <c r="B311" s="11">
        <v>44886</v>
      </c>
      <c r="C311" s="12" t="s">
        <v>119</v>
      </c>
      <c r="D311" s="12">
        <v>24</v>
      </c>
      <c r="E311" s="35" t="s">
        <v>94</v>
      </c>
      <c r="F311" s="35" t="s">
        <v>122</v>
      </c>
      <c r="G311" s="34">
        <v>1.7E-5</v>
      </c>
      <c r="H311" s="16">
        <v>1.5399999999999999E-3</v>
      </c>
      <c r="I311" s="16">
        <v>2.2100000000000001E-4</v>
      </c>
      <c r="J311" s="17">
        <v>9.7249999999999993E-3</v>
      </c>
      <c r="K311" s="21">
        <v>8.1</v>
      </c>
      <c r="L311" s="20">
        <v>0.13</v>
      </c>
      <c r="M311" s="21">
        <v>0.14380000000000001</v>
      </c>
      <c r="N311" s="27">
        <v>8.0000000000000004E-4</v>
      </c>
      <c r="O311" s="21">
        <v>2.4639000000000002</v>
      </c>
      <c r="P311" s="20">
        <v>4.5999999999999999E-2</v>
      </c>
      <c r="Q311" s="21">
        <v>0.1239</v>
      </c>
      <c r="R311" s="21">
        <v>2E-3</v>
      </c>
      <c r="S311" s="35">
        <v>0.92</v>
      </c>
      <c r="T311" s="23">
        <f t="shared" si="4"/>
        <v>66.867708562623818</v>
      </c>
      <c r="U311" s="33">
        <f t="shared" si="5"/>
        <v>40.269841269841265</v>
      </c>
      <c r="V311" s="13">
        <v>2271.5</v>
      </c>
      <c r="W311" s="13">
        <v>19.3</v>
      </c>
      <c r="X311" s="13">
        <v>1260</v>
      </c>
      <c r="Y311" s="13">
        <v>26.7</v>
      </c>
      <c r="Z311" s="13">
        <v>752.6</v>
      </c>
      <c r="AA311" s="14">
        <v>23.4</v>
      </c>
      <c r="AB311" s="13">
        <v>177.3</v>
      </c>
      <c r="AC311" s="14">
        <v>12.4</v>
      </c>
    </row>
    <row r="312" spans="1:29">
      <c r="A312" s="2"/>
      <c r="B312" s="11">
        <v>44886</v>
      </c>
      <c r="C312" s="12" t="s">
        <v>119</v>
      </c>
      <c r="D312" s="12">
        <v>25</v>
      </c>
      <c r="E312" s="35" t="s">
        <v>94</v>
      </c>
      <c r="F312" s="35" t="s">
        <v>122</v>
      </c>
      <c r="G312" s="34">
        <v>1.8E-5</v>
      </c>
      <c r="H312" s="16">
        <v>1.67E-3</v>
      </c>
      <c r="I312" s="16">
        <v>2.5700000000000001E-4</v>
      </c>
      <c r="J312" s="17">
        <v>8.0169999999999998E-3</v>
      </c>
      <c r="K312" s="21">
        <v>6.1</v>
      </c>
      <c r="L312" s="20">
        <v>0.1</v>
      </c>
      <c r="M312" s="21">
        <v>0.15409999999999999</v>
      </c>
      <c r="N312" s="27">
        <v>5.9999999999999995E-4</v>
      </c>
      <c r="O312" s="21">
        <v>3.4885999999999999</v>
      </c>
      <c r="P312" s="20">
        <v>5.7700000000000001E-2</v>
      </c>
      <c r="Q312" s="21">
        <v>0.1638</v>
      </c>
      <c r="R312" s="21">
        <v>2.5999999999999999E-3</v>
      </c>
      <c r="S312" s="35">
        <v>0.92</v>
      </c>
      <c r="T312" s="23">
        <f t="shared" si="4"/>
        <v>59.093761767290061</v>
      </c>
      <c r="U312" s="33">
        <f t="shared" si="5"/>
        <v>35.812762605042018</v>
      </c>
      <c r="V312" s="13">
        <v>2390.1</v>
      </c>
      <c r="W312" s="13">
        <v>13.7</v>
      </c>
      <c r="X312" s="13">
        <v>1523.2</v>
      </c>
      <c r="Y312" s="13">
        <v>26.3</v>
      </c>
      <c r="Z312" s="13">
        <v>977.7</v>
      </c>
      <c r="AA312" s="14">
        <v>28.5</v>
      </c>
      <c r="AB312" s="13">
        <v>114.2</v>
      </c>
      <c r="AC312" s="14">
        <v>11.6</v>
      </c>
    </row>
    <row r="313" spans="1:29">
      <c r="A313" s="2"/>
      <c r="B313" s="11">
        <v>44886</v>
      </c>
      <c r="C313" s="12" t="s">
        <v>119</v>
      </c>
      <c r="D313" s="12">
        <v>26</v>
      </c>
      <c r="E313" s="35" t="s">
        <v>94</v>
      </c>
      <c r="F313" s="35" t="s">
        <v>122</v>
      </c>
      <c r="G313" s="34">
        <v>1.1E-5</v>
      </c>
      <c r="H313" s="16">
        <v>2.5300000000000002E-4</v>
      </c>
      <c r="I313" s="16">
        <v>4.0000000000000003E-5</v>
      </c>
      <c r="J313" s="17">
        <v>2.3089999999999999E-3</v>
      </c>
      <c r="K313" s="21">
        <v>11.7</v>
      </c>
      <c r="L313" s="20">
        <v>0.17</v>
      </c>
      <c r="M313" s="21">
        <v>0.15820000000000001</v>
      </c>
      <c r="N313" s="27">
        <v>1.6000000000000001E-3</v>
      </c>
      <c r="O313" s="21">
        <v>1.8811</v>
      </c>
      <c r="P313" s="20">
        <v>3.5700000000000003E-2</v>
      </c>
      <c r="Q313" s="21">
        <v>8.5699999999999998E-2</v>
      </c>
      <c r="R313" s="21">
        <v>1.2999999999999999E-3</v>
      </c>
      <c r="S313" s="35">
        <v>0.66</v>
      </c>
      <c r="T313" s="23">
        <f t="shared" si="4"/>
        <v>78.186456019089931</v>
      </c>
      <c r="U313" s="33">
        <f t="shared" si="5"/>
        <v>50.568711542047353</v>
      </c>
      <c r="V313" s="13">
        <v>2430.6</v>
      </c>
      <c r="W313" s="13">
        <v>33.700000000000003</v>
      </c>
      <c r="X313" s="13">
        <v>1072.5999999999999</v>
      </c>
      <c r="Y313" s="13">
        <v>24.6</v>
      </c>
      <c r="Z313" s="13">
        <v>530.20000000000005</v>
      </c>
      <c r="AA313" s="14">
        <v>15.6</v>
      </c>
      <c r="AB313" s="13">
        <v>287.7</v>
      </c>
      <c r="AC313" s="14">
        <v>11.7</v>
      </c>
    </row>
    <row r="314" spans="1:29">
      <c r="A314" s="2"/>
      <c r="B314" s="11">
        <v>44886</v>
      </c>
      <c r="C314" s="12" t="s">
        <v>119</v>
      </c>
      <c r="D314" s="12">
        <v>29</v>
      </c>
      <c r="E314" s="35" t="s">
        <v>94</v>
      </c>
      <c r="F314" s="35" t="s">
        <v>122</v>
      </c>
      <c r="G314" s="34">
        <v>1.0000000000000001E-5</v>
      </c>
      <c r="H314" s="16">
        <v>9.5000000000000005E-5</v>
      </c>
      <c r="I314" s="16">
        <v>3.1000000000000001E-5</v>
      </c>
      <c r="J314" s="17">
        <v>6.0499999999999996E-4</v>
      </c>
      <c r="K314" s="21">
        <v>8.1999999999999993</v>
      </c>
      <c r="L314" s="20">
        <v>0.2</v>
      </c>
      <c r="M314" s="21">
        <v>0.3236</v>
      </c>
      <c r="N314" s="27">
        <v>3.2000000000000002E-3</v>
      </c>
      <c r="O314" s="21">
        <v>5.6437999999999997</v>
      </c>
      <c r="P314" s="20">
        <v>0.1691</v>
      </c>
      <c r="Q314" s="21">
        <v>0.12529999999999999</v>
      </c>
      <c r="R314" s="21">
        <v>3.3E-3</v>
      </c>
      <c r="S314" s="35">
        <v>0.88</v>
      </c>
      <c r="T314" s="23">
        <f t="shared" si="4"/>
        <v>78.830448476739974</v>
      </c>
      <c r="U314" s="33">
        <f t="shared" si="5"/>
        <v>60.143786733837111</v>
      </c>
      <c r="V314" s="13">
        <v>3587.7</v>
      </c>
      <c r="W314" s="13">
        <v>32.4</v>
      </c>
      <c r="X314" s="13">
        <v>1905.6</v>
      </c>
      <c r="Y314" s="13">
        <v>50.3</v>
      </c>
      <c r="Z314" s="13">
        <v>759.5</v>
      </c>
      <c r="AA314" s="14">
        <v>37.799999999999997</v>
      </c>
      <c r="AB314" s="13">
        <v>145.69999999999999</v>
      </c>
      <c r="AC314" s="14">
        <v>16.5</v>
      </c>
    </row>
    <row r="315" spans="1:29">
      <c r="A315" s="2"/>
      <c r="B315" s="11">
        <v>44886</v>
      </c>
      <c r="C315" s="12" t="s">
        <v>119</v>
      </c>
      <c r="D315" s="12">
        <v>30</v>
      </c>
      <c r="E315" s="35" t="s">
        <v>94</v>
      </c>
      <c r="F315" s="35" t="s">
        <v>122</v>
      </c>
      <c r="G315" s="34">
        <v>1.1E-5</v>
      </c>
      <c r="H315" s="16">
        <v>9.1000000000000003E-5</v>
      </c>
      <c r="I315" s="16">
        <v>3.0000000000000001E-5</v>
      </c>
      <c r="J315" s="17">
        <v>5.0500000000000002E-4</v>
      </c>
      <c r="K315" s="21">
        <v>7.3</v>
      </c>
      <c r="L315" s="20">
        <v>0.24</v>
      </c>
      <c r="M315" s="21">
        <v>0.36209999999999998</v>
      </c>
      <c r="N315" s="27">
        <v>1.38E-2</v>
      </c>
      <c r="O315" s="21">
        <v>7.3920000000000003</v>
      </c>
      <c r="P315" s="20">
        <v>0.44840000000000002</v>
      </c>
      <c r="Q315" s="21">
        <v>0.14269999999999999</v>
      </c>
      <c r="R315" s="21">
        <v>5.7000000000000002E-3</v>
      </c>
      <c r="S315" s="35">
        <v>0.66</v>
      </c>
      <c r="T315" s="23">
        <f t="shared" si="4"/>
        <v>76.379967338051173</v>
      </c>
      <c r="U315" s="33">
        <f t="shared" si="5"/>
        <v>58.304905587853753</v>
      </c>
      <c r="V315" s="13">
        <v>3674</v>
      </c>
      <c r="W315" s="13">
        <v>119.4</v>
      </c>
      <c r="X315" s="13">
        <v>2081.3000000000002</v>
      </c>
      <c r="Y315" s="13">
        <v>98.1</v>
      </c>
      <c r="Z315" s="13">
        <v>867.8</v>
      </c>
      <c r="AA315" s="14">
        <v>58.1</v>
      </c>
      <c r="AB315" s="13">
        <v>564.70000000000005</v>
      </c>
      <c r="AC315" s="14">
        <v>44.7</v>
      </c>
    </row>
    <row r="316" spans="1:29">
      <c r="A316" s="2"/>
      <c r="B316" s="11">
        <v>44886</v>
      </c>
      <c r="C316" s="12" t="s">
        <v>119</v>
      </c>
      <c r="D316" s="12">
        <v>32</v>
      </c>
      <c r="E316" s="35" t="s">
        <v>94</v>
      </c>
      <c r="F316" s="35" t="s">
        <v>122</v>
      </c>
      <c r="G316" s="34">
        <v>1.4E-5</v>
      </c>
      <c r="H316" s="16">
        <v>7.8999999999999996E-5</v>
      </c>
      <c r="I316" s="16">
        <v>3.1000000000000001E-5</v>
      </c>
      <c r="J316" s="17">
        <v>4.3800000000000002E-4</v>
      </c>
      <c r="K316" s="21">
        <v>7.1</v>
      </c>
      <c r="L316" s="20">
        <v>0.23</v>
      </c>
      <c r="M316" s="21">
        <v>0.38940000000000002</v>
      </c>
      <c r="N316" s="27">
        <v>3.8999999999999998E-3</v>
      </c>
      <c r="O316" s="21">
        <v>7.9153000000000002</v>
      </c>
      <c r="P316" s="20">
        <v>0.29580000000000001</v>
      </c>
      <c r="Q316" s="21">
        <v>0.1472</v>
      </c>
      <c r="R316" s="21">
        <v>5.3E-3</v>
      </c>
      <c r="S316" s="35">
        <v>0.96</v>
      </c>
      <c r="T316" s="23">
        <f t="shared" si="4"/>
        <v>77.15520588006936</v>
      </c>
      <c r="U316" s="33">
        <f t="shared" si="5"/>
        <v>59.891857506361326</v>
      </c>
      <c r="V316" s="13">
        <v>3863.9</v>
      </c>
      <c r="W316" s="13">
        <v>30.2</v>
      </c>
      <c r="X316" s="13">
        <v>2200.8000000000002</v>
      </c>
      <c r="Y316" s="13">
        <v>61.9</v>
      </c>
      <c r="Z316" s="13">
        <v>882.7</v>
      </c>
      <c r="AA316" s="14">
        <v>58.6</v>
      </c>
      <c r="AB316" s="13">
        <v>100.2</v>
      </c>
      <c r="AC316" s="14">
        <v>19.5</v>
      </c>
    </row>
    <row r="317" spans="1:29">
      <c r="A317" s="2"/>
      <c r="B317" s="11">
        <v>44886</v>
      </c>
      <c r="C317" s="12" t="s">
        <v>119</v>
      </c>
      <c r="D317" s="12">
        <v>33</v>
      </c>
      <c r="E317" s="35" t="s">
        <v>94</v>
      </c>
      <c r="F317" s="35" t="s">
        <v>122</v>
      </c>
      <c r="G317" s="34">
        <v>2.3E-5</v>
      </c>
      <c r="H317" s="16">
        <v>2.9399999999999999E-4</v>
      </c>
      <c r="I317" s="16">
        <v>2.5599999999999999E-4</v>
      </c>
      <c r="J317" s="17">
        <v>4.5000000000000003E-5</v>
      </c>
      <c r="K317" s="21">
        <v>0.2</v>
      </c>
      <c r="L317" s="20">
        <v>0.08</v>
      </c>
      <c r="M317" s="21">
        <v>0.87260000000000004</v>
      </c>
      <c r="N317" s="27">
        <v>4.0000000000000001E-3</v>
      </c>
      <c r="O317" s="21">
        <v>69.240799999999993</v>
      </c>
      <c r="P317" s="20">
        <v>110.495</v>
      </c>
      <c r="Q317" s="21">
        <v>1.1071</v>
      </c>
      <c r="R317" s="21">
        <v>0.79579999999999995</v>
      </c>
      <c r="S317" s="35">
        <v>1</v>
      </c>
      <c r="T317" s="23">
        <f t="shared" si="4"/>
        <v>-72.0984383154683</v>
      </c>
      <c r="U317" s="33">
        <f t="shared" si="5"/>
        <v>-44.856133948333259</v>
      </c>
      <c r="V317" s="13">
        <v>4981.8</v>
      </c>
      <c r="W317" s="13">
        <v>13.4</v>
      </c>
      <c r="X317" s="13">
        <v>5918.7</v>
      </c>
      <c r="Y317" s="13">
        <v>361.5</v>
      </c>
      <c r="Z317" s="13">
        <v>8573.6</v>
      </c>
      <c r="AA317" s="14">
        <v>2033</v>
      </c>
      <c r="AB317" s="13">
        <v>8275.2000000000007</v>
      </c>
      <c r="AC317" s="14">
        <v>1.2</v>
      </c>
    </row>
    <row r="318" spans="1:29">
      <c r="A318" s="2"/>
      <c r="B318" s="11">
        <v>44886</v>
      </c>
      <c r="C318" s="12" t="s">
        <v>119</v>
      </c>
      <c r="D318" s="12">
        <v>35</v>
      </c>
      <c r="E318" s="35" t="s">
        <v>94</v>
      </c>
      <c r="F318" s="35" t="s">
        <v>122</v>
      </c>
      <c r="G318" s="34">
        <v>2.6999999999999999E-5</v>
      </c>
      <c r="H318" s="16">
        <v>3.2299999999999999E-4</v>
      </c>
      <c r="I318" s="16">
        <v>2.8499999999999999E-4</v>
      </c>
      <c r="J318" s="17">
        <v>4.3999999999999999E-5</v>
      </c>
      <c r="K318" s="21">
        <v>0.1</v>
      </c>
      <c r="L318" s="20">
        <v>0.06</v>
      </c>
      <c r="M318" s="21">
        <v>0.88129999999999997</v>
      </c>
      <c r="N318" s="27">
        <v>3.7000000000000002E-3</v>
      </c>
      <c r="O318" s="21">
        <v>148.56960000000001</v>
      </c>
      <c r="P318" s="20">
        <v>131.32400000000001</v>
      </c>
      <c r="Q318" s="21">
        <v>1.2483</v>
      </c>
      <c r="R318" s="21">
        <v>1.0604</v>
      </c>
      <c r="S318" s="35">
        <v>1</v>
      </c>
      <c r="T318" s="23">
        <f t="shared" si="4"/>
        <v>-87.304330352657502</v>
      </c>
      <c r="U318" s="33">
        <f t="shared" si="5"/>
        <v>-54.883519989365602</v>
      </c>
      <c r="V318" s="13">
        <v>4976.5</v>
      </c>
      <c r="W318" s="13">
        <v>4.5999999999999996</v>
      </c>
      <c r="X318" s="13">
        <v>6018.2</v>
      </c>
      <c r="Y318" s="13">
        <v>265</v>
      </c>
      <c r="Z318" s="13">
        <v>9321.2000000000007</v>
      </c>
      <c r="AA318" s="14">
        <v>1334.2</v>
      </c>
      <c r="AB318" s="13">
        <v>10228.9</v>
      </c>
      <c r="AC318" s="14">
        <v>0.3</v>
      </c>
    </row>
    <row r="319" spans="1:29">
      <c r="A319" s="2"/>
      <c r="B319" s="11">
        <v>44886</v>
      </c>
      <c r="C319" s="12" t="s">
        <v>119</v>
      </c>
      <c r="D319" s="12">
        <v>36</v>
      </c>
      <c r="E319" s="35" t="s">
        <v>94</v>
      </c>
      <c r="F319" s="35" t="s">
        <v>122</v>
      </c>
      <c r="G319" s="34">
        <v>1.2E-5</v>
      </c>
      <c r="H319" s="16">
        <v>9.7E-5</v>
      </c>
      <c r="I319" s="16">
        <v>2.6999999999999999E-5</v>
      </c>
      <c r="J319" s="17">
        <v>6.5799999999999995E-4</v>
      </c>
      <c r="K319" s="21">
        <v>8.6999999999999993</v>
      </c>
      <c r="L319" s="20">
        <v>0.25</v>
      </c>
      <c r="M319" s="21">
        <v>0.28070000000000001</v>
      </c>
      <c r="N319" s="27">
        <v>2.8E-3</v>
      </c>
      <c r="O319" s="21">
        <v>4.6745999999999999</v>
      </c>
      <c r="P319" s="20">
        <v>0.15529999999999999</v>
      </c>
      <c r="Q319" s="21">
        <v>0.1182</v>
      </c>
      <c r="R319" s="21">
        <v>3.3999999999999998E-3</v>
      </c>
      <c r="S319" s="35">
        <v>0.9</v>
      </c>
      <c r="T319" s="23">
        <f t="shared" si="4"/>
        <v>78.601178080561681</v>
      </c>
      <c r="U319" s="33">
        <f t="shared" si="5"/>
        <v>58.828916490183737</v>
      </c>
      <c r="V319" s="13">
        <v>3361.4</v>
      </c>
      <c r="W319" s="13">
        <v>31.1</v>
      </c>
      <c r="X319" s="13">
        <v>1747.1</v>
      </c>
      <c r="Y319" s="13">
        <v>52.9</v>
      </c>
      <c r="Z319" s="13">
        <v>719.3</v>
      </c>
      <c r="AA319" s="14">
        <v>38.4</v>
      </c>
      <c r="AB319" s="13">
        <v>110.7</v>
      </c>
      <c r="AC319" s="14">
        <v>16.5</v>
      </c>
    </row>
    <row r="320" spans="1:29">
      <c r="A320" s="2"/>
      <c r="B320" s="11">
        <v>44886</v>
      </c>
      <c r="C320" s="12" t="s">
        <v>119</v>
      </c>
      <c r="D320" s="12">
        <v>38</v>
      </c>
      <c r="E320" s="35" t="s">
        <v>94</v>
      </c>
      <c r="F320" s="35" t="s">
        <v>122</v>
      </c>
      <c r="G320" s="34">
        <v>3.4E-5</v>
      </c>
      <c r="H320" s="16">
        <v>2.6800000000000001E-4</v>
      </c>
      <c r="I320" s="16">
        <v>2.3499999999999999E-4</v>
      </c>
      <c r="J320" s="17">
        <v>4.3000000000000002E-5</v>
      </c>
      <c r="K320" s="21">
        <v>0.2</v>
      </c>
      <c r="L320" s="20">
        <v>0.1</v>
      </c>
      <c r="M320" s="21">
        <v>0.879</v>
      </c>
      <c r="N320" s="27">
        <v>4.0000000000000001E-3</v>
      </c>
      <c r="O320" s="21">
        <v>836.89229999999998</v>
      </c>
      <c r="P320" s="20">
        <v>768.09249999999997</v>
      </c>
      <c r="Q320" s="21">
        <v>6.9527999999999999</v>
      </c>
      <c r="R320" s="21">
        <v>6.4802</v>
      </c>
      <c r="S320" s="35">
        <v>1</v>
      </c>
      <c r="T320" s="23">
        <f t="shared" si="4"/>
        <v>-44.292319702155773</v>
      </c>
      <c r="U320" s="33">
        <f t="shared" si="5"/>
        <v>-26.945021660268363</v>
      </c>
      <c r="V320" s="13">
        <v>4995.8999999999996</v>
      </c>
      <c r="W320" s="13">
        <v>0</v>
      </c>
      <c r="X320" s="13">
        <v>5678.6</v>
      </c>
      <c r="Y320" s="13">
        <v>279</v>
      </c>
      <c r="Z320" s="13">
        <v>7208.7</v>
      </c>
      <c r="AA320" s="14">
        <v>1577.2</v>
      </c>
      <c r="AB320" s="13">
        <v>8275.2000000000007</v>
      </c>
      <c r="AC320" s="14">
        <v>1.2</v>
      </c>
    </row>
    <row r="321" spans="1:29">
      <c r="A321" s="2"/>
      <c r="B321" s="11">
        <v>44886</v>
      </c>
      <c r="C321" s="12" t="s">
        <v>119</v>
      </c>
      <c r="D321" s="12">
        <v>39</v>
      </c>
      <c r="E321" s="35" t="s">
        <v>94</v>
      </c>
      <c r="F321" s="35" t="s">
        <v>122</v>
      </c>
      <c r="G321" s="34">
        <v>2.4000000000000001E-5</v>
      </c>
      <c r="H321" s="16">
        <v>2.1900000000000001E-4</v>
      </c>
      <c r="I321" s="16">
        <v>1.9100000000000001E-4</v>
      </c>
      <c r="J321" s="17">
        <v>4.3999999999999999E-5</v>
      </c>
      <c r="K321" s="21">
        <v>0.2</v>
      </c>
      <c r="L321" s="20">
        <v>0.12</v>
      </c>
      <c r="M321" s="21">
        <v>0.87539999999999996</v>
      </c>
      <c r="N321" s="27">
        <v>4.7000000000000002E-3</v>
      </c>
      <c r="O321" s="21">
        <v>59.828200000000002</v>
      </c>
      <c r="P321" s="20">
        <v>80.760800000000003</v>
      </c>
      <c r="Q321" s="21">
        <v>0.49519999999999997</v>
      </c>
      <c r="R321" s="21">
        <v>0.66559999999999997</v>
      </c>
      <c r="S321" s="35">
        <v>1</v>
      </c>
      <c r="T321" s="23">
        <f t="shared" si="4"/>
        <v>-42.466357820427966</v>
      </c>
      <c r="U321" s="33">
        <f t="shared" si="5"/>
        <v>-26.496670109334374</v>
      </c>
      <c r="V321" s="13">
        <v>4986.3</v>
      </c>
      <c r="W321" s="13">
        <v>6.6</v>
      </c>
      <c r="X321" s="13">
        <v>5615.8</v>
      </c>
      <c r="Y321" s="13">
        <v>393.4</v>
      </c>
      <c r="Z321" s="13">
        <v>7103.8</v>
      </c>
      <c r="AA321" s="14">
        <v>2228.6999999999998</v>
      </c>
      <c r="AB321" s="13">
        <v>8275.2000000000007</v>
      </c>
      <c r="AC321" s="14">
        <v>1.4</v>
      </c>
    </row>
    <row r="322" spans="1:29">
      <c r="A322" s="2"/>
      <c r="B322" s="11">
        <v>44886</v>
      </c>
      <c r="C322" s="12" t="s">
        <v>123</v>
      </c>
      <c r="D322" s="12">
        <v>1</v>
      </c>
      <c r="E322" s="35" t="s">
        <v>94</v>
      </c>
      <c r="F322" s="35" t="s">
        <v>122</v>
      </c>
      <c r="G322" s="34">
        <v>1.4E-5</v>
      </c>
      <c r="H322" s="16">
        <v>9.8399999999999998E-3</v>
      </c>
      <c r="I322" s="16">
        <v>7.8299999999999995E-4</v>
      </c>
      <c r="J322" s="17">
        <v>4.4282000000000002E-2</v>
      </c>
      <c r="K322" s="21">
        <v>7.7416954008624401</v>
      </c>
      <c r="L322" s="20">
        <v>0.15065679735050949</v>
      </c>
      <c r="M322" s="21">
        <v>7.9504685578440898E-2</v>
      </c>
      <c r="N322" s="27">
        <v>1.2089380720542E-4</v>
      </c>
      <c r="O322" s="21">
        <v>1.42653549781367</v>
      </c>
      <c r="P322" s="20">
        <v>2.724203371967435E-2</v>
      </c>
      <c r="Q322" s="21">
        <v>0.12990120713466599</v>
      </c>
      <c r="R322" s="21">
        <v>2.5098907127757098E-3</v>
      </c>
      <c r="S322" s="35">
        <v>0.987556701533711</v>
      </c>
      <c r="T322" s="23">
        <f t="shared" si="4"/>
        <v>33.50534384725978</v>
      </c>
      <c r="U322" s="33">
        <f t="shared" si="5"/>
        <v>12.47228817927761</v>
      </c>
      <c r="V322" s="13">
        <v>1183.6482816077701</v>
      </c>
      <c r="W322" s="13">
        <v>6.0084695815852198</v>
      </c>
      <c r="X322" s="13">
        <v>899.21561816330495</v>
      </c>
      <c r="Y322" s="13">
        <v>22.7852642955589</v>
      </c>
      <c r="Z322" s="13">
        <v>787.06285491290498</v>
      </c>
      <c r="AA322" s="14">
        <v>28.627280965110401</v>
      </c>
      <c r="AB322" s="13">
        <v>1178.2</v>
      </c>
      <c r="AC322" s="14">
        <v>3.2</v>
      </c>
    </row>
    <row r="323" spans="1:29">
      <c r="A323" s="2"/>
      <c r="B323" s="11">
        <v>44886</v>
      </c>
      <c r="C323" s="12" t="s">
        <v>123</v>
      </c>
      <c r="D323" s="12">
        <v>2</v>
      </c>
      <c r="E323" s="35" t="s">
        <v>94</v>
      </c>
      <c r="F323" s="35" t="s">
        <v>122</v>
      </c>
      <c r="G323" s="34">
        <v>1.4E-5</v>
      </c>
      <c r="H323" s="16">
        <v>9.7389999999999994E-3</v>
      </c>
      <c r="I323" s="16">
        <v>7.7700000000000002E-4</v>
      </c>
      <c r="J323" s="17">
        <v>4.3589999999999997E-2</v>
      </c>
      <c r="K323" s="21">
        <v>7.6826694957664001</v>
      </c>
      <c r="L323" s="20">
        <v>0.15682632186220449</v>
      </c>
      <c r="M323" s="21">
        <v>7.9651491458165899E-2</v>
      </c>
      <c r="N323" s="27">
        <v>2.0240672563714851E-4</v>
      </c>
      <c r="O323" s="21">
        <v>1.4332217871738699</v>
      </c>
      <c r="P323" s="20">
        <v>2.5980877684023601E-2</v>
      </c>
      <c r="Q323" s="21">
        <v>0.13030615986189101</v>
      </c>
      <c r="R323" s="21">
        <v>2.4179186968208148E-3</v>
      </c>
      <c r="S323" s="35">
        <v>0.95633707178282401</v>
      </c>
      <c r="T323" s="23">
        <f t="shared" si="4"/>
        <v>33.489191629278807</v>
      </c>
      <c r="U323" s="33">
        <f t="shared" si="5"/>
        <v>12.517624607224809</v>
      </c>
      <c r="V323" s="13">
        <v>1186.95227202053</v>
      </c>
      <c r="W323" s="13">
        <v>10.009118425292</v>
      </c>
      <c r="X323" s="13">
        <v>902.41211164082495</v>
      </c>
      <c r="Y323" s="13">
        <v>21.8703319023871</v>
      </c>
      <c r="Z323" s="13">
        <v>789.45155109549603</v>
      </c>
      <c r="AA323" s="14">
        <v>27.6311133302755</v>
      </c>
      <c r="AB323" s="13">
        <v>1169.7</v>
      </c>
      <c r="AC323" s="14">
        <v>6.7</v>
      </c>
    </row>
    <row r="324" spans="1:29">
      <c r="A324" s="2"/>
      <c r="B324" s="11">
        <v>44886</v>
      </c>
      <c r="C324" s="12" t="s">
        <v>123</v>
      </c>
      <c r="D324" s="12">
        <v>3</v>
      </c>
      <c r="E324" s="35" t="s">
        <v>94</v>
      </c>
      <c r="F324" s="35" t="s">
        <v>122</v>
      </c>
      <c r="G324" s="34">
        <v>2.0999999999999999E-5</v>
      </c>
      <c r="H324" s="16">
        <v>4.0400000000000001E-4</v>
      </c>
      <c r="I324" s="16">
        <v>8.6000000000000003E-5</v>
      </c>
      <c r="J324" s="17">
        <v>2.5300000000000001E-3</v>
      </c>
      <c r="K324" s="21">
        <v>10.956981221134599</v>
      </c>
      <c r="L324" s="20">
        <v>0.2184391939474335</v>
      </c>
      <c r="M324" s="21">
        <v>0.21284197442969899</v>
      </c>
      <c r="N324" s="27">
        <v>1.526567143844015E-3</v>
      </c>
      <c r="O324" s="21">
        <v>2.6962261478553802</v>
      </c>
      <c r="P324" s="20">
        <v>5.3119952620282997E-2</v>
      </c>
      <c r="Q324" s="21">
        <v>9.1815088456988297E-2</v>
      </c>
      <c r="R324" s="21">
        <v>1.812560737962975E-3</v>
      </c>
      <c r="S324" s="35">
        <v>0.75568067595155097</v>
      </c>
      <c r="T324" s="23">
        <f t="shared" si="4"/>
        <v>80.637520963267917</v>
      </c>
      <c r="U324" s="33">
        <f t="shared" si="5"/>
        <v>57.299869301256024</v>
      </c>
      <c r="V324" s="13">
        <v>2923.8363645712002</v>
      </c>
      <c r="W324" s="13">
        <v>23.1674589828453</v>
      </c>
      <c r="X324" s="13">
        <v>1325.8207736003501</v>
      </c>
      <c r="Y324" s="13">
        <v>29.430858023522799</v>
      </c>
      <c r="Z324" s="13">
        <v>566.12720315844797</v>
      </c>
      <c r="AA324" s="14">
        <v>21.399048324566699</v>
      </c>
      <c r="AB324" s="13">
        <v>100.6</v>
      </c>
      <c r="AC324" s="14">
        <v>9.8000000000000007</v>
      </c>
    </row>
    <row r="325" spans="1:29">
      <c r="A325" s="2"/>
      <c r="B325" s="11">
        <v>44886</v>
      </c>
      <c r="C325" s="12" t="s">
        <v>123</v>
      </c>
      <c r="D325" s="12">
        <v>4</v>
      </c>
      <c r="E325" s="35" t="s">
        <v>94</v>
      </c>
      <c r="F325" s="35" t="s">
        <v>122</v>
      </c>
      <c r="G325" s="34">
        <v>2.5000000000000001E-5</v>
      </c>
      <c r="H325" s="16">
        <v>3.2000000000000003E-4</v>
      </c>
      <c r="I325" s="16">
        <v>8.2000000000000001E-5</v>
      </c>
      <c r="J325" s="17">
        <v>1.892E-3</v>
      </c>
      <c r="K325" s="21">
        <v>10.382936867122201</v>
      </c>
      <c r="L325" s="20">
        <v>0.21060495568708901</v>
      </c>
      <c r="M325" s="21">
        <v>0.25530184836534298</v>
      </c>
      <c r="N325" s="27">
        <v>1.668666662257345E-3</v>
      </c>
      <c r="O325" s="21">
        <v>3.4154097003270598</v>
      </c>
      <c r="P325" s="20">
        <v>6.9776495077954998E-2</v>
      </c>
      <c r="Q325" s="21">
        <v>9.6864220822380498E-2</v>
      </c>
      <c r="R325" s="21">
        <v>1.9194677878913099E-3</v>
      </c>
      <c r="S325" s="35">
        <v>0.82558435908639305</v>
      </c>
      <c r="T325" s="23">
        <f t="shared" si="4"/>
        <v>81.467479091846585</v>
      </c>
      <c r="U325" s="33">
        <f t="shared" si="5"/>
        <v>60.429672005671442</v>
      </c>
      <c r="V325" s="13">
        <v>3215.2402270736302</v>
      </c>
      <c r="W325" s="13">
        <v>20.5236923967373</v>
      </c>
      <c r="X325" s="13">
        <v>1505.8380800259799</v>
      </c>
      <c r="Y325" s="13">
        <v>32.232532623531199</v>
      </c>
      <c r="Z325" s="13">
        <v>595.86506732978</v>
      </c>
      <c r="AA325" s="14">
        <v>22.573429347972802</v>
      </c>
      <c r="AB325" s="13">
        <v>87.5</v>
      </c>
      <c r="AC325" s="14">
        <v>9.4</v>
      </c>
    </row>
    <row r="326" spans="1:29">
      <c r="A326" s="2"/>
      <c r="B326" s="11">
        <v>44886</v>
      </c>
      <c r="C326" s="12" t="s">
        <v>123</v>
      </c>
      <c r="D326" s="12">
        <v>5</v>
      </c>
      <c r="E326" s="35" t="s">
        <v>94</v>
      </c>
      <c r="F326" s="35" t="s">
        <v>122</v>
      </c>
      <c r="G326" s="34">
        <v>3.0000000000000001E-5</v>
      </c>
      <c r="H326" s="16">
        <v>5.1000000000000004E-4</v>
      </c>
      <c r="I326" s="16">
        <v>1.0399999999999999E-4</v>
      </c>
      <c r="J326" s="17">
        <v>3.434E-3</v>
      </c>
      <c r="K326" s="21">
        <v>11.804088362873699</v>
      </c>
      <c r="L326" s="20">
        <v>0.21128243962030149</v>
      </c>
      <c r="M326" s="21">
        <v>0.20472005478796701</v>
      </c>
      <c r="N326" s="27">
        <v>1.0896226139622399E-3</v>
      </c>
      <c r="O326" s="21">
        <v>2.39989528861142</v>
      </c>
      <c r="P326" s="20">
        <v>4.4041892762691499E-2</v>
      </c>
      <c r="Q326" s="21">
        <v>8.4857601449022199E-2</v>
      </c>
      <c r="R326" s="21">
        <v>1.51038372618032E-3</v>
      </c>
      <c r="S326" s="35">
        <v>0.66859248084203704</v>
      </c>
      <c r="T326" s="23">
        <f t="shared" si="4"/>
        <v>81.655632413389853</v>
      </c>
      <c r="U326" s="33">
        <f t="shared" si="5"/>
        <v>57.723262832903231</v>
      </c>
      <c r="V326" s="13">
        <v>2862.0206077135499</v>
      </c>
      <c r="W326" s="13">
        <v>17.075274796184299</v>
      </c>
      <c r="X326" s="13">
        <v>1241.86400338416</v>
      </c>
      <c r="Y326" s="13">
        <v>26.409459608576999</v>
      </c>
      <c r="Z326" s="13">
        <v>525.019580683507</v>
      </c>
      <c r="AA326" s="14">
        <v>17.949355407366401</v>
      </c>
      <c r="AB326" s="13">
        <v>73.3</v>
      </c>
      <c r="AC326" s="14">
        <v>7.1</v>
      </c>
    </row>
    <row r="327" spans="1:29">
      <c r="A327" s="2"/>
      <c r="B327" s="11">
        <v>44886</v>
      </c>
      <c r="C327" s="12" t="s">
        <v>123</v>
      </c>
      <c r="D327" s="12">
        <v>9</v>
      </c>
      <c r="E327" s="35" t="s">
        <v>94</v>
      </c>
      <c r="F327" s="35" t="s">
        <v>122</v>
      </c>
      <c r="G327" s="34">
        <v>2.1999999999999999E-5</v>
      </c>
      <c r="H327" s="16">
        <v>1.6000000000000001E-4</v>
      </c>
      <c r="I327" s="16">
        <v>5.1999999999999997E-5</v>
      </c>
      <c r="J327" s="17">
        <v>8.2299999999999995E-4</v>
      </c>
      <c r="K327" s="21">
        <v>9.0252869685171095</v>
      </c>
      <c r="L327" s="20">
        <v>0.2467059271239915</v>
      </c>
      <c r="M327" s="21">
        <v>0.326230864365188</v>
      </c>
      <c r="N327" s="27">
        <v>2.2235320447095848E-3</v>
      </c>
      <c r="O327" s="21">
        <v>5.1051800600719499</v>
      </c>
      <c r="P327" s="20">
        <v>0.146466283820059</v>
      </c>
      <c r="Q327" s="21">
        <v>0.11449499659503</v>
      </c>
      <c r="R327" s="21">
        <v>3.3829894619269748E-3</v>
      </c>
      <c r="S327" s="35">
        <v>0.96027886061529599</v>
      </c>
      <c r="T327" s="23">
        <f t="shared" ref="T327:T390" si="6">(V327-Z327)/(V327)*100</f>
        <v>80.602662353256818</v>
      </c>
      <c r="U327" s="33">
        <f t="shared" ref="U327:U390" si="7">(X327-Z327)/(X327)*100</f>
        <v>61.942508152931467</v>
      </c>
      <c r="V327" s="13">
        <v>3596.3537578110399</v>
      </c>
      <c r="W327" s="13">
        <v>20.991205293950301</v>
      </c>
      <c r="X327" s="13">
        <v>1833.0080294760101</v>
      </c>
      <c r="Y327" s="13">
        <v>49.448862235414602</v>
      </c>
      <c r="Z327" s="13">
        <v>697.59688137394403</v>
      </c>
      <c r="AA327" s="14">
        <v>38.8336889958982</v>
      </c>
      <c r="AB327" s="13">
        <v>53.5</v>
      </c>
      <c r="AC327" s="14">
        <v>10.8</v>
      </c>
    </row>
    <row r="328" spans="1:29">
      <c r="A328" s="2"/>
      <c r="B328" s="11">
        <v>44886</v>
      </c>
      <c r="C328" s="12" t="s">
        <v>123</v>
      </c>
      <c r="D328" s="12">
        <v>16</v>
      </c>
      <c r="E328" s="35" t="s">
        <v>94</v>
      </c>
      <c r="F328" s="35" t="s">
        <v>122</v>
      </c>
      <c r="G328" s="34">
        <v>2.3E-5</v>
      </c>
      <c r="H328" s="16">
        <v>2.5599999999999999E-4</v>
      </c>
      <c r="I328" s="16">
        <v>8.2000000000000001E-5</v>
      </c>
      <c r="J328" s="17">
        <v>1.3910000000000001E-3</v>
      </c>
      <c r="K328" s="21">
        <v>9.8838385382021503</v>
      </c>
      <c r="L328" s="20">
        <v>0.20680762444165551</v>
      </c>
      <c r="M328" s="21">
        <v>0.32102037239915499</v>
      </c>
      <c r="N328" s="27">
        <v>1.7330578913523551E-3</v>
      </c>
      <c r="O328" s="21">
        <v>4.5242841946980201</v>
      </c>
      <c r="P328" s="20">
        <v>9.5559620793149003E-2</v>
      </c>
      <c r="Q328" s="21">
        <v>0.102082733382937</v>
      </c>
      <c r="R328" s="21">
        <v>2.1619145944130149E-3</v>
      </c>
      <c r="S328" s="35">
        <v>0.90430411269245403</v>
      </c>
      <c r="T328" s="23">
        <f t="shared" si="6"/>
        <v>82.468082305607055</v>
      </c>
      <c r="U328" s="33">
        <f t="shared" si="7"/>
        <v>63.845118791157709</v>
      </c>
      <c r="V328" s="13">
        <v>3572.6444226754602</v>
      </c>
      <c r="W328" s="13">
        <v>16.630985450605898</v>
      </c>
      <c r="X328" s="13">
        <v>1732.41636745745</v>
      </c>
      <c r="Y328" s="13">
        <v>35.071297290737398</v>
      </c>
      <c r="Z328" s="13">
        <v>626.35307969678195</v>
      </c>
      <c r="AA328" s="14">
        <v>25.258048125035199</v>
      </c>
      <c r="AB328" s="13">
        <v>51.2</v>
      </c>
      <c r="AC328" s="14">
        <v>7.8</v>
      </c>
    </row>
    <row r="329" spans="1:29">
      <c r="A329" s="2"/>
      <c r="B329" s="11">
        <v>44886</v>
      </c>
      <c r="C329" s="12" t="s">
        <v>123</v>
      </c>
      <c r="D329" s="12">
        <v>18</v>
      </c>
      <c r="E329" s="35" t="s">
        <v>94</v>
      </c>
      <c r="F329" s="35" t="s">
        <v>122</v>
      </c>
      <c r="G329" s="34">
        <v>2.0999999999999999E-5</v>
      </c>
      <c r="H329" s="16">
        <v>1.6799999999999999E-4</v>
      </c>
      <c r="I329" s="16">
        <v>8.2999999999999998E-5</v>
      </c>
      <c r="J329" s="17">
        <v>6.1399999999999996E-4</v>
      </c>
      <c r="K329" s="21">
        <v>6.70410039255695</v>
      </c>
      <c r="L329" s="20">
        <v>0.1835431042591755</v>
      </c>
      <c r="M329" s="21">
        <v>0.49355420406122102</v>
      </c>
      <c r="N329" s="27">
        <v>3.03043903431392E-3</v>
      </c>
      <c r="O329" s="21">
        <v>10.474685411844099</v>
      </c>
      <c r="P329" s="20">
        <v>0.297592275848864</v>
      </c>
      <c r="Q329" s="21">
        <v>0.15360312020539901</v>
      </c>
      <c r="R329" s="21">
        <v>4.2587678579909848E-3</v>
      </c>
      <c r="S329" s="35">
        <v>0.96106529862683399</v>
      </c>
      <c r="T329" s="23">
        <f t="shared" si="6"/>
        <v>78.210107384021697</v>
      </c>
      <c r="U329" s="33">
        <f t="shared" si="7"/>
        <v>62.689821732110396</v>
      </c>
      <c r="V329" s="13">
        <v>4219.5377300024902</v>
      </c>
      <c r="W329" s="13">
        <v>18.141921811571301</v>
      </c>
      <c r="X329" s="13">
        <v>2464.2946856395101</v>
      </c>
      <c r="Y329" s="13">
        <v>52.023363150957998</v>
      </c>
      <c r="Z329" s="13">
        <v>919.43274025823098</v>
      </c>
      <c r="AA329" s="14">
        <v>47.402326251684002</v>
      </c>
      <c r="AB329" s="13">
        <v>56.6</v>
      </c>
      <c r="AC329" s="14">
        <v>12.5</v>
      </c>
    </row>
    <row r="330" spans="1:29">
      <c r="A330" s="2"/>
      <c r="B330" s="11">
        <v>44886</v>
      </c>
      <c r="C330" s="12" t="s">
        <v>123</v>
      </c>
      <c r="D330" s="12">
        <v>19</v>
      </c>
      <c r="E330" s="35" t="s">
        <v>94</v>
      </c>
      <c r="F330" s="35" t="s">
        <v>122</v>
      </c>
      <c r="G330" s="34">
        <v>2.1999999999999999E-5</v>
      </c>
      <c r="H330" s="16">
        <v>7.85E-4</v>
      </c>
      <c r="I330" s="16">
        <v>1.1900000000000001E-4</v>
      </c>
      <c r="J330" s="17">
        <v>5.4640000000000001E-3</v>
      </c>
      <c r="K330" s="21">
        <v>12.794234228831099</v>
      </c>
      <c r="L330" s="20">
        <v>0.23706114236715251</v>
      </c>
      <c r="M330" s="21">
        <v>0.15118830907977199</v>
      </c>
      <c r="N330" s="27">
        <v>8.4762198270305002E-4</v>
      </c>
      <c r="O330" s="21">
        <v>1.6388465973250901</v>
      </c>
      <c r="P330" s="20">
        <v>3.2561669512800401E-2</v>
      </c>
      <c r="Q330" s="21">
        <v>7.8405263601117006E-2</v>
      </c>
      <c r="R330" s="21">
        <v>1.450704399468525E-3</v>
      </c>
      <c r="S330" s="35">
        <v>0.84979742930549296</v>
      </c>
      <c r="T330" s="23">
        <f t="shared" si="6"/>
        <v>79.355947680349715</v>
      </c>
      <c r="U330" s="33">
        <f t="shared" si="7"/>
        <v>50.558600034884826</v>
      </c>
      <c r="V330" s="13">
        <v>2356.8222010570898</v>
      </c>
      <c r="W330" s="13">
        <v>19.302602648974201</v>
      </c>
      <c r="X330" s="13">
        <v>984.08137433538298</v>
      </c>
      <c r="Y330" s="13">
        <v>24.900767978450698</v>
      </c>
      <c r="Z330" s="13">
        <v>486.54360826735899</v>
      </c>
      <c r="AA330" s="14">
        <v>17.340945162227602</v>
      </c>
      <c r="AB330" s="13">
        <v>73.400000000000006</v>
      </c>
      <c r="AC330" s="14">
        <v>7.3</v>
      </c>
    </row>
    <row r="331" spans="1:29">
      <c r="A331" s="2"/>
      <c r="B331" s="11">
        <v>44886</v>
      </c>
      <c r="C331" s="12" t="s">
        <v>123</v>
      </c>
      <c r="D331" s="12">
        <v>20</v>
      </c>
      <c r="E331" s="35" t="s">
        <v>94</v>
      </c>
      <c r="F331" s="35" t="s">
        <v>122</v>
      </c>
      <c r="G331" s="34">
        <v>2.0000000000000002E-5</v>
      </c>
      <c r="H331" s="16">
        <v>2.8499999999999999E-4</v>
      </c>
      <c r="I331" s="16">
        <v>8.2999999999999998E-5</v>
      </c>
      <c r="J331" s="17">
        <v>1.647E-3</v>
      </c>
      <c r="K331" s="21">
        <v>10.686188972728999</v>
      </c>
      <c r="L331" s="20">
        <v>0.206653437858657</v>
      </c>
      <c r="M331" s="21">
        <v>0.29101806303422201</v>
      </c>
      <c r="N331" s="27">
        <v>1.7181913872500051E-3</v>
      </c>
      <c r="O331" s="21">
        <v>3.7684354342078201</v>
      </c>
      <c r="P331" s="20">
        <v>7.7377974191022006E-2</v>
      </c>
      <c r="Q331" s="21">
        <v>9.4011056313351701E-2</v>
      </c>
      <c r="R331" s="21">
        <v>1.81793799298342E-3</v>
      </c>
      <c r="S331" s="35">
        <v>0.82068250783004604</v>
      </c>
      <c r="T331" s="23">
        <f t="shared" si="6"/>
        <v>83.070831855532006</v>
      </c>
      <c r="U331" s="33">
        <f t="shared" si="7"/>
        <v>63.5322360847832</v>
      </c>
      <c r="V331" s="13">
        <v>3420.7575099426899</v>
      </c>
      <c r="W331" s="13">
        <v>18.358678413286199</v>
      </c>
      <c r="X331" s="13">
        <v>1587.9936922347799</v>
      </c>
      <c r="Y331" s="13">
        <v>30.4054090569872</v>
      </c>
      <c r="Z331" s="13">
        <v>579.10579067271397</v>
      </c>
      <c r="AA331" s="14">
        <v>21.416015032664198</v>
      </c>
      <c r="AB331" s="13">
        <v>67.5</v>
      </c>
      <c r="AC331" s="14">
        <v>7.9</v>
      </c>
    </row>
    <row r="332" spans="1:29">
      <c r="A332" s="2"/>
      <c r="B332" s="11">
        <v>44886</v>
      </c>
      <c r="C332" s="12" t="s">
        <v>123</v>
      </c>
      <c r="D332" s="12">
        <v>22</v>
      </c>
      <c r="E332" s="35" t="s">
        <v>94</v>
      </c>
      <c r="F332" s="35" t="s">
        <v>122</v>
      </c>
      <c r="G332" s="34">
        <v>2.0999999999999999E-5</v>
      </c>
      <c r="H332" s="16">
        <v>5.3600000000000002E-4</v>
      </c>
      <c r="I332" s="16">
        <v>1.06E-4</v>
      </c>
      <c r="J332" s="17">
        <v>3.7950000000000002E-3</v>
      </c>
      <c r="K332" s="21">
        <v>13.022477123308301</v>
      </c>
      <c r="L332" s="20">
        <v>0.25118461793942048</v>
      </c>
      <c r="M332" s="21">
        <v>0.19802826689526401</v>
      </c>
      <c r="N332" s="27">
        <v>1.042947770322675E-3</v>
      </c>
      <c r="O332" s="21">
        <v>2.1075996366679099</v>
      </c>
      <c r="P332" s="20">
        <v>4.0459449528907399E-2</v>
      </c>
      <c r="Q332" s="21">
        <v>7.6787687732302101E-2</v>
      </c>
      <c r="R332" s="21">
        <v>1.4162607081146801E-3</v>
      </c>
      <c r="S332" s="35">
        <v>0.81262460658355995</v>
      </c>
      <c r="T332" s="23">
        <f t="shared" si="6"/>
        <v>83.01642943580903</v>
      </c>
      <c r="U332" s="33">
        <f t="shared" si="7"/>
        <v>58.542463780060153</v>
      </c>
      <c r="V332" s="13">
        <v>2807.84680800252</v>
      </c>
      <c r="W332" s="13">
        <v>17.233654031776599</v>
      </c>
      <c r="X332" s="13">
        <v>1150.26768942948</v>
      </c>
      <c r="Y332" s="13">
        <v>26.016753717248498</v>
      </c>
      <c r="Z332" s="13">
        <v>476.87264397149198</v>
      </c>
      <c r="AA332" s="14">
        <v>16.937017724083901</v>
      </c>
      <c r="AB332" s="13">
        <v>52.8</v>
      </c>
      <c r="AC332" s="14">
        <v>6.2</v>
      </c>
    </row>
    <row r="333" spans="1:29">
      <c r="A333" s="2"/>
      <c r="B333" s="11">
        <v>44886</v>
      </c>
      <c r="C333" s="12" t="s">
        <v>123</v>
      </c>
      <c r="D333" s="12">
        <v>24</v>
      </c>
      <c r="E333" s="35" t="s">
        <v>94</v>
      </c>
      <c r="F333" s="35" t="s">
        <v>122</v>
      </c>
      <c r="G333" s="34">
        <v>2.0000000000000002E-5</v>
      </c>
      <c r="H333" s="16">
        <v>4.2400000000000001E-4</v>
      </c>
      <c r="I333" s="16">
        <v>9.3999999999999994E-5</v>
      </c>
      <c r="J333" s="17">
        <v>2.722E-3</v>
      </c>
      <c r="K333" s="21">
        <v>11.7797437414838</v>
      </c>
      <c r="L333" s="20">
        <v>0.21406980912077</v>
      </c>
      <c r="M333" s="21">
        <v>0.22274156759093899</v>
      </c>
      <c r="N333" s="27">
        <v>1.095204396791765E-3</v>
      </c>
      <c r="O333" s="21">
        <v>2.61153529525824</v>
      </c>
      <c r="P333" s="20">
        <v>4.9322755889554253E-2</v>
      </c>
      <c r="Q333" s="21">
        <v>8.5120175572627299E-2</v>
      </c>
      <c r="R333" s="21">
        <v>1.5531319379559849E-3</v>
      </c>
      <c r="S333" s="35">
        <v>0.81509632240487995</v>
      </c>
      <c r="T333" s="23">
        <f t="shared" si="6"/>
        <v>82.439811242720069</v>
      </c>
      <c r="U333" s="33">
        <f t="shared" si="7"/>
        <v>59.582568755533828</v>
      </c>
      <c r="V333" s="13">
        <v>2998.5937589305199</v>
      </c>
      <c r="W333" s="13">
        <v>15.764518483580799</v>
      </c>
      <c r="X333" s="13">
        <v>1302.8010635987901</v>
      </c>
      <c r="Y333" s="13">
        <v>27.604388071241299</v>
      </c>
      <c r="Z333" s="13">
        <v>526.55872413221505</v>
      </c>
      <c r="AA333" s="14">
        <v>18.444041370746199</v>
      </c>
      <c r="AB333" s="13">
        <v>60.3</v>
      </c>
      <c r="AC333" s="14">
        <v>6.5</v>
      </c>
    </row>
    <row r="334" spans="1:29">
      <c r="A334" s="2"/>
      <c r="B334" s="11">
        <v>44886</v>
      </c>
      <c r="C334" s="12" t="s">
        <v>123</v>
      </c>
      <c r="D334" s="12">
        <v>25</v>
      </c>
      <c r="E334" s="35" t="s">
        <v>94</v>
      </c>
      <c r="F334" s="35" t="s">
        <v>122</v>
      </c>
      <c r="G334" s="34">
        <v>2.0999999999999999E-5</v>
      </c>
      <c r="H334" s="16">
        <v>3.4900000000000003E-4</v>
      </c>
      <c r="I334" s="16">
        <v>9.3999999999999994E-5</v>
      </c>
      <c r="J334" s="17">
        <v>2.0500000000000002E-3</v>
      </c>
      <c r="K334" s="21">
        <v>10.8530403506109</v>
      </c>
      <c r="L334" s="20">
        <v>0.21831263898172101</v>
      </c>
      <c r="M334" s="21">
        <v>0.27003872357952002</v>
      </c>
      <c r="N334" s="27">
        <v>1.44098507748992E-3</v>
      </c>
      <c r="O334" s="21">
        <v>3.4529511642586201</v>
      </c>
      <c r="P334" s="20">
        <v>6.77759818736655E-2</v>
      </c>
      <c r="Q334" s="21">
        <v>9.2221041413380306E-2</v>
      </c>
      <c r="R334" s="21">
        <v>1.741556343496825E-3</v>
      </c>
      <c r="S334" s="35">
        <v>0.84883710101765897</v>
      </c>
      <c r="T334" s="23">
        <f t="shared" si="6"/>
        <v>82.792059484260619</v>
      </c>
      <c r="U334" s="33">
        <f t="shared" si="7"/>
        <v>62.465974358001667</v>
      </c>
      <c r="V334" s="13">
        <v>3304.09688539845</v>
      </c>
      <c r="W334" s="13">
        <v>16.708285063127601</v>
      </c>
      <c r="X334" s="13">
        <v>1514.8042793085599</v>
      </c>
      <c r="Y334" s="13">
        <v>30.9869055888548</v>
      </c>
      <c r="Z334" s="13">
        <v>568.56702662176303</v>
      </c>
      <c r="AA334" s="14">
        <v>20.5527210068655</v>
      </c>
      <c r="AB334" s="13">
        <v>52</v>
      </c>
      <c r="AC334" s="14">
        <v>7.1</v>
      </c>
    </row>
    <row r="335" spans="1:29">
      <c r="A335" s="2"/>
      <c r="B335" s="11">
        <v>44886</v>
      </c>
      <c r="C335" s="12" t="s">
        <v>123</v>
      </c>
      <c r="D335" s="12">
        <v>26</v>
      </c>
      <c r="E335" s="35" t="s">
        <v>94</v>
      </c>
      <c r="F335" s="35" t="s">
        <v>122</v>
      </c>
      <c r="G335" s="34">
        <v>2.5000000000000001E-5</v>
      </c>
      <c r="H335" s="16">
        <v>3.2299999999999999E-4</v>
      </c>
      <c r="I335" s="16">
        <v>8.7999999999999998E-5</v>
      </c>
      <c r="J335" s="17">
        <v>1.7799999999999999E-3</v>
      </c>
      <c r="K335" s="21">
        <v>10.2498520277813</v>
      </c>
      <c r="L335" s="20">
        <v>0.20731841072761301</v>
      </c>
      <c r="M335" s="21">
        <v>0.27119212233435702</v>
      </c>
      <c r="N335" s="27">
        <v>1.2541044902012501E-3</v>
      </c>
      <c r="O335" s="21">
        <v>3.6839598575012298</v>
      </c>
      <c r="P335" s="20">
        <v>7.7218460158232999E-2</v>
      </c>
      <c r="Q335" s="21">
        <v>9.8297908582381202E-2</v>
      </c>
      <c r="R335" s="21">
        <v>2.0039343593691449E-3</v>
      </c>
      <c r="S335" s="35">
        <v>0.93054623209806797</v>
      </c>
      <c r="T335" s="23">
        <f t="shared" si="6"/>
        <v>81.751452042001077</v>
      </c>
      <c r="U335" s="33">
        <f t="shared" si="7"/>
        <v>61.392505323889615</v>
      </c>
      <c r="V335" s="13">
        <v>3311.1169722383702</v>
      </c>
      <c r="W335" s="13">
        <v>14.516716808569599</v>
      </c>
      <c r="X335" s="13">
        <v>1565.06080928957</v>
      </c>
      <c r="Y335" s="13">
        <v>33.640761589839599</v>
      </c>
      <c r="Z335" s="13">
        <v>604.23076862436096</v>
      </c>
      <c r="AA335" s="14">
        <v>23.5000956505509</v>
      </c>
      <c r="AB335" s="13">
        <v>46.6</v>
      </c>
      <c r="AC335" s="14">
        <v>7</v>
      </c>
    </row>
    <row r="336" spans="1:29">
      <c r="A336" s="2"/>
      <c r="B336" s="11">
        <v>44886</v>
      </c>
      <c r="C336" s="12" t="s">
        <v>123</v>
      </c>
      <c r="D336" s="12">
        <v>5</v>
      </c>
      <c r="E336" s="35" t="s">
        <v>94</v>
      </c>
      <c r="F336" s="35" t="s">
        <v>122</v>
      </c>
      <c r="G336" s="29">
        <v>1.8E-5</v>
      </c>
      <c r="H336" s="30">
        <v>2.7099999999999997E-4</v>
      </c>
      <c r="I336" s="30">
        <v>6.3999999999999997E-5</v>
      </c>
      <c r="J336" s="31">
        <v>2.1810000000000002E-3</v>
      </c>
      <c r="K336" s="21">
        <v>10.292830661362601</v>
      </c>
      <c r="L336" s="20">
        <v>8.1466919600550997E-2</v>
      </c>
      <c r="M336" s="32">
        <v>0.23730512513423199</v>
      </c>
      <c r="N336" s="27">
        <v>1.48842596418231E-3</v>
      </c>
      <c r="O336" s="21">
        <v>3.19162007916171</v>
      </c>
      <c r="P336" s="20">
        <v>2.6439775231272299E-2</v>
      </c>
      <c r="Q336" s="21">
        <v>9.7488475768158694E-2</v>
      </c>
      <c r="R336" s="21">
        <v>7.73283354514945E-4</v>
      </c>
      <c r="S336" s="35">
        <v>0.71114795277698595</v>
      </c>
      <c r="T336" s="23">
        <f t="shared" si="6"/>
        <v>80.652936510797176</v>
      </c>
      <c r="U336" s="33">
        <f t="shared" si="7"/>
        <v>58.760759985218371</v>
      </c>
      <c r="V336" s="36">
        <v>3099.1073742887902</v>
      </c>
      <c r="W336" s="36">
        <v>19.986549235864199</v>
      </c>
      <c r="X336" s="36">
        <v>1453.9217286431699</v>
      </c>
      <c r="Y336" s="36">
        <v>12.829332827267301</v>
      </c>
      <c r="Z336" s="36">
        <v>599.58627130221896</v>
      </c>
      <c r="AA336" s="37">
        <v>9.08116810872394</v>
      </c>
      <c r="AB336" s="13">
        <v>325.5</v>
      </c>
      <c r="AC336" s="14">
        <v>7</v>
      </c>
    </row>
    <row r="337" spans="1:29">
      <c r="A337" s="2"/>
      <c r="B337" s="11">
        <v>44886</v>
      </c>
      <c r="C337" s="12" t="s">
        <v>123</v>
      </c>
      <c r="D337" s="12">
        <v>10</v>
      </c>
      <c r="E337" s="35" t="s">
        <v>94</v>
      </c>
      <c r="F337" s="35" t="s">
        <v>122</v>
      </c>
      <c r="G337" s="29">
        <v>2.0000000000000002E-5</v>
      </c>
      <c r="H337" s="30">
        <v>2.22E-4</v>
      </c>
      <c r="I337" s="30">
        <v>5.7000000000000003E-5</v>
      </c>
      <c r="J337" s="31">
        <v>1.8580000000000001E-3</v>
      </c>
      <c r="K337" s="21">
        <v>10.6810134801133</v>
      </c>
      <c r="L337" s="20">
        <v>9.2882934499400993E-2</v>
      </c>
      <c r="M337" s="32">
        <v>0.257516129357234</v>
      </c>
      <c r="N337" s="27">
        <v>1.79360337533921E-3</v>
      </c>
      <c r="O337" s="21">
        <v>3.32922151720541</v>
      </c>
      <c r="P337" s="20">
        <v>4.37217635875949E-2</v>
      </c>
      <c r="Q337" s="21">
        <v>9.3796604569112596E-2</v>
      </c>
      <c r="R337" s="21">
        <v>8.7797326721271505E-4</v>
      </c>
      <c r="S337" s="35">
        <v>0.798617260166542</v>
      </c>
      <c r="T337" s="23">
        <f t="shared" si="6"/>
        <v>82.100385084004827</v>
      </c>
      <c r="U337" s="33">
        <f t="shared" si="7"/>
        <v>61.08185482100329</v>
      </c>
      <c r="V337" s="36">
        <v>3228.1540761749702</v>
      </c>
      <c r="W337" s="36">
        <v>21.465805943897301</v>
      </c>
      <c r="X337" s="36">
        <v>1484.72427417266</v>
      </c>
      <c r="Y337" s="36">
        <v>19.9043444200904</v>
      </c>
      <c r="Z337" s="36">
        <v>577.82714853032098</v>
      </c>
      <c r="AA337" s="37">
        <v>10.3373117641126</v>
      </c>
      <c r="AB337" s="13">
        <v>312</v>
      </c>
      <c r="AC337" s="14">
        <v>7.2</v>
      </c>
    </row>
    <row r="338" spans="1:29">
      <c r="A338" s="2"/>
      <c r="B338" s="11">
        <v>44886</v>
      </c>
      <c r="C338" s="12" t="s">
        <v>123</v>
      </c>
      <c r="D338" s="12">
        <v>11</v>
      </c>
      <c r="E338" s="35" t="s">
        <v>94</v>
      </c>
      <c r="F338" s="35" t="s">
        <v>122</v>
      </c>
      <c r="G338" s="29">
        <v>2.5000000000000001E-5</v>
      </c>
      <c r="H338" s="30">
        <v>1.92E-4</v>
      </c>
      <c r="I338" s="30">
        <v>5.8E-5</v>
      </c>
      <c r="J338" s="31">
        <v>1.446E-3</v>
      </c>
      <c r="K338" s="21">
        <v>9.5617318763089294</v>
      </c>
      <c r="L338" s="20">
        <v>0.12683348553143051</v>
      </c>
      <c r="M338" s="32">
        <v>0.30141682225342797</v>
      </c>
      <c r="N338" s="27">
        <v>1.9538038574259948E-3</v>
      </c>
      <c r="O338" s="21">
        <v>4.3896691479473002</v>
      </c>
      <c r="P338" s="20">
        <v>6.6398592732320003E-2</v>
      </c>
      <c r="Q338" s="21">
        <v>0.10513294795985199</v>
      </c>
      <c r="R338" s="21">
        <v>1.3372767997057E-3</v>
      </c>
      <c r="S338" s="35">
        <v>0.87771617779925604</v>
      </c>
      <c r="T338" s="23">
        <f t="shared" si="6"/>
        <v>81.461182852447905</v>
      </c>
      <c r="U338" s="33">
        <f t="shared" si="7"/>
        <v>62.233586460096483</v>
      </c>
      <c r="V338" s="36">
        <v>3474.4752987024399</v>
      </c>
      <c r="W338" s="36">
        <v>20.054008192291299</v>
      </c>
      <c r="X338" s="36">
        <v>1705.55412094594</v>
      </c>
      <c r="Y338" s="36">
        <v>24.533681504434199</v>
      </c>
      <c r="Z338" s="36">
        <v>644.12662246331001</v>
      </c>
      <c r="AA338" s="37">
        <v>15.5669847756498</v>
      </c>
      <c r="AB338" s="13">
        <v>171</v>
      </c>
      <c r="AC338" s="14">
        <v>9.1999999999999993</v>
      </c>
    </row>
    <row r="339" spans="1:29">
      <c r="A339" s="2"/>
      <c r="B339" s="11">
        <v>44886</v>
      </c>
      <c r="C339" s="12" t="s">
        <v>123</v>
      </c>
      <c r="D339" s="12">
        <v>13</v>
      </c>
      <c r="E339" s="35" t="s">
        <v>94</v>
      </c>
      <c r="F339" s="35" t="s">
        <v>122</v>
      </c>
      <c r="G339" s="29">
        <v>2.0000000000000002E-5</v>
      </c>
      <c r="H339" s="30">
        <v>2.32E-4</v>
      </c>
      <c r="I339" s="30">
        <v>6.3E-5</v>
      </c>
      <c r="J339" s="31">
        <v>1.805E-3</v>
      </c>
      <c r="K339" s="21">
        <v>9.8521506694192205</v>
      </c>
      <c r="L339" s="20">
        <v>7.6337519609301505E-2</v>
      </c>
      <c r="M339" s="32">
        <v>0.27350640314825397</v>
      </c>
      <c r="N339" s="27">
        <v>1.9273791473413101E-3</v>
      </c>
      <c r="O339" s="21">
        <v>3.83566261756049</v>
      </c>
      <c r="P339" s="20">
        <v>3.9827597727958498E-2</v>
      </c>
      <c r="Q339" s="21">
        <v>0.101511174972903</v>
      </c>
      <c r="R339" s="21">
        <v>8.0566001179582997E-4</v>
      </c>
      <c r="S339" s="35">
        <v>0.711631649196384</v>
      </c>
      <c r="T339" s="23">
        <f t="shared" si="6"/>
        <v>81.247133491845986</v>
      </c>
      <c r="U339" s="33">
        <f t="shared" si="7"/>
        <v>61.011186414398985</v>
      </c>
      <c r="V339" s="36">
        <v>3323.07703093593</v>
      </c>
      <c r="W339" s="36">
        <v>22.2397515775586</v>
      </c>
      <c r="X339" s="36">
        <v>1598.33588730868</v>
      </c>
      <c r="Y339" s="36">
        <v>16.870884984192099</v>
      </c>
      <c r="Z339" s="36">
        <v>623.17219957454301</v>
      </c>
      <c r="AA339" s="37">
        <v>9.4496745109822697</v>
      </c>
      <c r="AB339" s="13">
        <v>343.7</v>
      </c>
      <c r="AC339" s="14">
        <v>7.6</v>
      </c>
    </row>
    <row r="340" spans="1:29">
      <c r="A340" s="2"/>
      <c r="B340" s="11">
        <v>44886</v>
      </c>
      <c r="C340" s="12" t="s">
        <v>123</v>
      </c>
      <c r="D340" s="12">
        <v>14</v>
      </c>
      <c r="E340" s="35" t="s">
        <v>94</v>
      </c>
      <c r="F340" s="35" t="s">
        <v>122</v>
      </c>
      <c r="G340" s="29">
        <v>2.1999999999999999E-5</v>
      </c>
      <c r="H340" s="30">
        <v>2.7399999999999999E-4</v>
      </c>
      <c r="I340" s="30">
        <v>7.2000000000000002E-5</v>
      </c>
      <c r="J340" s="31">
        <v>2.1250000000000002E-3</v>
      </c>
      <c r="K340" s="21">
        <v>9.8474683902781504</v>
      </c>
      <c r="L340" s="20">
        <v>8.3176127329991495E-2</v>
      </c>
      <c r="M340" s="32">
        <v>0.26301639416914802</v>
      </c>
      <c r="N340" s="27">
        <v>1.3246227097507401E-3</v>
      </c>
      <c r="O340" s="21">
        <v>3.7110552338662899</v>
      </c>
      <c r="P340" s="20">
        <v>3.2979529814328098E-2</v>
      </c>
      <c r="Q340" s="21">
        <v>0.101908674893361</v>
      </c>
      <c r="R340" s="21">
        <v>8.5585028694550502E-4</v>
      </c>
      <c r="S340" s="35">
        <v>0.81510002373050505</v>
      </c>
      <c r="T340" s="23">
        <f t="shared" si="6"/>
        <v>80.850125195035787</v>
      </c>
      <c r="U340" s="33">
        <f t="shared" si="7"/>
        <v>60.220840900547635</v>
      </c>
      <c r="V340" s="36">
        <v>3266.2762981431201</v>
      </c>
      <c r="W340" s="36">
        <v>16.9986805251018</v>
      </c>
      <c r="X340" s="36">
        <v>1572.4008149967101</v>
      </c>
      <c r="Y340" s="36">
        <v>14.280991320438099</v>
      </c>
      <c r="Z340" s="36">
        <v>625.48782187862696</v>
      </c>
      <c r="AA340" s="37">
        <v>10.0143255924841</v>
      </c>
      <c r="AB340" s="13">
        <v>236.8</v>
      </c>
      <c r="AC340" s="14">
        <v>6.4</v>
      </c>
    </row>
    <row r="341" spans="1:29">
      <c r="A341" s="2"/>
      <c r="B341" s="11">
        <v>44886</v>
      </c>
      <c r="C341" s="12" t="s">
        <v>123</v>
      </c>
      <c r="D341" s="12">
        <v>16</v>
      </c>
      <c r="E341" s="35" t="s">
        <v>94</v>
      </c>
      <c r="F341" s="35" t="s">
        <v>122</v>
      </c>
      <c r="G341" s="29">
        <v>1.4E-5</v>
      </c>
      <c r="H341" s="30">
        <v>1.4200000000000001E-4</v>
      </c>
      <c r="I341" s="30">
        <v>4.3000000000000002E-5</v>
      </c>
      <c r="J341" s="31">
        <v>9.2400000000000002E-4</v>
      </c>
      <c r="K341" s="21">
        <v>8.2874082949016206</v>
      </c>
      <c r="L341" s="20">
        <v>0.1171600622538925</v>
      </c>
      <c r="M341" s="32">
        <v>0.31217871552301102</v>
      </c>
      <c r="N341" s="27">
        <v>2.409387729977655E-3</v>
      </c>
      <c r="O341" s="21">
        <v>5.2266847683885</v>
      </c>
      <c r="P341" s="20">
        <v>7.9179681403780997E-2</v>
      </c>
      <c r="Q341" s="21">
        <v>0.121431313818881</v>
      </c>
      <c r="R341" s="21">
        <v>1.63787394030479E-3</v>
      </c>
      <c r="S341" s="35">
        <v>0.88046850259974996</v>
      </c>
      <c r="T341" s="23">
        <f t="shared" si="6"/>
        <v>79.06971035145493</v>
      </c>
      <c r="U341" s="33">
        <f t="shared" si="7"/>
        <v>60.12818648136804</v>
      </c>
      <c r="V341" s="36">
        <v>3527.7762164194501</v>
      </c>
      <c r="W341" s="36">
        <v>23.775112034766</v>
      </c>
      <c r="X341" s="36">
        <v>1851.8690651079501</v>
      </c>
      <c r="Y341" s="36">
        <v>25.410733732358299</v>
      </c>
      <c r="Z341" s="36">
        <v>738.37378024907503</v>
      </c>
      <c r="AA341" s="37">
        <v>18.7940877421265</v>
      </c>
      <c r="AB341" s="13">
        <v>221.9</v>
      </c>
      <c r="AC341" s="14">
        <v>12</v>
      </c>
    </row>
    <row r="342" spans="1:29">
      <c r="A342" s="2"/>
      <c r="B342" s="11">
        <v>44886</v>
      </c>
      <c r="C342" s="12" t="s">
        <v>123</v>
      </c>
      <c r="D342" s="12">
        <v>17</v>
      </c>
      <c r="E342" s="35" t="s">
        <v>94</v>
      </c>
      <c r="F342" s="35" t="s">
        <v>122</v>
      </c>
      <c r="G342" s="29">
        <v>1.5E-5</v>
      </c>
      <c r="H342" s="30">
        <v>2.92E-4</v>
      </c>
      <c r="I342" s="30">
        <v>6.3E-5</v>
      </c>
      <c r="J342" s="31">
        <v>2.4759999999999999E-3</v>
      </c>
      <c r="K342" s="21">
        <v>10.739480721643901</v>
      </c>
      <c r="L342" s="20">
        <v>8.7861182772970003E-2</v>
      </c>
      <c r="M342" s="32">
        <v>0.21706481945140599</v>
      </c>
      <c r="N342" s="27">
        <v>1.76539819937083E-3</v>
      </c>
      <c r="O342" s="21">
        <v>2.8052529302418399</v>
      </c>
      <c r="P342" s="20">
        <v>3.5082632906549401E-2</v>
      </c>
      <c r="Q342" s="21">
        <v>9.34596222852183E-2</v>
      </c>
      <c r="R342" s="21">
        <v>7.7947009108887504E-4</v>
      </c>
      <c r="S342" s="35">
        <v>0.78949502006896299</v>
      </c>
      <c r="T342" s="23">
        <f t="shared" si="6"/>
        <v>80.509848673535217</v>
      </c>
      <c r="U342" s="33">
        <f t="shared" si="7"/>
        <v>57.480991569767156</v>
      </c>
      <c r="V342" s="36">
        <v>2954.7057150361302</v>
      </c>
      <c r="W342" s="36">
        <v>26.068548689660599</v>
      </c>
      <c r="X342" s="36">
        <v>1354.39803601528</v>
      </c>
      <c r="Y342" s="36">
        <v>18.5899197050332</v>
      </c>
      <c r="Z342" s="36">
        <v>575.87661511224496</v>
      </c>
      <c r="AA342" s="37">
        <v>9.1796615429207495</v>
      </c>
      <c r="AB342" s="13">
        <v>377.5</v>
      </c>
      <c r="AC342" s="14">
        <v>7.9</v>
      </c>
    </row>
    <row r="343" spans="1:29">
      <c r="A343" s="2"/>
      <c r="B343" s="11">
        <v>44886</v>
      </c>
      <c r="C343" s="12" t="s">
        <v>123</v>
      </c>
      <c r="D343" s="12">
        <v>18</v>
      </c>
      <c r="E343" s="35" t="s">
        <v>94</v>
      </c>
      <c r="F343" s="35" t="s">
        <v>28</v>
      </c>
      <c r="G343" s="29">
        <v>1.5E-5</v>
      </c>
      <c r="H343" s="30">
        <v>2.2800000000000001E-4</v>
      </c>
      <c r="I343" s="30">
        <v>6.2000000000000003E-5</v>
      </c>
      <c r="J343" s="31">
        <v>1.719E-3</v>
      </c>
      <c r="K343" s="21">
        <v>9.5994502110761406</v>
      </c>
      <c r="L343" s="20">
        <v>0.108889438090716</v>
      </c>
      <c r="M343" s="32">
        <v>0.27340685622974598</v>
      </c>
      <c r="N343" s="27">
        <v>1.5351831960935349E-3</v>
      </c>
      <c r="O343" s="21">
        <v>3.97523747877913</v>
      </c>
      <c r="P343" s="20">
        <v>5.1902238532283498E-2</v>
      </c>
      <c r="Q343" s="21">
        <v>0.104956001490455</v>
      </c>
      <c r="R343" s="21">
        <v>1.2162069395158801E-3</v>
      </c>
      <c r="S343" s="35">
        <v>0.89210120160987605</v>
      </c>
      <c r="T343" s="23">
        <f t="shared" si="6"/>
        <v>80.667314218647377</v>
      </c>
      <c r="U343" s="33">
        <f t="shared" si="7"/>
        <v>60.442673856592442</v>
      </c>
      <c r="V343" s="36">
        <v>3326.82910583902</v>
      </c>
      <c r="W343" s="36">
        <v>18.9737666762326</v>
      </c>
      <c r="X343" s="36">
        <v>1625.9072091545499</v>
      </c>
      <c r="Y343" s="36">
        <v>20.994575221589798</v>
      </c>
      <c r="Z343" s="36">
        <v>643.16541751444095</v>
      </c>
      <c r="AA343" s="37">
        <v>14.167596224379301</v>
      </c>
      <c r="AB343" s="13">
        <v>170.9</v>
      </c>
      <c r="AC343" s="14">
        <v>7.8</v>
      </c>
    </row>
    <row r="344" spans="1:29">
      <c r="A344" s="2"/>
      <c r="B344" s="11">
        <v>44886</v>
      </c>
      <c r="C344" s="12" t="s">
        <v>123</v>
      </c>
      <c r="D344" s="12">
        <v>19</v>
      </c>
      <c r="E344" s="35" t="s">
        <v>94</v>
      </c>
      <c r="F344" s="35" t="s">
        <v>28</v>
      </c>
      <c r="G344" s="29">
        <v>1.5999999999999999E-5</v>
      </c>
      <c r="H344" s="30">
        <v>4.44E-4</v>
      </c>
      <c r="I344" s="30">
        <v>7.7999999999999999E-5</v>
      </c>
      <c r="J344" s="31">
        <v>3.7940000000000001E-3</v>
      </c>
      <c r="K344" s="21">
        <v>10.8111717743657</v>
      </c>
      <c r="L344" s="20">
        <v>6.7410306826250002E-2</v>
      </c>
      <c r="M344" s="32">
        <v>0.17533655926119501</v>
      </c>
      <c r="N344" s="27">
        <v>1.235587185909005E-3</v>
      </c>
      <c r="O344" s="21">
        <v>2.2454603647262501</v>
      </c>
      <c r="P344" s="20">
        <v>2.1515740532029998E-2</v>
      </c>
      <c r="Q344" s="21">
        <v>9.2676440906921898E-2</v>
      </c>
      <c r="R344" s="21">
        <v>5.7876219198593E-4</v>
      </c>
      <c r="S344" s="35">
        <v>0.64008255157920202</v>
      </c>
      <c r="T344" s="23">
        <f t="shared" si="6"/>
        <v>78.074686789638221</v>
      </c>
      <c r="U344" s="33">
        <f t="shared" si="7"/>
        <v>52.154990368672586</v>
      </c>
      <c r="V344" s="36">
        <v>2605.67100570313</v>
      </c>
      <c r="W344" s="36">
        <v>23.154767347315801</v>
      </c>
      <c r="X344" s="36">
        <v>1194.0671213867299</v>
      </c>
      <c r="Y344" s="36">
        <v>13.314775547305</v>
      </c>
      <c r="Z344" s="36">
        <v>571.301529231995</v>
      </c>
      <c r="AA344" s="37">
        <v>6.82728808964705</v>
      </c>
      <c r="AB344" s="13">
        <v>416.6</v>
      </c>
      <c r="AC344" s="14">
        <v>6.4</v>
      </c>
    </row>
    <row r="345" spans="1:29">
      <c r="A345" s="2"/>
      <c r="B345" s="11">
        <v>44886</v>
      </c>
      <c r="C345" s="12" t="s">
        <v>123</v>
      </c>
      <c r="D345" s="12">
        <v>20</v>
      </c>
      <c r="E345" s="35" t="s">
        <v>94</v>
      </c>
      <c r="F345" s="35" t="s">
        <v>28</v>
      </c>
      <c r="G345" s="29">
        <v>1.7E-5</v>
      </c>
      <c r="H345" s="30">
        <v>3.0499999999999999E-4</v>
      </c>
      <c r="I345" s="30">
        <v>7.2000000000000002E-5</v>
      </c>
      <c r="J345" s="31">
        <v>2.3500000000000001E-3</v>
      </c>
      <c r="K345" s="21">
        <v>9.7828117960665502</v>
      </c>
      <c r="L345" s="20">
        <v>7.7473137189782507E-2</v>
      </c>
      <c r="M345" s="32">
        <v>0.23853408816944699</v>
      </c>
      <c r="N345" s="27">
        <v>1.7394542266892801E-3</v>
      </c>
      <c r="O345" s="21">
        <v>3.3650829192685801</v>
      </c>
      <c r="P345" s="20">
        <v>3.2176483858395853E-2</v>
      </c>
      <c r="Q345" s="21">
        <v>0.102561276277377</v>
      </c>
      <c r="R345" s="21">
        <v>7.9633644842383997E-4</v>
      </c>
      <c r="S345" s="35">
        <v>0.66954869886616197</v>
      </c>
      <c r="T345" s="23">
        <f t="shared" si="6"/>
        <v>79.742840623288075</v>
      </c>
      <c r="U345" s="33">
        <f t="shared" si="7"/>
        <v>57.895838817315706</v>
      </c>
      <c r="V345" s="36">
        <v>3106.60593813995</v>
      </c>
      <c r="W345" s="36">
        <v>23.065330981208099</v>
      </c>
      <c r="X345" s="36">
        <v>1494.6506435905801</v>
      </c>
      <c r="Y345" s="36">
        <v>14.9578453355058</v>
      </c>
      <c r="Z345" s="36">
        <v>629.31011609540599</v>
      </c>
      <c r="AA345" s="37">
        <v>9.3157458869428709</v>
      </c>
      <c r="AB345" s="13">
        <v>365.5</v>
      </c>
      <c r="AC345" s="14">
        <v>8</v>
      </c>
    </row>
    <row r="346" spans="1:29">
      <c r="A346" s="2"/>
      <c r="B346" s="11">
        <v>44886</v>
      </c>
      <c r="C346" s="12" t="s">
        <v>123</v>
      </c>
      <c r="D346" s="12">
        <v>21</v>
      </c>
      <c r="E346" s="35" t="s">
        <v>94</v>
      </c>
      <c r="F346" s="35" t="s">
        <v>28</v>
      </c>
      <c r="G346" s="29">
        <v>1.8E-5</v>
      </c>
      <c r="H346" s="30">
        <v>3.2699999999999998E-4</v>
      </c>
      <c r="I346" s="30">
        <v>7.6000000000000004E-5</v>
      </c>
      <c r="J346" s="31">
        <v>2.7269999999999998E-3</v>
      </c>
      <c r="K346" s="21">
        <v>10.5456359131634</v>
      </c>
      <c r="L346" s="20">
        <v>7.9045651210023493E-2</v>
      </c>
      <c r="M346" s="32">
        <v>0.232377969118609</v>
      </c>
      <c r="N346" s="27">
        <v>1.9469518939588201E-3</v>
      </c>
      <c r="O346" s="21">
        <v>3.0410570584247099</v>
      </c>
      <c r="P346" s="20">
        <v>3.5952196123352952E-2</v>
      </c>
      <c r="Q346" s="21">
        <v>9.5129072672548096E-2</v>
      </c>
      <c r="R346" s="21">
        <v>7.1678033630205498E-4</v>
      </c>
      <c r="S346" s="35">
        <v>0.75777833377524295</v>
      </c>
      <c r="T346" s="23">
        <f t="shared" si="6"/>
        <v>80.882285217813717</v>
      </c>
      <c r="U346" s="33">
        <f t="shared" si="7"/>
        <v>58.723099917947906</v>
      </c>
      <c r="V346" s="36">
        <v>3063.7658019117098</v>
      </c>
      <c r="W346" s="36">
        <v>26.533566042907999</v>
      </c>
      <c r="X346" s="36">
        <v>1419.0067724061601</v>
      </c>
      <c r="Y346" s="36">
        <v>19.200231849292599</v>
      </c>
      <c r="Z346" s="36">
        <v>585.72200760364296</v>
      </c>
      <c r="AA346" s="37">
        <v>8.4342890758472997</v>
      </c>
      <c r="AB346" s="13">
        <v>401.4</v>
      </c>
      <c r="AC346" s="14">
        <v>7.4</v>
      </c>
    </row>
    <row r="347" spans="1:29">
      <c r="A347" s="2"/>
      <c r="B347" s="11">
        <v>44886</v>
      </c>
      <c r="C347" s="12" t="s">
        <v>123</v>
      </c>
      <c r="D347" s="12">
        <v>22</v>
      </c>
      <c r="E347" s="35" t="s">
        <v>94</v>
      </c>
      <c r="F347" s="35" t="s">
        <v>28</v>
      </c>
      <c r="G347" s="29">
        <v>1.8E-5</v>
      </c>
      <c r="H347" s="30">
        <v>5.6099999999999998E-4</v>
      </c>
      <c r="I347" s="30">
        <v>9.0000000000000006E-5</v>
      </c>
      <c r="J347" s="31">
        <v>5.3660000000000001E-3</v>
      </c>
      <c r="K347" s="21">
        <v>11.9813401123599</v>
      </c>
      <c r="L347" s="20">
        <v>0.121692751634792</v>
      </c>
      <c r="M347" s="32">
        <v>0.163415991332681</v>
      </c>
      <c r="N347" s="27">
        <v>2.1532193987495651E-3</v>
      </c>
      <c r="O347" s="21">
        <v>1.8817724507970599</v>
      </c>
      <c r="P347" s="20">
        <v>3.41256943096135E-2</v>
      </c>
      <c r="Q347" s="21">
        <v>8.3636088975423101E-2</v>
      </c>
      <c r="R347" s="21">
        <v>8.5308246269545E-4</v>
      </c>
      <c r="S347" s="35">
        <v>0.67828611746196499</v>
      </c>
      <c r="T347" s="23">
        <f t="shared" si="6"/>
        <v>79.116118103089335</v>
      </c>
      <c r="U347" s="33">
        <f t="shared" si="7"/>
        <v>51.617119823090242</v>
      </c>
      <c r="V347" s="36">
        <v>2478.79071450827</v>
      </c>
      <c r="W347" s="36">
        <v>46.456833025495101</v>
      </c>
      <c r="X347" s="36">
        <v>1069.93987004632</v>
      </c>
      <c r="Y347" s="36">
        <v>24.5934717179064</v>
      </c>
      <c r="Z347" s="36">
        <v>517.66772528949502</v>
      </c>
      <c r="AA347" s="37">
        <v>10.178655962982701</v>
      </c>
      <c r="AB347" s="13">
        <v>427</v>
      </c>
      <c r="AC347" s="14">
        <v>9.4</v>
      </c>
    </row>
    <row r="348" spans="1:29">
      <c r="A348" s="2"/>
      <c r="B348" s="11">
        <v>44886</v>
      </c>
      <c r="C348" s="12" t="s">
        <v>123</v>
      </c>
      <c r="D348" s="12">
        <v>25</v>
      </c>
      <c r="E348" s="35" t="s">
        <v>94</v>
      </c>
      <c r="F348" s="35" t="s">
        <v>28</v>
      </c>
      <c r="G348" s="29">
        <v>1.7E-5</v>
      </c>
      <c r="H348" s="30">
        <v>4.2900000000000002E-4</v>
      </c>
      <c r="I348" s="30">
        <v>8.1000000000000004E-5</v>
      </c>
      <c r="J348" s="31">
        <v>3.8140000000000001E-3</v>
      </c>
      <c r="K348" s="21">
        <v>11.1745290249187</v>
      </c>
      <c r="L348" s="20">
        <v>7.5314085797605998E-2</v>
      </c>
      <c r="M348" s="32">
        <v>0.18920025268676299</v>
      </c>
      <c r="N348" s="27">
        <v>9.6796018879321004E-4</v>
      </c>
      <c r="O348" s="21">
        <v>2.3441223722887901</v>
      </c>
      <c r="P348" s="20">
        <v>1.6463245695098851E-2</v>
      </c>
      <c r="Q348" s="21">
        <v>8.9698860269507394E-2</v>
      </c>
      <c r="R348" s="21">
        <v>6.1454046414026995E-4</v>
      </c>
      <c r="S348" s="35">
        <v>0.711877193123718</v>
      </c>
      <c r="T348" s="23">
        <f t="shared" si="6"/>
        <v>79.740029931933179</v>
      </c>
      <c r="U348" s="33">
        <f t="shared" si="7"/>
        <v>54.802242901458278</v>
      </c>
      <c r="V348" s="36">
        <v>2732.99508932649</v>
      </c>
      <c r="W348" s="36">
        <v>17.044979544857501</v>
      </c>
      <c r="X348" s="36">
        <v>1225.0696109810899</v>
      </c>
      <c r="Y348" s="36">
        <v>9.9836920957369397</v>
      </c>
      <c r="Z348" s="36">
        <v>553.70398705928301</v>
      </c>
      <c r="AA348" s="37">
        <v>7.2646792596848604</v>
      </c>
      <c r="AB348" s="13">
        <v>294.39999999999998</v>
      </c>
      <c r="AC348" s="14">
        <v>5.9</v>
      </c>
    </row>
    <row r="349" spans="1:29">
      <c r="A349" s="2"/>
      <c r="B349" s="11">
        <v>44886</v>
      </c>
      <c r="C349" s="12" t="s">
        <v>123</v>
      </c>
      <c r="D349" s="12">
        <v>26</v>
      </c>
      <c r="E349" s="35" t="s">
        <v>94</v>
      </c>
      <c r="F349" s="35" t="s">
        <v>28</v>
      </c>
      <c r="G349" s="29">
        <v>1.5999999999999999E-5</v>
      </c>
      <c r="H349" s="30">
        <v>3.8099999999999999E-4</v>
      </c>
      <c r="I349" s="30">
        <v>7.7000000000000001E-5</v>
      </c>
      <c r="J349" s="31">
        <v>3.2829999999999999E-3</v>
      </c>
      <c r="K349" s="21">
        <v>10.8140975062433</v>
      </c>
      <c r="L349" s="20">
        <v>8.6944501414490005E-2</v>
      </c>
      <c r="M349" s="32">
        <v>0.20306130880291301</v>
      </c>
      <c r="N349" s="27">
        <v>1.3852736654055651E-3</v>
      </c>
      <c r="O349" s="21">
        <v>2.6041689986477801</v>
      </c>
      <c r="P349" s="20">
        <v>2.7006919489623901E-2</v>
      </c>
      <c r="Q349" s="21">
        <v>9.2782118559499804E-2</v>
      </c>
      <c r="R349" s="21">
        <v>7.4338621832361002E-4</v>
      </c>
      <c r="S349" s="35">
        <v>0.74600593977243701</v>
      </c>
      <c r="T349" s="23">
        <f t="shared" si="6"/>
        <v>79.917284656589985</v>
      </c>
      <c r="U349" s="33">
        <f t="shared" si="7"/>
        <v>56.117843374888089</v>
      </c>
      <c r="V349" s="36">
        <v>2847.6846824586501</v>
      </c>
      <c r="W349" s="36">
        <v>22.412574249155799</v>
      </c>
      <c r="X349" s="36">
        <v>1303.2459036636999</v>
      </c>
      <c r="Y349" s="36">
        <v>14.047294488763001</v>
      </c>
      <c r="Z349" s="36">
        <v>571.89240865605996</v>
      </c>
      <c r="AA349" s="37">
        <v>8.7694463118464991</v>
      </c>
      <c r="AB349" s="13">
        <v>331</v>
      </c>
      <c r="AC349" s="14">
        <v>7.4</v>
      </c>
    </row>
    <row r="350" spans="1:29">
      <c r="A350" s="2"/>
      <c r="B350" s="11">
        <v>44886</v>
      </c>
      <c r="C350" s="12" t="s">
        <v>123</v>
      </c>
      <c r="D350" s="12">
        <v>27</v>
      </c>
      <c r="E350" s="35" t="s">
        <v>94</v>
      </c>
      <c r="F350" s="35" t="s">
        <v>28</v>
      </c>
      <c r="G350" s="29">
        <v>1.7E-5</v>
      </c>
      <c r="H350" s="30">
        <v>3.3100000000000002E-4</v>
      </c>
      <c r="I350" s="30">
        <v>7.1000000000000005E-5</v>
      </c>
      <c r="J350" s="31">
        <v>2.7190000000000001E-3</v>
      </c>
      <c r="K350" s="21">
        <v>10.3223392885465</v>
      </c>
      <c r="L350" s="20">
        <v>0.1029204910587575</v>
      </c>
      <c r="M350" s="32">
        <v>0.21180725297632799</v>
      </c>
      <c r="N350" s="27">
        <v>1.41623699847112E-3</v>
      </c>
      <c r="O350" s="21">
        <v>2.8586651410407802</v>
      </c>
      <c r="P350" s="20">
        <v>3.2736016152752352E-2</v>
      </c>
      <c r="Q350" s="21">
        <v>9.7401646056785002E-2</v>
      </c>
      <c r="R350" s="21">
        <v>9.7616469448476501E-4</v>
      </c>
      <c r="S350" s="35">
        <v>0.78128160511172995</v>
      </c>
      <c r="T350" s="23">
        <f t="shared" si="6"/>
        <v>79.459344999358308</v>
      </c>
      <c r="U350" s="33">
        <f t="shared" si="7"/>
        <v>56.243296149278656</v>
      </c>
      <c r="V350" s="36">
        <v>2916.2922512545501</v>
      </c>
      <c r="W350" s="36">
        <v>21.722265375604799</v>
      </c>
      <c r="X350" s="36">
        <v>1368.9914399956999</v>
      </c>
      <c r="Y350" s="36">
        <v>17.2582016201127</v>
      </c>
      <c r="Z350" s="36">
        <v>599.02553014064404</v>
      </c>
      <c r="AA350" s="37">
        <v>11.457796835730999</v>
      </c>
      <c r="AB350" s="13">
        <v>280.8</v>
      </c>
      <c r="AC350" s="14">
        <v>8.1</v>
      </c>
    </row>
    <row r="351" spans="1:29">
      <c r="A351" s="2"/>
      <c r="B351" s="11">
        <v>44886</v>
      </c>
      <c r="C351" s="12" t="s">
        <v>123</v>
      </c>
      <c r="D351" s="12">
        <v>28</v>
      </c>
      <c r="E351" s="35" t="s">
        <v>94</v>
      </c>
      <c r="F351" s="35" t="s">
        <v>28</v>
      </c>
      <c r="G351" s="29">
        <v>1.5999999999999999E-5</v>
      </c>
      <c r="H351" s="30">
        <v>4.0900000000000002E-4</v>
      </c>
      <c r="I351" s="30">
        <v>7.4999999999999993E-5</v>
      </c>
      <c r="J351" s="31">
        <v>3.3219999999999999E-3</v>
      </c>
      <c r="K351" s="21">
        <v>10.2341985089015</v>
      </c>
      <c r="L351" s="20">
        <v>0.1006812695154395</v>
      </c>
      <c r="M351" s="32">
        <v>0.18508122881664801</v>
      </c>
      <c r="N351" s="27">
        <v>1.2430109736110151E-3</v>
      </c>
      <c r="O351" s="21">
        <v>2.5100079535994699</v>
      </c>
      <c r="P351" s="20">
        <v>2.5954551555505599E-2</v>
      </c>
      <c r="Q351" s="21">
        <v>9.8208942411407693E-2</v>
      </c>
      <c r="R351" s="21">
        <v>9.574540870757E-4</v>
      </c>
      <c r="S351" s="35">
        <v>0.78482277928194999</v>
      </c>
      <c r="T351" s="23">
        <f t="shared" si="6"/>
        <v>77.603109016772066</v>
      </c>
      <c r="U351" s="33">
        <f t="shared" si="7"/>
        <v>52.584999884433905</v>
      </c>
      <c r="V351" s="36">
        <v>2695.7945034305098</v>
      </c>
      <c r="W351" s="36">
        <v>21.837840362089299</v>
      </c>
      <c r="X351" s="36">
        <v>1273.3821672331201</v>
      </c>
      <c r="Y351" s="36">
        <v>14.936866076480101</v>
      </c>
      <c r="Z351" s="36">
        <v>603.77415606518196</v>
      </c>
      <c r="AA351" s="37">
        <v>11.2387657913998</v>
      </c>
      <c r="AB351" s="13">
        <v>291.2</v>
      </c>
      <c r="AC351" s="14">
        <v>8.5</v>
      </c>
    </row>
    <row r="352" spans="1:29">
      <c r="A352" s="2"/>
      <c r="B352" s="11">
        <v>44886</v>
      </c>
      <c r="C352" s="12" t="s">
        <v>123</v>
      </c>
      <c r="D352" s="12">
        <v>29</v>
      </c>
      <c r="E352" s="35" t="s">
        <v>94</v>
      </c>
      <c r="F352" s="35" t="s">
        <v>28</v>
      </c>
      <c r="G352" s="29">
        <v>1.5999999999999999E-5</v>
      </c>
      <c r="H352" s="30">
        <v>1.8200000000000001E-4</v>
      </c>
      <c r="I352" s="30">
        <v>5.5999999999999999E-5</v>
      </c>
      <c r="J352" s="31">
        <v>1.2030000000000001E-3</v>
      </c>
      <c r="K352" s="21">
        <v>8.4784495937922593</v>
      </c>
      <c r="L352" s="20">
        <v>0.1335284785129715</v>
      </c>
      <c r="M352" s="32">
        <v>0.31927485579424197</v>
      </c>
      <c r="N352" s="27">
        <v>4.5738828701626898E-3</v>
      </c>
      <c r="O352" s="21">
        <v>5.3024437736297596</v>
      </c>
      <c r="P352" s="20">
        <v>0.13038211834681149</v>
      </c>
      <c r="Q352" s="21">
        <v>0.119766143770974</v>
      </c>
      <c r="R352" s="21">
        <v>2.00212298507455E-3</v>
      </c>
      <c r="S352" s="35">
        <v>0.83520419752057995</v>
      </c>
      <c r="T352" s="23">
        <f t="shared" si="6"/>
        <v>79.505787717004523</v>
      </c>
      <c r="U352" s="33">
        <f t="shared" si="7"/>
        <v>60.756129694615282</v>
      </c>
      <c r="V352" s="36">
        <v>3555.2389579638998</v>
      </c>
      <c r="W352" s="36">
        <v>43.852841614121999</v>
      </c>
      <c r="X352" s="36">
        <v>1856.6421037042901</v>
      </c>
      <c r="Y352" s="36">
        <v>41.148767862887901</v>
      </c>
      <c r="Z352" s="36">
        <v>728.61821921287799</v>
      </c>
      <c r="AA352" s="37">
        <v>22.927452579149602</v>
      </c>
      <c r="AB352" s="13">
        <v>421.6</v>
      </c>
      <c r="AC352" s="14">
        <v>17</v>
      </c>
    </row>
    <row r="353" spans="1:29">
      <c r="A353" s="2"/>
      <c r="B353" s="11">
        <v>44886</v>
      </c>
      <c r="C353" s="12" t="s">
        <v>123</v>
      </c>
      <c r="D353" s="12">
        <v>31</v>
      </c>
      <c r="E353" s="35" t="s">
        <v>94</v>
      </c>
      <c r="F353" s="35" t="s">
        <v>28</v>
      </c>
      <c r="G353" s="29">
        <v>1.9000000000000001E-5</v>
      </c>
      <c r="H353" s="30">
        <v>1.8599999999999999E-4</v>
      </c>
      <c r="I353" s="30">
        <v>4.6999999999999997E-5</v>
      </c>
      <c r="J353" s="31">
        <v>1.433E-3</v>
      </c>
      <c r="K353" s="21">
        <v>9.7707010168020592</v>
      </c>
      <c r="L353" s="20">
        <v>0.13218141415936699</v>
      </c>
      <c r="M353" s="32">
        <v>0.24693960683725</v>
      </c>
      <c r="N353" s="27">
        <v>1.843587939680115E-3</v>
      </c>
      <c r="O353" s="21">
        <v>3.5702265818037699</v>
      </c>
      <c r="P353" s="20">
        <v>6.9920126369847999E-2</v>
      </c>
      <c r="Q353" s="21">
        <v>0.1036100572325</v>
      </c>
      <c r="R353" s="21">
        <v>1.4182501663044301E-3</v>
      </c>
      <c r="S353" s="35">
        <v>0.94210398711493704</v>
      </c>
      <c r="T353" s="23">
        <f t="shared" si="6"/>
        <v>79.906770290020461</v>
      </c>
      <c r="U353" s="33">
        <f t="shared" si="7"/>
        <v>58.637309740253308</v>
      </c>
      <c r="V353" s="36">
        <v>3161.1504337777001</v>
      </c>
      <c r="W353" s="36">
        <v>23.433190083329102</v>
      </c>
      <c r="X353" s="36">
        <v>1535.62839880149</v>
      </c>
      <c r="Y353" s="36">
        <v>28.693135622448501</v>
      </c>
      <c r="Z353" s="36">
        <v>635.17721813696801</v>
      </c>
      <c r="AA353" s="37">
        <v>16.5359285399079</v>
      </c>
      <c r="AB353" s="13">
        <v>212</v>
      </c>
      <c r="AC353" s="14">
        <v>10</v>
      </c>
    </row>
    <row r="354" spans="1:29">
      <c r="A354" s="2"/>
      <c r="B354" s="11">
        <v>44886</v>
      </c>
      <c r="C354" s="12" t="s">
        <v>123</v>
      </c>
      <c r="D354" s="12">
        <v>32</v>
      </c>
      <c r="E354" s="35" t="s">
        <v>94</v>
      </c>
      <c r="F354" s="35" t="s">
        <v>28</v>
      </c>
      <c r="G354" s="29">
        <v>1.7E-5</v>
      </c>
      <c r="H354" s="30">
        <v>4.4999999999999999E-4</v>
      </c>
      <c r="I354" s="30">
        <v>8.2000000000000001E-5</v>
      </c>
      <c r="J354" s="31">
        <v>3.7079999999999999E-3</v>
      </c>
      <c r="K354" s="21">
        <v>10.416716909257699</v>
      </c>
      <c r="L354" s="20">
        <v>7.6782130917670999E-2</v>
      </c>
      <c r="M354" s="32">
        <v>0.184561794471053</v>
      </c>
      <c r="N354" s="27">
        <v>1.6122015184286099E-3</v>
      </c>
      <c r="O354" s="21">
        <v>2.4535727269182499</v>
      </c>
      <c r="P354" s="20">
        <v>2.6937649590939149E-2</v>
      </c>
      <c r="Q354" s="21">
        <v>9.6283185842746297E-2</v>
      </c>
      <c r="R354" s="21">
        <v>7.0957923723646995E-4</v>
      </c>
      <c r="S354" s="35">
        <v>0.90169456524479497</v>
      </c>
      <c r="T354" s="23">
        <f t="shared" si="6"/>
        <v>77.967927514385963</v>
      </c>
      <c r="U354" s="33">
        <f t="shared" si="7"/>
        <v>52.849283391014723</v>
      </c>
      <c r="V354" s="36">
        <v>2689.3367056956899</v>
      </c>
      <c r="W354" s="36">
        <v>27.416479973022</v>
      </c>
      <c r="X354" s="36">
        <v>1256.64391762009</v>
      </c>
      <c r="Y354" s="36">
        <v>15.4540812563946</v>
      </c>
      <c r="Z354" s="36">
        <v>592.51661238109898</v>
      </c>
      <c r="AA354" s="37">
        <v>8.3410085165152701</v>
      </c>
      <c r="AB354" s="13">
        <v>442.7</v>
      </c>
      <c r="AC354" s="14">
        <v>7.9</v>
      </c>
    </row>
    <row r="355" spans="1:29">
      <c r="A355" s="2"/>
      <c r="B355" s="11">
        <v>44886</v>
      </c>
      <c r="C355" s="12" t="s">
        <v>123</v>
      </c>
      <c r="D355" s="12">
        <v>33</v>
      </c>
      <c r="E355" s="35" t="s">
        <v>94</v>
      </c>
      <c r="F355" s="35" t="s">
        <v>28</v>
      </c>
      <c r="G355" s="29">
        <v>1.8E-5</v>
      </c>
      <c r="H355" s="30">
        <v>6.1499999999999999E-4</v>
      </c>
      <c r="I355" s="30">
        <v>9.7E-5</v>
      </c>
      <c r="J355" s="31">
        <v>5.522E-3</v>
      </c>
      <c r="K355" s="21">
        <v>11.2843762943436</v>
      </c>
      <c r="L355" s="20">
        <v>9.0239974648043994E-2</v>
      </c>
      <c r="M355" s="32">
        <v>0.161562067448105</v>
      </c>
      <c r="N355" s="27">
        <v>2.6818899570540851E-3</v>
      </c>
      <c r="O355" s="21">
        <v>2.08296810833061</v>
      </c>
      <c r="P355" s="20">
        <v>0.12501627133329049</v>
      </c>
      <c r="Q355" s="21">
        <v>9.1180806683283794E-2</v>
      </c>
      <c r="R355" s="21">
        <v>2.27580138981645E-3</v>
      </c>
      <c r="S355" s="35">
        <v>0.99944610372896503</v>
      </c>
      <c r="T355" s="23">
        <f t="shared" si="6"/>
        <v>77.002575798660047</v>
      </c>
      <c r="U355" s="33">
        <f t="shared" si="7"/>
        <v>49.828859848956021</v>
      </c>
      <c r="V355" s="36">
        <v>2442.22917763756</v>
      </c>
      <c r="W355" s="36">
        <v>24.4505779293576</v>
      </c>
      <c r="X355" s="36">
        <v>1119.4678898253401</v>
      </c>
      <c r="Y355" s="36">
        <v>43.570149565325401</v>
      </c>
      <c r="Z355" s="36">
        <v>561.64980395020598</v>
      </c>
      <c r="AA355" s="37">
        <v>25.530380140750601</v>
      </c>
      <c r="AB355" s="13">
        <v>507</v>
      </c>
      <c r="AC355" s="14">
        <v>8.1999999999999993</v>
      </c>
    </row>
    <row r="356" spans="1:29">
      <c r="A356" s="2"/>
      <c r="B356" s="11">
        <v>44886</v>
      </c>
      <c r="C356" s="12" t="s">
        <v>123</v>
      </c>
      <c r="D356" s="12">
        <v>34</v>
      </c>
      <c r="E356" s="35" t="s">
        <v>94</v>
      </c>
      <c r="F356" s="35" t="s">
        <v>28</v>
      </c>
      <c r="G356" s="29">
        <v>2.0999999999999999E-5</v>
      </c>
      <c r="H356" s="30">
        <v>2.5300000000000002E-4</v>
      </c>
      <c r="I356" s="30">
        <v>5.8E-5</v>
      </c>
      <c r="J356" s="31">
        <v>2.111E-3</v>
      </c>
      <c r="K356" s="21">
        <v>10.447634341369699</v>
      </c>
      <c r="L356" s="20">
        <v>0.1169021068485105</v>
      </c>
      <c r="M356" s="32">
        <v>0.231073612277714</v>
      </c>
      <c r="N356" s="27">
        <v>1.4192598617168799E-3</v>
      </c>
      <c r="O356" s="21">
        <v>3.06429884615924</v>
      </c>
      <c r="P356" s="20">
        <v>4.1049656501500498E-2</v>
      </c>
      <c r="Q356" s="21">
        <v>9.6512554601851305E-2</v>
      </c>
      <c r="R356" s="21">
        <v>1.1248044688558401E-3</v>
      </c>
      <c r="S356" s="35">
        <v>0.873911992547028</v>
      </c>
      <c r="T356" s="23">
        <f t="shared" si="6"/>
        <v>80.57521080799539</v>
      </c>
      <c r="U356" s="33">
        <f t="shared" si="7"/>
        <v>58.202602307810139</v>
      </c>
      <c r="V356" s="36">
        <v>3056.52354406419</v>
      </c>
      <c r="W356" s="36">
        <v>19.435126500493102</v>
      </c>
      <c r="X356" s="36">
        <v>1420.4789958715501</v>
      </c>
      <c r="Y356" s="36">
        <v>20.044255912524399</v>
      </c>
      <c r="Z356" s="36">
        <v>593.72325503845695</v>
      </c>
      <c r="AA356" s="37">
        <v>13.190696380153501</v>
      </c>
      <c r="AB356" s="13">
        <v>192.4</v>
      </c>
      <c r="AC356" s="14">
        <v>7.9</v>
      </c>
    </row>
    <row r="357" spans="1:29">
      <c r="A357" s="2"/>
      <c r="B357" s="11">
        <v>44886</v>
      </c>
      <c r="C357" s="12" t="s">
        <v>123</v>
      </c>
      <c r="D357" s="12">
        <v>35</v>
      </c>
      <c r="E357" s="35" t="s">
        <v>94</v>
      </c>
      <c r="F357" s="35" t="s">
        <v>28</v>
      </c>
      <c r="G357" s="29">
        <v>1.8E-5</v>
      </c>
      <c r="H357" s="30">
        <v>3.9100000000000002E-4</v>
      </c>
      <c r="I357" s="30">
        <v>7.2000000000000002E-5</v>
      </c>
      <c r="J357" s="31">
        <v>3.3730000000000001E-3</v>
      </c>
      <c r="K357" s="21">
        <v>10.8555294009078</v>
      </c>
      <c r="L357" s="20">
        <v>0.10779345605702551</v>
      </c>
      <c r="M357" s="32">
        <v>0.18499128752345501</v>
      </c>
      <c r="N357" s="27">
        <v>1.1108168702617599E-3</v>
      </c>
      <c r="O357" s="21">
        <v>2.36698565789965</v>
      </c>
      <c r="P357" s="20">
        <v>2.6657683691848452E-2</v>
      </c>
      <c r="Q357" s="21">
        <v>9.22177269018645E-2</v>
      </c>
      <c r="R357" s="21">
        <v>8.5028520299330001E-4</v>
      </c>
      <c r="S357" s="35">
        <v>0.85480782615291195</v>
      </c>
      <c r="T357" s="23">
        <f t="shared" si="6"/>
        <v>78.907112241138705</v>
      </c>
      <c r="U357" s="33">
        <f t="shared" si="7"/>
        <v>53.80899069868876</v>
      </c>
      <c r="V357" s="36">
        <v>2695.3804584449899</v>
      </c>
      <c r="W357" s="36">
        <v>19.713040712871202</v>
      </c>
      <c r="X357" s="36">
        <v>1230.83167779567</v>
      </c>
      <c r="Y357" s="36">
        <v>16.111709157547001</v>
      </c>
      <c r="Z357" s="36">
        <v>568.53357477408304</v>
      </c>
      <c r="AA357" s="37">
        <v>10.0306636954724</v>
      </c>
      <c r="AB357" s="13">
        <v>236.3</v>
      </c>
      <c r="AC357" s="14">
        <v>7.7</v>
      </c>
    </row>
    <row r="358" spans="1:29">
      <c r="A358" s="2"/>
      <c r="B358" s="11">
        <v>44886</v>
      </c>
      <c r="C358" s="12" t="s">
        <v>123</v>
      </c>
      <c r="D358" s="12">
        <v>36</v>
      </c>
      <c r="E358" s="35" t="s">
        <v>94</v>
      </c>
      <c r="F358" s="35" t="s">
        <v>28</v>
      </c>
      <c r="G358" s="29">
        <v>1.8E-5</v>
      </c>
      <c r="H358" s="30">
        <v>2.5399999999999999E-4</v>
      </c>
      <c r="I358" s="30">
        <v>6.8999999999999997E-5</v>
      </c>
      <c r="J358" s="31">
        <v>1.856E-3</v>
      </c>
      <c r="K358" s="21">
        <v>9.17299881360948</v>
      </c>
      <c r="L358" s="20">
        <v>0.1110468804663465</v>
      </c>
      <c r="M358" s="32">
        <v>0.27379297543632702</v>
      </c>
      <c r="N358" s="27">
        <v>2.1752988069756699E-3</v>
      </c>
      <c r="O358" s="21">
        <v>4.1618001167610004</v>
      </c>
      <c r="P358" s="20">
        <v>5.8273995081198501E-2</v>
      </c>
      <c r="Q358" s="21">
        <v>0.110014188978765</v>
      </c>
      <c r="R358" s="21">
        <v>1.318295849037825E-3</v>
      </c>
      <c r="S358" s="35">
        <v>0.966620948666297</v>
      </c>
      <c r="T358" s="23">
        <f t="shared" si="6"/>
        <v>79.792042019041048</v>
      </c>
      <c r="U358" s="33">
        <f t="shared" si="7"/>
        <v>59.539889711452368</v>
      </c>
      <c r="V358" s="36">
        <v>3328.11573201896</v>
      </c>
      <c r="W358" s="36">
        <v>26.479716342510599</v>
      </c>
      <c r="X358" s="36">
        <v>1662.2402259601399</v>
      </c>
      <c r="Y358" s="36">
        <v>23.157480390408899</v>
      </c>
      <c r="Z358" s="36">
        <v>672.54422868407596</v>
      </c>
      <c r="AA358" s="37">
        <v>15.3070799993717</v>
      </c>
      <c r="AB358" s="13">
        <v>284</v>
      </c>
      <c r="AC358" s="14">
        <v>10.7</v>
      </c>
    </row>
    <row r="359" spans="1:29">
      <c r="A359" s="2"/>
      <c r="B359" s="11">
        <v>44886</v>
      </c>
      <c r="C359" s="12" t="s">
        <v>123</v>
      </c>
      <c r="D359" s="12">
        <v>37</v>
      </c>
      <c r="E359" s="35" t="s">
        <v>94</v>
      </c>
      <c r="F359" s="35" t="s">
        <v>28</v>
      </c>
      <c r="G359" s="29">
        <v>1.7E-5</v>
      </c>
      <c r="H359" s="30">
        <v>2.8200000000000002E-4</v>
      </c>
      <c r="I359" s="30">
        <v>6.3999999999999997E-5</v>
      </c>
      <c r="J359" s="31">
        <v>2.2880000000000001E-3</v>
      </c>
      <c r="K359" s="21">
        <v>10.2032872896161</v>
      </c>
      <c r="L359" s="20">
        <v>0.13002082609889051</v>
      </c>
      <c r="M359" s="32">
        <v>0.226120067021852</v>
      </c>
      <c r="N359" s="27">
        <v>1.2384932093988999E-3</v>
      </c>
      <c r="O359" s="21">
        <v>3.0870561151802902</v>
      </c>
      <c r="P359" s="20">
        <v>3.76496434592066E-2</v>
      </c>
      <c r="Q359" s="21">
        <v>9.8756337756713802E-2</v>
      </c>
      <c r="R359" s="21">
        <v>1.2403352959990651E-3</v>
      </c>
      <c r="S359" s="35">
        <v>0.90258832170454595</v>
      </c>
      <c r="T359" s="23">
        <f t="shared" si="6"/>
        <v>79.92120232672049</v>
      </c>
      <c r="U359" s="33">
        <f t="shared" si="7"/>
        <v>57.479233076427029</v>
      </c>
      <c r="V359" s="36">
        <v>3022.69036776032</v>
      </c>
      <c r="W359" s="36">
        <v>17.674970334123</v>
      </c>
      <c r="X359" s="36">
        <v>1427.3493333814599</v>
      </c>
      <c r="Y359" s="36">
        <v>18.7017385984744</v>
      </c>
      <c r="Z359" s="36">
        <v>606.91988323230305</v>
      </c>
      <c r="AA359" s="37">
        <v>14.5428266691021</v>
      </c>
      <c r="AB359" s="13">
        <v>139.4</v>
      </c>
      <c r="AC359" s="14">
        <v>7.6</v>
      </c>
    </row>
    <row r="360" spans="1:29">
      <c r="A360" s="2"/>
      <c r="B360" s="11">
        <v>44886</v>
      </c>
      <c r="C360" s="12" t="s">
        <v>123</v>
      </c>
      <c r="D360" s="12">
        <v>39</v>
      </c>
      <c r="E360" s="35" t="s">
        <v>94</v>
      </c>
      <c r="F360" s="35" t="s">
        <v>28</v>
      </c>
      <c r="G360" s="29">
        <v>1.4E-5</v>
      </c>
      <c r="H360" s="30">
        <v>3.6400000000000001E-4</v>
      </c>
      <c r="I360" s="30">
        <v>7.4999999999999993E-5</v>
      </c>
      <c r="J360" s="31">
        <v>3.1159999999999998E-3</v>
      </c>
      <c r="K360" s="21">
        <v>10.7670447986653</v>
      </c>
      <c r="L360" s="20">
        <v>0.1175660323085925</v>
      </c>
      <c r="M360" s="32">
        <v>0.20598898486720699</v>
      </c>
      <c r="N360" s="27">
        <v>1.1831554691077749E-3</v>
      </c>
      <c r="O360" s="21">
        <v>2.6624266226156399</v>
      </c>
      <c r="P360" s="20">
        <v>3.3370711782688453E-2</v>
      </c>
      <c r="Q360" s="21">
        <v>9.3510474479105293E-2</v>
      </c>
      <c r="R360" s="21">
        <v>1.0281513557394201E-3</v>
      </c>
      <c r="S360" s="35">
        <v>0.88323046688481099</v>
      </c>
      <c r="T360" s="23">
        <f t="shared" si="6"/>
        <v>79.938549793642522</v>
      </c>
      <c r="U360" s="33">
        <f t="shared" si="7"/>
        <v>56.208420207018619</v>
      </c>
      <c r="V360" s="36">
        <v>2871.6953898628599</v>
      </c>
      <c r="W360" s="36">
        <v>18.536839365688699</v>
      </c>
      <c r="X360" s="36">
        <v>1315.55824987144</v>
      </c>
      <c r="Y360" s="36">
        <v>18.668035668536401</v>
      </c>
      <c r="Z360" s="36">
        <v>576.10374071560102</v>
      </c>
      <c r="AA360" s="37">
        <v>12.1134366516954</v>
      </c>
      <c r="AB360" s="13">
        <v>193.7</v>
      </c>
      <c r="AC360" s="14">
        <v>7.6</v>
      </c>
    </row>
    <row r="361" spans="1:29">
      <c r="A361" s="2"/>
      <c r="B361" s="11">
        <v>44886</v>
      </c>
      <c r="C361" s="12" t="s">
        <v>123</v>
      </c>
      <c r="D361" s="12">
        <v>42</v>
      </c>
      <c r="E361" s="35" t="s">
        <v>94</v>
      </c>
      <c r="F361" s="35" t="s">
        <v>28</v>
      </c>
      <c r="G361" s="29">
        <v>1.8E-5</v>
      </c>
      <c r="H361" s="30">
        <v>3.0699999999999998E-4</v>
      </c>
      <c r="I361" s="30">
        <v>7.1000000000000005E-5</v>
      </c>
      <c r="J361" s="31">
        <v>2.4610000000000001E-3</v>
      </c>
      <c r="K361" s="21">
        <v>10.050627673444501</v>
      </c>
      <c r="L361" s="20">
        <v>8.6472656396191006E-2</v>
      </c>
      <c r="M361" s="32">
        <v>0.233129574926211</v>
      </c>
      <c r="N361" s="27">
        <v>1.5400605227284549E-3</v>
      </c>
      <c r="O361" s="21">
        <v>3.2094128485381099</v>
      </c>
      <c r="P361" s="20">
        <v>3.9640237177411747E-2</v>
      </c>
      <c r="Q361" s="21">
        <v>9.9866120533191993E-2</v>
      </c>
      <c r="R361" s="21">
        <v>8.4951189570000001E-4</v>
      </c>
      <c r="S361" s="35">
        <v>0.84676668867569205</v>
      </c>
      <c r="T361" s="23">
        <f t="shared" si="6"/>
        <v>80.020223014272375</v>
      </c>
      <c r="U361" s="33">
        <f t="shared" si="7"/>
        <v>57.888708130551848</v>
      </c>
      <c r="V361" s="36">
        <v>3070.7373190288299</v>
      </c>
      <c r="W361" s="36">
        <v>21.049092859565501</v>
      </c>
      <c r="X361" s="36">
        <v>1456.9167577701101</v>
      </c>
      <c r="Y361" s="36">
        <v>19.234146070693399</v>
      </c>
      <c r="Z361" s="36">
        <v>613.52646815947196</v>
      </c>
      <c r="AA361" s="37">
        <v>9.9566472097506704</v>
      </c>
      <c r="AB361" s="13">
        <v>295.2</v>
      </c>
      <c r="AC361" s="14">
        <v>7.8</v>
      </c>
    </row>
    <row r="362" spans="1:29">
      <c r="A362" s="2"/>
      <c r="B362" s="11">
        <v>44886</v>
      </c>
      <c r="C362" s="12" t="s">
        <v>123</v>
      </c>
      <c r="D362" s="12">
        <v>43</v>
      </c>
      <c r="E362" s="35" t="s">
        <v>94</v>
      </c>
      <c r="F362" s="35" t="s">
        <v>28</v>
      </c>
      <c r="G362" s="29">
        <v>1.5999999999999999E-5</v>
      </c>
      <c r="H362" s="30">
        <v>4.6900000000000002E-4</v>
      </c>
      <c r="I362" s="30">
        <v>7.8999999999999996E-5</v>
      </c>
      <c r="J362" s="31">
        <v>4.287E-3</v>
      </c>
      <c r="K362" s="21">
        <v>11.4128665821145</v>
      </c>
      <c r="L362" s="20">
        <v>0.117694179274109</v>
      </c>
      <c r="M362" s="32">
        <v>0.168622146207485</v>
      </c>
      <c r="N362" s="27">
        <v>8.8949612202355503E-4</v>
      </c>
      <c r="O362" s="21">
        <v>2.0535905271033501</v>
      </c>
      <c r="P362" s="20">
        <v>2.1803697380629549E-2</v>
      </c>
      <c r="Q362" s="21">
        <v>8.81647986911962E-2</v>
      </c>
      <c r="R362" s="21">
        <v>8.9886065103827995E-4</v>
      </c>
      <c r="S362" s="35">
        <v>0.87208443331291896</v>
      </c>
      <c r="T362" s="23">
        <f t="shared" si="6"/>
        <v>78.574121935121781</v>
      </c>
      <c r="U362" s="33">
        <f t="shared" si="7"/>
        <v>51.889369881110561</v>
      </c>
      <c r="V362" s="36">
        <v>2541.5275776039998</v>
      </c>
      <c r="W362" s="36">
        <v>17.846892800508499</v>
      </c>
      <c r="X362" s="36">
        <v>1131.8592136852601</v>
      </c>
      <c r="Y362" s="36">
        <v>14.635715143315901</v>
      </c>
      <c r="Z362" s="36">
        <v>544.54459976268595</v>
      </c>
      <c r="AA362" s="37">
        <v>10.6494546473995</v>
      </c>
      <c r="AB362" s="13">
        <v>195.1</v>
      </c>
      <c r="AC362" s="14">
        <v>7.1</v>
      </c>
    </row>
    <row r="363" spans="1:29">
      <c r="A363" s="2"/>
      <c r="B363" s="11">
        <v>44886</v>
      </c>
      <c r="C363" s="12" t="s">
        <v>123</v>
      </c>
      <c r="D363" s="12">
        <v>44</v>
      </c>
      <c r="E363" s="35" t="s">
        <v>94</v>
      </c>
      <c r="F363" s="35" t="s">
        <v>28</v>
      </c>
      <c r="G363" s="29">
        <v>1.5E-5</v>
      </c>
      <c r="H363" s="30">
        <v>3.2400000000000001E-4</v>
      </c>
      <c r="I363" s="30">
        <v>7.4999999999999993E-5</v>
      </c>
      <c r="J363" s="31">
        <v>2.6900000000000001E-3</v>
      </c>
      <c r="K363" s="21">
        <v>10.350705061178401</v>
      </c>
      <c r="L363" s="20">
        <v>9.6518051669206503E-2</v>
      </c>
      <c r="M363" s="32">
        <v>0.23289190405098301</v>
      </c>
      <c r="N363" s="27">
        <v>1.56018506528354E-3</v>
      </c>
      <c r="O363" s="21">
        <v>3.1139126469447098</v>
      </c>
      <c r="P363" s="20">
        <v>3.8401860315263103E-2</v>
      </c>
      <c r="Q363" s="21">
        <v>9.6686768504979495E-2</v>
      </c>
      <c r="R363" s="21">
        <v>1.0014480853785649E-3</v>
      </c>
      <c r="S363" s="35">
        <v>0.82197769269730303</v>
      </c>
      <c r="T363" s="23">
        <f t="shared" si="6"/>
        <v>80.618800113401079</v>
      </c>
      <c r="U363" s="33">
        <f t="shared" si="7"/>
        <v>58.512301937427615</v>
      </c>
      <c r="V363" s="36">
        <v>3069.0783793660498</v>
      </c>
      <c r="W363" s="36">
        <v>21.399899571580299</v>
      </c>
      <c r="X363" s="36">
        <v>1433.73636802939</v>
      </c>
      <c r="Y363" s="36">
        <v>18.868685050657</v>
      </c>
      <c r="Z363" s="36">
        <v>594.82421538132496</v>
      </c>
      <c r="AA363" s="37">
        <v>11.7654364994091</v>
      </c>
      <c r="AB363" s="13">
        <v>283.10000000000002</v>
      </c>
      <c r="AC363" s="14">
        <v>8.1</v>
      </c>
    </row>
    <row r="364" spans="1:29">
      <c r="A364" s="2"/>
      <c r="B364" s="11">
        <v>44886</v>
      </c>
      <c r="C364" s="12" t="s">
        <v>118</v>
      </c>
      <c r="D364" s="12">
        <v>5</v>
      </c>
      <c r="E364" s="35" t="s">
        <v>94</v>
      </c>
      <c r="F364" s="35" t="s">
        <v>122</v>
      </c>
      <c r="G364" s="34">
        <v>1.5599871370094899E-5</v>
      </c>
      <c r="H364" s="16">
        <v>4.5273592173309898E-4</v>
      </c>
      <c r="I364" s="16">
        <v>8.9033415391713295E-5</v>
      </c>
      <c r="J364" s="17">
        <v>3.40076816002258E-3</v>
      </c>
      <c r="K364" s="21">
        <v>10.3033341239672</v>
      </c>
      <c r="L364" s="20">
        <v>0.18174550090225899</v>
      </c>
      <c r="M364" s="21">
        <v>0.204800578814748</v>
      </c>
      <c r="N364" s="27">
        <v>4.364109108041375E-3</v>
      </c>
      <c r="O364" s="21">
        <v>2.8184826683606201</v>
      </c>
      <c r="P364" s="20">
        <v>8.4973339039860998E-2</v>
      </c>
      <c r="Q364" s="21">
        <v>9.9006233339852603E-2</v>
      </c>
      <c r="R364" s="21">
        <v>1.752213030900215E-3</v>
      </c>
      <c r="S364" s="26">
        <v>0.72231849674792803</v>
      </c>
      <c r="T364" s="23">
        <f t="shared" si="6"/>
        <v>78.553176339211007</v>
      </c>
      <c r="U364" s="33">
        <f t="shared" si="7"/>
        <v>54.742163389253918</v>
      </c>
      <c r="V364" s="13">
        <v>2835.1758791146299</v>
      </c>
      <c r="W364" s="13">
        <v>70.756216113729707</v>
      </c>
      <c r="X364" s="13">
        <v>1343.5356543811499</v>
      </c>
      <c r="Y364" s="13">
        <v>45.857694584590298</v>
      </c>
      <c r="Z364" s="13">
        <v>608.05517126693906</v>
      </c>
      <c r="AA364" s="14">
        <v>20.488211893309</v>
      </c>
      <c r="AB364" s="13">
        <v>456.6</v>
      </c>
      <c r="AC364" s="14">
        <v>18.3</v>
      </c>
    </row>
    <row r="365" spans="1:29">
      <c r="A365" s="2"/>
      <c r="B365" s="11">
        <v>44886</v>
      </c>
      <c r="C365" s="12" t="s">
        <v>118</v>
      </c>
      <c r="D365" s="12">
        <v>7</v>
      </c>
      <c r="E365" s="35" t="s">
        <v>94</v>
      </c>
      <c r="F365" s="35" t="s">
        <v>122</v>
      </c>
      <c r="G365" s="34">
        <v>1.6744676190447901E-5</v>
      </c>
      <c r="H365" s="16">
        <v>2.5068510314516299E-4</v>
      </c>
      <c r="I365" s="16">
        <v>7.4557135654568495E-5</v>
      </c>
      <c r="J365" s="17">
        <v>1.56610427588612E-3</v>
      </c>
      <c r="K365" s="21">
        <v>8.6503176751416397</v>
      </c>
      <c r="L365" s="20">
        <v>0.10255148712389001</v>
      </c>
      <c r="M365" s="21">
        <v>0.29739364682674801</v>
      </c>
      <c r="N365" s="27">
        <v>2.2564376761557048E-3</v>
      </c>
      <c r="O365" s="21">
        <v>4.7733362631704503</v>
      </c>
      <c r="P365" s="20">
        <v>6.7676266887780501E-2</v>
      </c>
      <c r="Q365" s="21">
        <v>0.11615531028277</v>
      </c>
      <c r="R365" s="21">
        <v>1.3737124208032601E-3</v>
      </c>
      <c r="S365" s="26">
        <v>0.83518524466303001</v>
      </c>
      <c r="T365" s="23">
        <f t="shared" si="6"/>
        <v>79.49617077518505</v>
      </c>
      <c r="U365" s="33">
        <f t="shared" si="7"/>
        <v>60.162277254478937</v>
      </c>
      <c r="V365" s="13">
        <v>3454.1368474270698</v>
      </c>
      <c r="W365" s="13">
        <v>23.808690336687899</v>
      </c>
      <c r="X365" s="13">
        <v>1777.7881655333299</v>
      </c>
      <c r="Y365" s="13">
        <v>23.7678534186924</v>
      </c>
      <c r="Z365" s="13">
        <v>708.230320387853</v>
      </c>
      <c r="AA365" s="14">
        <v>15.8605158163461</v>
      </c>
      <c r="AB365" s="13">
        <v>293.89999999999998</v>
      </c>
      <c r="AC365" s="14">
        <v>10.7</v>
      </c>
    </row>
    <row r="366" spans="1:29">
      <c r="A366" s="2"/>
      <c r="B366" s="11">
        <v>44886</v>
      </c>
      <c r="C366" s="12" t="s">
        <v>118</v>
      </c>
      <c r="D366" s="12">
        <v>9</v>
      </c>
      <c r="E366" s="35" t="s">
        <v>94</v>
      </c>
      <c r="F366" s="35" t="s">
        <v>122</v>
      </c>
      <c r="G366" s="34">
        <v>1.6956479884099199E-5</v>
      </c>
      <c r="H366" s="16">
        <v>3.9133490503193797E-4</v>
      </c>
      <c r="I366" s="16">
        <v>1.02354972870238E-4</v>
      </c>
      <c r="J366" s="17">
        <v>2.55368271359559E-3</v>
      </c>
      <c r="K366" s="21">
        <v>9.0331426685885408</v>
      </c>
      <c r="L366" s="20">
        <v>8.1389861999985005E-2</v>
      </c>
      <c r="M366" s="21">
        <v>0.26148235186747298</v>
      </c>
      <c r="N366" s="27">
        <v>1.5882803739442101E-3</v>
      </c>
      <c r="O366" s="21">
        <v>4.02051186365882</v>
      </c>
      <c r="P366" s="20">
        <v>5.1478502908519998E-2</v>
      </c>
      <c r="Q366" s="21">
        <v>0.110762670998917</v>
      </c>
      <c r="R366" s="21">
        <v>1.0846549382859149E-3</v>
      </c>
      <c r="S366" s="26">
        <v>0.79902799447730999</v>
      </c>
      <c r="T366" s="23">
        <f t="shared" si="6"/>
        <v>79.18885266564952</v>
      </c>
      <c r="U366" s="33">
        <f t="shared" si="7"/>
        <v>58.609879395405315</v>
      </c>
      <c r="V366" s="13">
        <v>3253.2028825623402</v>
      </c>
      <c r="W366" s="13">
        <v>19.0228568368581</v>
      </c>
      <c r="X366" s="13">
        <v>1635.7257120440199</v>
      </c>
      <c r="Y366" s="13">
        <v>20.4842218975833</v>
      </c>
      <c r="Z366" s="13">
        <v>677.02884497538503</v>
      </c>
      <c r="AA366" s="14">
        <v>12.586499926180799</v>
      </c>
      <c r="AB366" s="13">
        <v>303.60000000000002</v>
      </c>
      <c r="AC366" s="14">
        <v>8.1999999999999993</v>
      </c>
    </row>
    <row r="367" spans="1:29">
      <c r="A367" s="2"/>
      <c r="B367" s="11">
        <v>44886</v>
      </c>
      <c r="C367" s="12" t="s">
        <v>118</v>
      </c>
      <c r="D367" s="12">
        <v>10</v>
      </c>
      <c r="E367" s="35" t="s">
        <v>94</v>
      </c>
      <c r="F367" s="35" t="s">
        <v>122</v>
      </c>
      <c r="G367" s="34">
        <v>1.48963570101704E-5</v>
      </c>
      <c r="H367" s="16">
        <v>3.9611446030356299E-4</v>
      </c>
      <c r="I367" s="16">
        <v>8.6825777516394106E-5</v>
      </c>
      <c r="J367" s="17">
        <v>2.85194133237693E-3</v>
      </c>
      <c r="K367" s="21">
        <v>9.9682719751936695</v>
      </c>
      <c r="L367" s="20">
        <v>7.3132262005206505E-2</v>
      </c>
      <c r="M367" s="21">
        <v>0.21984990669005899</v>
      </c>
      <c r="N367" s="27">
        <v>1.2742898032974E-3</v>
      </c>
      <c r="O367" s="21">
        <v>3.0537533069972702</v>
      </c>
      <c r="P367" s="20">
        <v>2.564802333627865E-2</v>
      </c>
      <c r="Q367" s="21">
        <v>0.100572666218867</v>
      </c>
      <c r="R367" s="21">
        <v>7.31963640645605E-4</v>
      </c>
      <c r="S367" s="26">
        <v>0.68427561275702697</v>
      </c>
      <c r="T367" s="23">
        <f t="shared" si="6"/>
        <v>79.251213378721246</v>
      </c>
      <c r="U367" s="33">
        <f t="shared" si="7"/>
        <v>56.504532828874467</v>
      </c>
      <c r="V367" s="13">
        <v>2977.0240125571499</v>
      </c>
      <c r="W367" s="13">
        <v>18.650196387028</v>
      </c>
      <c r="X367" s="13">
        <v>1420.1396150074499</v>
      </c>
      <c r="Y367" s="13">
        <v>12.9081863871526</v>
      </c>
      <c r="Z367" s="13">
        <v>617.69636002971401</v>
      </c>
      <c r="AA367" s="14">
        <v>8.57519500344325</v>
      </c>
      <c r="AB367" s="13">
        <v>356.3</v>
      </c>
      <c r="AC367" s="14">
        <v>6.7</v>
      </c>
    </row>
    <row r="368" spans="1:29">
      <c r="A368" s="2"/>
      <c r="B368" s="11">
        <v>44886</v>
      </c>
      <c r="C368" s="12" t="s">
        <v>118</v>
      </c>
      <c r="D368" s="12">
        <v>11</v>
      </c>
      <c r="E368" s="35" t="s">
        <v>94</v>
      </c>
      <c r="F368" s="35" t="s">
        <v>122</v>
      </c>
      <c r="G368" s="34">
        <v>1.5345993521872099E-5</v>
      </c>
      <c r="H368" s="16">
        <v>2.96634272444744E-4</v>
      </c>
      <c r="I368" s="16">
        <v>7.7194147720075504E-5</v>
      </c>
      <c r="J368" s="17">
        <v>2.0280539280474099E-3</v>
      </c>
      <c r="K368" s="21">
        <v>9.4422866912800494</v>
      </c>
      <c r="L368" s="20">
        <v>0.13071112432262949</v>
      </c>
      <c r="M368" s="21">
        <v>0.263877423326072</v>
      </c>
      <c r="N368" s="27">
        <v>3.61887779946627E-3</v>
      </c>
      <c r="O368" s="21">
        <v>3.9201977656729801</v>
      </c>
      <c r="P368" s="20">
        <v>8.5941355906267003E-2</v>
      </c>
      <c r="Q368" s="21">
        <v>0.10706089912833</v>
      </c>
      <c r="R368" s="21">
        <v>1.4625808573754599E-3</v>
      </c>
      <c r="S368" s="26">
        <v>0.830386768677431</v>
      </c>
      <c r="T368" s="23">
        <f t="shared" si="6"/>
        <v>79.887741403924593</v>
      </c>
      <c r="U368" s="33">
        <f t="shared" si="7"/>
        <v>59.24434121723111</v>
      </c>
      <c r="V368" s="13">
        <v>3258.3780681166099</v>
      </c>
      <c r="W368" s="13">
        <v>45.752370178089002</v>
      </c>
      <c r="X368" s="13">
        <v>1607.95688910441</v>
      </c>
      <c r="Y368" s="13">
        <v>37.433363183314398</v>
      </c>
      <c r="Z368" s="13">
        <v>655.33342309741897</v>
      </c>
      <c r="AA368" s="14">
        <v>17.029449154483501</v>
      </c>
      <c r="AB368" s="13">
        <v>411.1</v>
      </c>
      <c r="AC368" s="14">
        <v>14.3</v>
      </c>
    </row>
    <row r="369" spans="1:29">
      <c r="A369" s="2"/>
      <c r="B369" s="11">
        <v>44886</v>
      </c>
      <c r="C369" s="12" t="s">
        <v>118</v>
      </c>
      <c r="D369" s="12">
        <v>12</v>
      </c>
      <c r="E369" s="35" t="s">
        <v>94</v>
      </c>
      <c r="F369" s="35" t="s">
        <v>122</v>
      </c>
      <c r="G369" s="34">
        <v>1.58477773055292E-5</v>
      </c>
      <c r="H369" s="16">
        <v>6.9078364748905395E-4</v>
      </c>
      <c r="I369" s="16">
        <v>1.0295976389633801E-4</v>
      </c>
      <c r="J369" s="17">
        <v>5.6051461926958004E-3</v>
      </c>
      <c r="K369" s="21">
        <v>11.1596604198773</v>
      </c>
      <c r="L369" s="20">
        <v>7.9850282339495496E-2</v>
      </c>
      <c r="M369" s="21">
        <v>0.15067797944478001</v>
      </c>
      <c r="N369" s="27">
        <v>1.84899666985147E-3</v>
      </c>
      <c r="O369" s="21">
        <v>1.86493176403232</v>
      </c>
      <c r="P369" s="20">
        <v>2.97731847124913E-2</v>
      </c>
      <c r="Q369" s="21">
        <v>8.9797593266531306E-2</v>
      </c>
      <c r="R369" s="21">
        <v>6.3199057366408501E-4</v>
      </c>
      <c r="S369" s="26">
        <v>0.65904553026148904</v>
      </c>
      <c r="T369" s="23">
        <f t="shared" si="6"/>
        <v>76.358369614049366</v>
      </c>
      <c r="U369" s="33">
        <f t="shared" si="7"/>
        <v>47.995758255752612</v>
      </c>
      <c r="V369" s="13">
        <v>2344.5695519265801</v>
      </c>
      <c r="W369" s="13">
        <v>42.407510268752702</v>
      </c>
      <c r="X369" s="13">
        <v>1065.8639545866199</v>
      </c>
      <c r="Y369" s="13">
        <v>21.3306799695625</v>
      </c>
      <c r="Z369" s="13">
        <v>554.29446760802102</v>
      </c>
      <c r="AA369" s="14">
        <v>7.4794875803798497</v>
      </c>
      <c r="AB369" s="13">
        <v>496</v>
      </c>
      <c r="AC369" s="14">
        <v>7.4</v>
      </c>
    </row>
    <row r="370" spans="1:29">
      <c r="A370" s="2"/>
      <c r="B370" s="11">
        <v>44886</v>
      </c>
      <c r="C370" s="12" t="s">
        <v>118</v>
      </c>
      <c r="D370" s="12">
        <v>13</v>
      </c>
      <c r="E370" s="35" t="s">
        <v>94</v>
      </c>
      <c r="F370" s="35" t="s">
        <v>122</v>
      </c>
      <c r="G370" s="34">
        <v>1.5887136115156E-5</v>
      </c>
      <c r="H370" s="16">
        <v>3.3272977837886199E-4</v>
      </c>
      <c r="I370" s="16">
        <v>7.9352718542838004E-5</v>
      </c>
      <c r="J370" s="17">
        <v>2.3038330188062499E-3</v>
      </c>
      <c r="K370" s="21">
        <v>9.5908723657770807</v>
      </c>
      <c r="L370" s="20">
        <v>9.36177496560055E-2</v>
      </c>
      <c r="M370" s="21">
        <v>0.23929900398574699</v>
      </c>
      <c r="N370" s="27">
        <v>1.67977466525096E-3</v>
      </c>
      <c r="O370" s="21">
        <v>3.46169026760988</v>
      </c>
      <c r="P370" s="20">
        <v>4.1032189506985402E-2</v>
      </c>
      <c r="Q370" s="21">
        <v>0.10469495115176899</v>
      </c>
      <c r="R370" s="21">
        <v>1.0021803409961949E-3</v>
      </c>
      <c r="S370" s="26">
        <v>0.78916957469610205</v>
      </c>
      <c r="T370" s="23">
        <f t="shared" si="6"/>
        <v>79.380787089877742</v>
      </c>
      <c r="U370" s="33">
        <f t="shared" si="7"/>
        <v>57.68373298296099</v>
      </c>
      <c r="V370" s="13">
        <v>3112.3777113369501</v>
      </c>
      <c r="W370" s="13">
        <v>22.3845439111318</v>
      </c>
      <c r="X370" s="13">
        <v>1516.55103842064</v>
      </c>
      <c r="Y370" s="13">
        <v>18.713431110331101</v>
      </c>
      <c r="Z370" s="13">
        <v>641.74778686775596</v>
      </c>
      <c r="AA370" s="14">
        <v>11.703743667206901</v>
      </c>
      <c r="AB370" s="13">
        <v>325</v>
      </c>
      <c r="AC370" s="14">
        <v>8.6999999999999993</v>
      </c>
    </row>
    <row r="371" spans="1:29">
      <c r="A371" s="2"/>
      <c r="B371" s="11">
        <v>44886</v>
      </c>
      <c r="C371" s="12" t="s">
        <v>118</v>
      </c>
      <c r="D371" s="12">
        <v>14</v>
      </c>
      <c r="E371" s="35" t="s">
        <v>94</v>
      </c>
      <c r="F371" s="35" t="s">
        <v>122</v>
      </c>
      <c r="G371" s="34">
        <v>1.13728426851217E-5</v>
      </c>
      <c r="H371" s="16">
        <v>7.1267491343423095E-5</v>
      </c>
      <c r="I371" s="16">
        <v>2.4499072312366998E-5</v>
      </c>
      <c r="J371" s="17">
        <v>5.3511148952816898E-4</v>
      </c>
      <c r="K371" s="21">
        <v>10.239194758027301</v>
      </c>
      <c r="L371" s="20">
        <v>0.29620604217472402</v>
      </c>
      <c r="M371" s="21">
        <v>0.351136593833833</v>
      </c>
      <c r="N371" s="27">
        <v>6.7467147184899498E-3</v>
      </c>
      <c r="O371" s="21">
        <v>5.0499604725861502</v>
      </c>
      <c r="P371" s="20">
        <v>0.25615787050829553</v>
      </c>
      <c r="Q371" s="21">
        <v>9.9805251631479103E-2</v>
      </c>
      <c r="R371" s="21">
        <v>3.1818904037467701E-3</v>
      </c>
      <c r="S371" s="26">
        <v>0.888201694785971</v>
      </c>
      <c r="T371" s="23">
        <f t="shared" si="6"/>
        <v>83.50547502091824</v>
      </c>
      <c r="U371" s="33">
        <f t="shared" si="7"/>
        <v>65.830525465357013</v>
      </c>
      <c r="V371" s="13">
        <v>3709.4874700257501</v>
      </c>
      <c r="W371" s="13">
        <v>62.427906056849203</v>
      </c>
      <c r="X371" s="13">
        <v>1790.6694371871699</v>
      </c>
      <c r="Y371" s="13">
        <v>70.518071295541304</v>
      </c>
      <c r="Z371" s="13">
        <v>611.86233733930499</v>
      </c>
      <c r="AA371" s="14">
        <v>36.623525474875301</v>
      </c>
      <c r="AB371" s="13">
        <v>229.4</v>
      </c>
      <c r="AC371" s="14">
        <v>22</v>
      </c>
    </row>
    <row r="372" spans="1:29">
      <c r="A372" s="2"/>
      <c r="B372" s="11">
        <v>44886</v>
      </c>
      <c r="C372" s="12" t="s">
        <v>118</v>
      </c>
      <c r="D372" s="12">
        <v>15</v>
      </c>
      <c r="E372" s="35" t="s">
        <v>94</v>
      </c>
      <c r="F372" s="35" t="s">
        <v>122</v>
      </c>
      <c r="G372" s="34">
        <v>1.7383913657674399E-5</v>
      </c>
      <c r="H372" s="16">
        <v>6.6130125118437201E-4</v>
      </c>
      <c r="I372" s="16">
        <v>1.17170571578585E-4</v>
      </c>
      <c r="J372" s="17">
        <v>5.1543016182721904E-3</v>
      </c>
      <c r="K372" s="21">
        <v>10.818981016406299</v>
      </c>
      <c r="L372" s="20">
        <v>8.3215324350734005E-2</v>
      </c>
      <c r="M372" s="21">
        <v>0.177407486041431</v>
      </c>
      <c r="N372" s="27">
        <v>8.0411913303494998E-4</v>
      </c>
      <c r="O372" s="21">
        <v>2.2714801201716899</v>
      </c>
      <c r="P372" s="20">
        <v>1.8445583767360899E-2</v>
      </c>
      <c r="Q372" s="21">
        <v>9.2691622935026002E-2</v>
      </c>
      <c r="R372" s="21">
        <v>6.8745669487967499E-4</v>
      </c>
      <c r="S372" s="26">
        <v>0.79398120586182597</v>
      </c>
      <c r="T372" s="23">
        <f t="shared" si="6"/>
        <v>78.248432732179921</v>
      </c>
      <c r="U372" s="33">
        <f t="shared" si="7"/>
        <v>52.48998658728442</v>
      </c>
      <c r="V372" s="13">
        <v>2626.8121880983899</v>
      </c>
      <c r="W372" s="13">
        <v>15.031651373803101</v>
      </c>
      <c r="X372" s="13">
        <v>1202.63662131612</v>
      </c>
      <c r="Y372" s="13">
        <v>11.509193803634201</v>
      </c>
      <c r="Z372" s="13">
        <v>571.37282009351804</v>
      </c>
      <c r="AA372" s="14">
        <v>8.1219462612615594</v>
      </c>
      <c r="AB372" s="13">
        <v>254.2</v>
      </c>
      <c r="AC372" s="14">
        <v>5.8</v>
      </c>
    </row>
    <row r="373" spans="1:29">
      <c r="A373" s="2"/>
      <c r="B373" s="11">
        <v>44886</v>
      </c>
      <c r="C373" s="12" t="s">
        <v>118</v>
      </c>
      <c r="D373" s="12">
        <v>17</v>
      </c>
      <c r="E373" s="35" t="s">
        <v>94</v>
      </c>
      <c r="F373" s="35" t="s">
        <v>122</v>
      </c>
      <c r="G373" s="34">
        <v>1.56502578153721E-5</v>
      </c>
      <c r="H373" s="16">
        <v>5.1379938211848497E-4</v>
      </c>
      <c r="I373" s="16">
        <v>9.5183778252930701E-5</v>
      </c>
      <c r="J373" s="17">
        <v>4.02421568183969E-3</v>
      </c>
      <c r="K373" s="21">
        <v>10.8348611697682</v>
      </c>
      <c r="L373" s="20">
        <v>7.9864654087184003E-2</v>
      </c>
      <c r="M373" s="21">
        <v>0.184855171284213</v>
      </c>
      <c r="N373" s="27">
        <v>8.7640045355433498E-4</v>
      </c>
      <c r="O373" s="21">
        <v>2.36713196531226</v>
      </c>
      <c r="P373" s="20">
        <v>1.918463928000445E-2</v>
      </c>
      <c r="Q373" s="21">
        <v>9.2516744736073894E-2</v>
      </c>
      <c r="R373" s="21">
        <v>6.8663066921991996E-4</v>
      </c>
      <c r="S373" s="26">
        <v>0.73642693496682898</v>
      </c>
      <c r="T373" s="23">
        <f t="shared" si="6"/>
        <v>78.863056585576146</v>
      </c>
      <c r="U373" s="33">
        <f t="shared" si="7"/>
        <v>53.705150109017318</v>
      </c>
      <c r="V373" s="13">
        <v>2698.3485958609199</v>
      </c>
      <c r="W373" s="13">
        <v>16.785059969784299</v>
      </c>
      <c r="X373" s="13">
        <v>1231.99106849705</v>
      </c>
      <c r="Y373" s="13">
        <v>11.483437204385901</v>
      </c>
      <c r="Z373" s="13">
        <v>570.34841583102298</v>
      </c>
      <c r="AA373" s="14">
        <v>8.0986840716328601</v>
      </c>
      <c r="AB373" s="13">
        <v>272.2</v>
      </c>
      <c r="AC373" s="14">
        <v>6</v>
      </c>
    </row>
    <row r="374" spans="1:29">
      <c r="A374" s="2"/>
      <c r="B374" s="11">
        <v>44886</v>
      </c>
      <c r="C374" s="12" t="s">
        <v>118</v>
      </c>
      <c r="D374" s="12">
        <v>18</v>
      </c>
      <c r="E374" s="35" t="s">
        <v>94</v>
      </c>
      <c r="F374" s="35" t="s">
        <v>122</v>
      </c>
      <c r="G374" s="34">
        <v>1.7839144731473899E-5</v>
      </c>
      <c r="H374" s="16">
        <v>5.2509862980048205E-4</v>
      </c>
      <c r="I374" s="16">
        <v>9.5009237665947304E-5</v>
      </c>
      <c r="J374" s="17">
        <v>3.8891948979676602E-3</v>
      </c>
      <c r="K374" s="21">
        <v>10.3122099356068</v>
      </c>
      <c r="L374" s="20">
        <v>0.1244756051480435</v>
      </c>
      <c r="M374" s="21">
        <v>0.184900165049798</v>
      </c>
      <c r="N374" s="27">
        <v>2.3234968455997851E-3</v>
      </c>
      <c r="O374" s="21">
        <v>2.4913768090760899</v>
      </c>
      <c r="P374" s="20">
        <v>3.4578525619490048E-2</v>
      </c>
      <c r="Q374" s="21">
        <v>9.7877714934803503E-2</v>
      </c>
      <c r="R374" s="21">
        <v>1.2461747470120549E-3</v>
      </c>
      <c r="S374" s="26">
        <v>0.52583746543013699</v>
      </c>
      <c r="T374" s="23">
        <f t="shared" si="6"/>
        <v>77.604803094902607</v>
      </c>
      <c r="U374" s="33">
        <f t="shared" si="7"/>
        <v>52.486617873705491</v>
      </c>
      <c r="V374" s="13">
        <v>2686.7772253367202</v>
      </c>
      <c r="W374" s="13">
        <v>41.575008415697603</v>
      </c>
      <c r="X374" s="13">
        <v>1266.3991134457201</v>
      </c>
      <c r="Y374" s="13">
        <v>20.5153600527055</v>
      </c>
      <c r="Z374" s="13">
        <v>601.70905001547101</v>
      </c>
      <c r="AA374" s="14">
        <v>14.586938193464199</v>
      </c>
      <c r="AB374" s="13">
        <v>433.6</v>
      </c>
      <c r="AC374" s="14">
        <v>12</v>
      </c>
    </row>
    <row r="375" spans="1:29">
      <c r="A375" s="2"/>
      <c r="B375" s="11">
        <v>44886</v>
      </c>
      <c r="C375" s="12" t="s">
        <v>118</v>
      </c>
      <c r="D375" s="12">
        <v>19</v>
      </c>
      <c r="E375" s="35" t="s">
        <v>94</v>
      </c>
      <c r="F375" s="35" t="s">
        <v>122</v>
      </c>
      <c r="G375" s="34">
        <v>2.5636087073131599E-5</v>
      </c>
      <c r="H375" s="16">
        <v>4.0651027276979298E-4</v>
      </c>
      <c r="I375" s="16">
        <v>2.0506554167470399E-4</v>
      </c>
      <c r="J375" s="17">
        <v>1.91192553235716E-3</v>
      </c>
      <c r="K375" s="21">
        <v>6.5124184794735598</v>
      </c>
      <c r="L375" s="20">
        <v>7.3735292717626993E-2</v>
      </c>
      <c r="M375" s="21">
        <v>0.50436133056558896</v>
      </c>
      <c r="N375" s="27">
        <v>2.5187911886948651E-3</v>
      </c>
      <c r="O375" s="21">
        <v>10.770661886174199</v>
      </c>
      <c r="P375" s="20">
        <v>0.133837073405251</v>
      </c>
      <c r="Q375" s="21">
        <v>0.15456044467458699</v>
      </c>
      <c r="R375" s="21">
        <v>1.7778020370866801E-3</v>
      </c>
      <c r="S375" s="26">
        <v>0.91400653619563299</v>
      </c>
      <c r="T375" s="23">
        <f t="shared" si="6"/>
        <v>78.221020440076984</v>
      </c>
      <c r="U375" s="33">
        <f t="shared" si="7"/>
        <v>62.959383619062272</v>
      </c>
      <c r="V375" s="13">
        <v>4252.2318578333497</v>
      </c>
      <c r="W375" s="13">
        <v>14.9013299332403</v>
      </c>
      <c r="X375" s="13">
        <v>2500.20868344582</v>
      </c>
      <c r="Y375" s="13">
        <v>22.992516718712299</v>
      </c>
      <c r="Z375" s="13">
        <v>926.09270715805997</v>
      </c>
      <c r="AA375" s="14">
        <v>19.8069071767158</v>
      </c>
      <c r="AB375" s="13">
        <v>204</v>
      </c>
      <c r="AC375" s="14">
        <v>9.5</v>
      </c>
    </row>
    <row r="376" spans="1:29">
      <c r="A376" s="2"/>
      <c r="B376" s="11">
        <v>44886</v>
      </c>
      <c r="C376" s="12" t="s">
        <v>118</v>
      </c>
      <c r="D376" s="12">
        <v>22</v>
      </c>
      <c r="E376" s="35" t="s">
        <v>94</v>
      </c>
      <c r="F376" s="35" t="s">
        <v>122</v>
      </c>
      <c r="G376" s="34">
        <v>1.852240802655E-5</v>
      </c>
      <c r="H376" s="16">
        <v>5.7837066710368895E-4</v>
      </c>
      <c r="I376" s="16">
        <v>9.6500961283916401E-5</v>
      </c>
      <c r="J376" s="17">
        <v>4.5073631928215698E-3</v>
      </c>
      <c r="K376" s="21">
        <v>10.6385986545683</v>
      </c>
      <c r="L376" s="20">
        <v>9.0006772482572994E-2</v>
      </c>
      <c r="M376" s="21">
        <v>0.17492082847147</v>
      </c>
      <c r="N376" s="27">
        <v>3.5740833768719551E-3</v>
      </c>
      <c r="O376" s="21">
        <v>2.2952329171733199</v>
      </c>
      <c r="P376" s="20">
        <v>6.0819082197580497E-2</v>
      </c>
      <c r="Q376" s="21">
        <v>9.4368578343299703E-2</v>
      </c>
      <c r="R376" s="21">
        <v>8.1852777204493503E-4</v>
      </c>
      <c r="S376" s="26">
        <v>0.78880038908564798</v>
      </c>
      <c r="T376" s="23">
        <f t="shared" si="6"/>
        <v>77.474762405797421</v>
      </c>
      <c r="U376" s="33">
        <f t="shared" si="7"/>
        <v>51.58471486716919</v>
      </c>
      <c r="V376" s="13">
        <v>2580.3285989165702</v>
      </c>
      <c r="W376" s="13">
        <v>65.617860552588297</v>
      </c>
      <c r="X376" s="13">
        <v>1200.49927625642</v>
      </c>
      <c r="Y376" s="13">
        <v>36.430326252233201</v>
      </c>
      <c r="Z376" s="13">
        <v>581.22514761711602</v>
      </c>
      <c r="AA376" s="14">
        <v>9.6296420149022701</v>
      </c>
      <c r="AB376" s="13">
        <v>544.79999999999995</v>
      </c>
      <c r="AC376" s="14">
        <v>9.1999999999999993</v>
      </c>
    </row>
    <row r="377" spans="1:29">
      <c r="A377" s="2"/>
      <c r="B377" s="11">
        <v>44886</v>
      </c>
      <c r="C377" s="12" t="s">
        <v>118</v>
      </c>
      <c r="D377" s="12">
        <v>23</v>
      </c>
      <c r="E377" s="35" t="s">
        <v>94</v>
      </c>
      <c r="F377" s="35" t="s">
        <v>122</v>
      </c>
      <c r="G377" s="34">
        <v>1.82222840448355E-5</v>
      </c>
      <c r="H377" s="16">
        <v>2.56253514752537E-4</v>
      </c>
      <c r="I377" s="16">
        <v>7.2819071983645805E-5</v>
      </c>
      <c r="J377" s="17">
        <v>1.6360545854442101E-3</v>
      </c>
      <c r="K377" s="21">
        <v>8.8523576036793195</v>
      </c>
      <c r="L377" s="20">
        <v>0.11425871623162399</v>
      </c>
      <c r="M377" s="21">
        <v>0.28398845266587702</v>
      </c>
      <c r="N377" s="27">
        <v>1.8615305390741401E-3</v>
      </c>
      <c r="O377" s="21">
        <v>4.4705628072075996</v>
      </c>
      <c r="P377" s="20">
        <v>6.0633680416393998E-2</v>
      </c>
      <c r="Q377" s="21">
        <v>0.114013370870854</v>
      </c>
      <c r="R377" s="21">
        <v>1.4639945017061551E-3</v>
      </c>
      <c r="S377" s="26">
        <v>0.867814406778325</v>
      </c>
      <c r="T377" s="23">
        <f t="shared" si="6"/>
        <v>79.429553894263108</v>
      </c>
      <c r="U377" s="33">
        <f t="shared" si="7"/>
        <v>59.599848484273046</v>
      </c>
      <c r="V377" s="13">
        <v>3382.0490527852799</v>
      </c>
      <c r="W377" s="13">
        <v>20.456508911400299</v>
      </c>
      <c r="X377" s="13">
        <v>1722.0296250670201</v>
      </c>
      <c r="Y377" s="13">
        <v>22.403533000612899</v>
      </c>
      <c r="Z377" s="13">
        <v>695.70257767278099</v>
      </c>
      <c r="AA377" s="14">
        <v>16.928549603223701</v>
      </c>
      <c r="AB377" s="13">
        <v>218</v>
      </c>
      <c r="AC377" s="14">
        <v>9.9</v>
      </c>
    </row>
    <row r="378" spans="1:29">
      <c r="A378" s="2"/>
      <c r="B378" s="11">
        <v>44886</v>
      </c>
      <c r="C378" s="12" t="s">
        <v>118</v>
      </c>
      <c r="D378" s="12">
        <v>25</v>
      </c>
      <c r="E378" s="35" t="s">
        <v>94</v>
      </c>
      <c r="F378" s="35" t="s">
        <v>122</v>
      </c>
      <c r="G378" s="34">
        <v>1.8966989635407599E-5</v>
      </c>
      <c r="H378" s="16">
        <v>3.8419123389896902E-4</v>
      </c>
      <c r="I378" s="16">
        <v>8.8216703706503005E-5</v>
      </c>
      <c r="J378" s="17">
        <v>2.78625889227698E-3</v>
      </c>
      <c r="K378" s="21">
        <v>10.0437195154951</v>
      </c>
      <c r="L378" s="20">
        <v>8.0651333582885995E-2</v>
      </c>
      <c r="M378" s="21">
        <v>0.23016123735201899</v>
      </c>
      <c r="N378" s="27">
        <v>1.3370179743953849E-3</v>
      </c>
      <c r="O378" s="21">
        <v>3.17404321639594</v>
      </c>
      <c r="P378" s="20">
        <v>2.79614639192497E-2</v>
      </c>
      <c r="Q378" s="21">
        <v>9.9855470030619606E-2</v>
      </c>
      <c r="R378" s="21">
        <v>7.8749818878692498E-4</v>
      </c>
      <c r="S378" s="26">
        <v>0.72796346332760598</v>
      </c>
      <c r="T378" s="23">
        <f t="shared" si="6"/>
        <v>79.890535589077587</v>
      </c>
      <c r="U378" s="33">
        <f t="shared" si="7"/>
        <v>57.683742400681027</v>
      </c>
      <c r="V378" s="13">
        <v>3050.73108388937</v>
      </c>
      <c r="W378" s="13">
        <v>18.629470179143599</v>
      </c>
      <c r="X378" s="13">
        <v>1449.7635575352799</v>
      </c>
      <c r="Y378" s="13">
        <v>13.682385599281099</v>
      </c>
      <c r="Z378" s="13">
        <v>613.48568158768001</v>
      </c>
      <c r="AA378" s="14">
        <v>9.2370802991700494</v>
      </c>
      <c r="AB378" s="13">
        <v>292.3</v>
      </c>
      <c r="AC378" s="14">
        <v>6.9</v>
      </c>
    </row>
    <row r="379" spans="1:29">
      <c r="A379" s="2"/>
      <c r="B379" s="11">
        <v>44886</v>
      </c>
      <c r="C379" s="12" t="s">
        <v>118</v>
      </c>
      <c r="D379" s="12">
        <v>28</v>
      </c>
      <c r="E379" s="35" t="s">
        <v>94</v>
      </c>
      <c r="F379" s="35" t="s">
        <v>122</v>
      </c>
      <c r="G379" s="34">
        <v>1.7224064896660101E-5</v>
      </c>
      <c r="H379" s="16">
        <v>2.8153822226941898E-4</v>
      </c>
      <c r="I379" s="16">
        <v>7.5697318689315799E-5</v>
      </c>
      <c r="J379" s="17">
        <v>1.88037948423207E-3</v>
      </c>
      <c r="K379" s="21">
        <v>9.2724243036633602</v>
      </c>
      <c r="L379" s="20">
        <v>9.1305160253156006E-2</v>
      </c>
      <c r="M379" s="21">
        <v>0.27020906568582598</v>
      </c>
      <c r="N379" s="27">
        <v>1.537225082736465E-3</v>
      </c>
      <c r="O379" s="21">
        <v>4.0359182738136496</v>
      </c>
      <c r="P379" s="20">
        <v>4.1168713156759948E-2</v>
      </c>
      <c r="Q379" s="21">
        <v>0.108481435823407</v>
      </c>
      <c r="R379" s="21">
        <v>1.0867287129558249E-3</v>
      </c>
      <c r="S379" s="26">
        <v>0.77172385075851602</v>
      </c>
      <c r="T379" s="23">
        <f t="shared" si="6"/>
        <v>79.914874059794343</v>
      </c>
      <c r="U379" s="33">
        <f t="shared" si="7"/>
        <v>59.514459869115335</v>
      </c>
      <c r="V379" s="13">
        <v>3304.6261974992899</v>
      </c>
      <c r="W379" s="13">
        <v>17.862288553796802</v>
      </c>
      <c r="X379" s="13">
        <v>1639.4454204512999</v>
      </c>
      <c r="Y379" s="13">
        <v>16.534512866008299</v>
      </c>
      <c r="Z379" s="13">
        <v>663.73833362076198</v>
      </c>
      <c r="AA379" s="14">
        <v>12.620403674936799</v>
      </c>
      <c r="AB379" s="13">
        <v>229.9</v>
      </c>
      <c r="AC379" s="14">
        <v>7.7</v>
      </c>
    </row>
    <row r="380" spans="1:29">
      <c r="A380" s="2"/>
      <c r="B380" s="11">
        <v>44886</v>
      </c>
      <c r="C380" s="12" t="s">
        <v>118</v>
      </c>
      <c r="D380" s="12">
        <v>29</v>
      </c>
      <c r="E380" s="35" t="s">
        <v>94</v>
      </c>
      <c r="F380" s="35" t="s">
        <v>122</v>
      </c>
      <c r="G380" s="34">
        <v>1.7043569274545698E-5</v>
      </c>
      <c r="H380" s="16">
        <v>3.9829277934638898E-4</v>
      </c>
      <c r="I380" s="16">
        <v>8.4792154486149605E-5</v>
      </c>
      <c r="J380" s="17">
        <v>2.88291834804667E-3</v>
      </c>
      <c r="K380" s="21">
        <v>10.0130954550841</v>
      </c>
      <c r="L380" s="20">
        <v>8.0194528155361502E-2</v>
      </c>
      <c r="M380" s="21">
        <v>0.21330615381075901</v>
      </c>
      <c r="N380" s="27">
        <v>1.1837535869251099E-3</v>
      </c>
      <c r="O380" s="21">
        <v>2.9531229893105699</v>
      </c>
      <c r="P380" s="20">
        <v>2.9454063865664851E-2</v>
      </c>
      <c r="Q380" s="21">
        <v>0.10017534303239201</v>
      </c>
      <c r="R380" s="21">
        <v>7.8991556818668995E-4</v>
      </c>
      <c r="S380" s="26">
        <v>0.812220518049523</v>
      </c>
      <c r="T380" s="23">
        <f t="shared" si="6"/>
        <v>78.986808061515447</v>
      </c>
      <c r="U380" s="33">
        <f t="shared" si="7"/>
        <v>55.862031294426394</v>
      </c>
      <c r="V380" s="13">
        <v>2928.4258145618101</v>
      </c>
      <c r="W380" s="13">
        <v>17.985784053903998</v>
      </c>
      <c r="X380" s="13">
        <v>1394.1641521720001</v>
      </c>
      <c r="Y380" s="13">
        <v>15.194047883618399</v>
      </c>
      <c r="Z380" s="13">
        <v>615.35573719000297</v>
      </c>
      <c r="AA380" s="14">
        <v>9.2604638725120392</v>
      </c>
      <c r="AB380" s="13">
        <v>299.39999999999998</v>
      </c>
      <c r="AC380" s="14">
        <v>7</v>
      </c>
    </row>
    <row r="381" spans="1:29">
      <c r="A381" s="2"/>
      <c r="B381" s="11">
        <v>44886</v>
      </c>
      <c r="C381" s="12" t="s">
        <v>118</v>
      </c>
      <c r="D381" s="12">
        <v>30</v>
      </c>
      <c r="E381" s="35" t="s">
        <v>94</v>
      </c>
      <c r="F381" s="35" t="s">
        <v>122</v>
      </c>
      <c r="G381" s="34">
        <v>1.6376113688265E-5</v>
      </c>
      <c r="H381" s="16">
        <v>3.9419734444671398E-4</v>
      </c>
      <c r="I381" s="16">
        <v>8.3260766989858506E-5</v>
      </c>
      <c r="J381" s="17">
        <v>3.0028000838518698E-3</v>
      </c>
      <c r="K381" s="21">
        <v>10.4042048243242</v>
      </c>
      <c r="L381" s="20">
        <v>0.22239768137702301</v>
      </c>
      <c r="M381" s="21">
        <v>0.22163799774763401</v>
      </c>
      <c r="N381" s="27">
        <v>5.02544799111745E-3</v>
      </c>
      <c r="O381" s="21">
        <v>3.0227368993287098</v>
      </c>
      <c r="P381" s="20">
        <v>9.9558082191602004E-2</v>
      </c>
      <c r="Q381" s="21">
        <v>9.8068052552424206E-2</v>
      </c>
      <c r="R381" s="21">
        <v>1.9838089773816701E-3</v>
      </c>
      <c r="S381" s="26">
        <v>0.76915739828945595</v>
      </c>
      <c r="T381" s="23">
        <f t="shared" si="6"/>
        <v>79.679021720115784</v>
      </c>
      <c r="U381" s="33">
        <f t="shared" si="7"/>
        <v>56.860578125746088</v>
      </c>
      <c r="V381" s="13">
        <v>2965.33561957845</v>
      </c>
      <c r="W381" s="13">
        <v>82.834667583949397</v>
      </c>
      <c r="X381" s="13">
        <v>1396.8319022370499</v>
      </c>
      <c r="Y381" s="13">
        <v>54.758974712753002</v>
      </c>
      <c r="Z381" s="13">
        <v>602.58520718020702</v>
      </c>
      <c r="AA381" s="14">
        <v>23.309108931212101</v>
      </c>
      <c r="AB381" s="13">
        <v>408.9</v>
      </c>
      <c r="AC381" s="14">
        <v>21</v>
      </c>
    </row>
    <row r="382" spans="1:29">
      <c r="A382" s="2"/>
      <c r="B382" s="11">
        <v>44886</v>
      </c>
      <c r="C382" s="12" t="s">
        <v>118</v>
      </c>
      <c r="D382" s="12">
        <v>31</v>
      </c>
      <c r="E382" s="35" t="s">
        <v>94</v>
      </c>
      <c r="F382" s="35" t="s">
        <v>122</v>
      </c>
      <c r="G382" s="34">
        <v>1.6107151171256401E-5</v>
      </c>
      <c r="H382" s="16">
        <v>1.1802226671138599E-3</v>
      </c>
      <c r="I382" s="16">
        <v>1.4200792266918399E-4</v>
      </c>
      <c r="J382" s="17">
        <v>1.0227747618611199E-2</v>
      </c>
      <c r="K382" s="21">
        <v>11.9647848004262</v>
      </c>
      <c r="L382" s="20">
        <v>7.6364074396594997E-2</v>
      </c>
      <c r="M382" s="21">
        <v>0.12045758291677799</v>
      </c>
      <c r="N382" s="27">
        <v>3.8139540561833951E-4</v>
      </c>
      <c r="O382" s="21">
        <v>1.39146387917894</v>
      </c>
      <c r="P382" s="20">
        <v>1.0463894107018E-2</v>
      </c>
      <c r="Q382" s="21">
        <v>8.3714777984853106E-2</v>
      </c>
      <c r="R382" s="21">
        <v>5.39139397223405E-4</v>
      </c>
      <c r="S382" s="26">
        <v>0.86197956739061898</v>
      </c>
      <c r="T382" s="23">
        <f t="shared" si="6"/>
        <v>73.581679199745665</v>
      </c>
      <c r="U382" s="33">
        <f t="shared" si="7"/>
        <v>41.43641947704338</v>
      </c>
      <c r="V382" s="13">
        <v>1961.61697563755</v>
      </c>
      <c r="W382" s="13">
        <v>11.408742784407201</v>
      </c>
      <c r="X382" s="13">
        <v>884.895118892249</v>
      </c>
      <c r="Y382" s="13">
        <v>8.8993323596927993</v>
      </c>
      <c r="Z382" s="13">
        <v>518.22626549617496</v>
      </c>
      <c r="AA382" s="14">
        <v>6.4111689331182102</v>
      </c>
      <c r="AB382" s="13">
        <v>234.6</v>
      </c>
      <c r="AC382" s="14">
        <v>5</v>
      </c>
    </row>
    <row r="383" spans="1:29">
      <c r="A383" s="2"/>
      <c r="B383" s="11">
        <v>44886</v>
      </c>
      <c r="C383" s="12" t="s">
        <v>118</v>
      </c>
      <c r="D383" s="12">
        <v>33</v>
      </c>
      <c r="E383" s="35" t="s">
        <v>94</v>
      </c>
      <c r="F383" s="35" t="s">
        <v>122</v>
      </c>
      <c r="G383" s="34">
        <v>1.33623318983074E-5</v>
      </c>
      <c r="H383" s="16">
        <v>3.2028271689279298E-4</v>
      </c>
      <c r="I383" s="16">
        <v>8.2110256847137903E-5</v>
      </c>
      <c r="J383" s="17">
        <v>2.16236652364668E-3</v>
      </c>
      <c r="K383" s="21">
        <v>9.3472319224780698</v>
      </c>
      <c r="L383" s="20">
        <v>9.7340927350478001E-2</v>
      </c>
      <c r="M383" s="21">
        <v>0.25633035462909898</v>
      </c>
      <c r="N383" s="27">
        <v>1.87133795182008E-3</v>
      </c>
      <c r="O383" s="21">
        <v>3.8133301292450401</v>
      </c>
      <c r="P383" s="20">
        <v>5.2427084216006503E-2</v>
      </c>
      <c r="Q383" s="21">
        <v>0.107580462397958</v>
      </c>
      <c r="R383" s="21">
        <v>1.12293970782666E-3</v>
      </c>
      <c r="S383" s="26">
        <v>0.84214346886260105</v>
      </c>
      <c r="T383" s="23">
        <f t="shared" si="6"/>
        <v>79.555266398836849</v>
      </c>
      <c r="U383" s="33">
        <f t="shared" si="7"/>
        <v>58.645102067487656</v>
      </c>
      <c r="V383" s="13">
        <v>3220.93370573432</v>
      </c>
      <c r="W383" s="13">
        <v>22.738078798783601</v>
      </c>
      <c r="X383" s="13">
        <v>1592.3417745634099</v>
      </c>
      <c r="Y383" s="13">
        <v>22.068100268270801</v>
      </c>
      <c r="Z383" s="13">
        <v>658.51131560745398</v>
      </c>
      <c r="AA383" s="14">
        <v>13.0642056385612</v>
      </c>
      <c r="AB383" s="13">
        <v>296</v>
      </c>
      <c r="AC383" s="14">
        <v>9.6</v>
      </c>
    </row>
    <row r="384" spans="1:29">
      <c r="A384" s="2"/>
      <c r="B384" s="11">
        <v>44886</v>
      </c>
      <c r="C384" s="12" t="s">
        <v>118</v>
      </c>
      <c r="D384" s="12">
        <v>34</v>
      </c>
      <c r="E384" s="35" t="s">
        <v>94</v>
      </c>
      <c r="F384" s="35" t="s">
        <v>122</v>
      </c>
      <c r="G384" s="34">
        <v>1.35365089184576E-5</v>
      </c>
      <c r="H384" s="16">
        <v>3.0201729751792102E-4</v>
      </c>
      <c r="I384" s="16">
        <v>8.7878048052739794E-5</v>
      </c>
      <c r="J384" s="17">
        <v>1.87157075097321E-3</v>
      </c>
      <c r="K384" s="21">
        <v>8.6090582920373304</v>
      </c>
      <c r="L384" s="20">
        <v>8.5185600488554003E-2</v>
      </c>
      <c r="M384" s="21">
        <v>0.29063335837649501</v>
      </c>
      <c r="N384" s="27">
        <v>1.7341484897097901E-3</v>
      </c>
      <c r="O384" s="21">
        <v>4.6882370266761297</v>
      </c>
      <c r="P384" s="20">
        <v>5.4378699716204001E-2</v>
      </c>
      <c r="Q384" s="21">
        <v>0.116755802593911</v>
      </c>
      <c r="R384" s="21">
        <v>1.1774121385556651E-3</v>
      </c>
      <c r="S384" s="26">
        <v>0.84876634592743605</v>
      </c>
      <c r="T384" s="23">
        <f t="shared" si="6"/>
        <v>79.18151233241916</v>
      </c>
      <c r="U384" s="33">
        <f t="shared" si="7"/>
        <v>59.625831929214833</v>
      </c>
      <c r="V384" s="13">
        <v>3418.4954224210401</v>
      </c>
      <c r="W384" s="13">
        <v>18.6845332206451</v>
      </c>
      <c r="X384" s="13">
        <v>1762.70888526001</v>
      </c>
      <c r="Y384" s="13">
        <v>19.214101695585502</v>
      </c>
      <c r="Z384" s="13">
        <v>711.67904793354001</v>
      </c>
      <c r="AA384" s="14">
        <v>13.569021263863799</v>
      </c>
      <c r="AB384" s="13">
        <v>235.1</v>
      </c>
      <c r="AC384" s="14">
        <v>8.6999999999999993</v>
      </c>
    </row>
    <row r="385" spans="1:29">
      <c r="A385" s="2"/>
      <c r="B385" s="11">
        <v>44886</v>
      </c>
      <c r="C385" s="12" t="s">
        <v>118</v>
      </c>
      <c r="D385" s="12">
        <v>35</v>
      </c>
      <c r="E385" s="35" t="s">
        <v>94</v>
      </c>
      <c r="F385" s="35" t="s">
        <v>122</v>
      </c>
      <c r="G385" s="34">
        <v>1.6289120179842999E-5</v>
      </c>
      <c r="H385" s="16">
        <v>3.2678219344290201E-4</v>
      </c>
      <c r="I385" s="16">
        <v>8.2546689408161301E-5</v>
      </c>
      <c r="J385" s="17">
        <v>2.1682329075704801E-3</v>
      </c>
      <c r="K385" s="21">
        <v>9.1669521403771306</v>
      </c>
      <c r="L385" s="20">
        <v>8.8273878957205495E-2</v>
      </c>
      <c r="M385" s="21">
        <v>0.25360369567034702</v>
      </c>
      <c r="N385" s="27">
        <v>2.5227603190675048E-3</v>
      </c>
      <c r="O385" s="21">
        <v>3.8469440801193802</v>
      </c>
      <c r="P385" s="20">
        <v>5.9906202035430997E-2</v>
      </c>
      <c r="Q385" s="21">
        <v>0.109630668460051</v>
      </c>
      <c r="R385" s="21">
        <v>1.08156419300735E-3</v>
      </c>
      <c r="S385" s="26">
        <v>0.76889118370486298</v>
      </c>
      <c r="T385" s="23">
        <f t="shared" si="6"/>
        <v>79.058808866207897</v>
      </c>
      <c r="U385" s="33">
        <f t="shared" si="7"/>
        <v>58.052785471253024</v>
      </c>
      <c r="V385" s="13">
        <v>3201.5503885655098</v>
      </c>
      <c r="W385" s="13">
        <v>31.2189188453154</v>
      </c>
      <c r="X385" s="13">
        <v>1598.3010877985801</v>
      </c>
      <c r="Y385" s="13">
        <v>24.940633216810401</v>
      </c>
      <c r="Z385" s="13">
        <v>670.44278611416701</v>
      </c>
      <c r="AA385" s="14">
        <v>12.546670943732099</v>
      </c>
      <c r="AB385" s="13">
        <v>432.2</v>
      </c>
      <c r="AC385" s="14">
        <v>10.6</v>
      </c>
    </row>
    <row r="386" spans="1:29">
      <c r="A386" s="2"/>
      <c r="B386" s="11">
        <v>44886</v>
      </c>
      <c r="C386" s="12" t="s">
        <v>124</v>
      </c>
      <c r="D386" s="12">
        <v>1</v>
      </c>
      <c r="E386" s="35" t="s">
        <v>94</v>
      </c>
      <c r="F386" s="35" t="s">
        <v>122</v>
      </c>
      <c r="G386" s="34">
        <v>2.1849585373309901E-5</v>
      </c>
      <c r="H386" s="16">
        <v>2.5259880733070401E-4</v>
      </c>
      <c r="I386" s="16">
        <v>1.4948762376630701E-4</v>
      </c>
      <c r="J386" s="17">
        <v>8.2158745764491397E-4</v>
      </c>
      <c r="K386" s="21">
        <v>4.5972688355836002</v>
      </c>
      <c r="L386" s="20">
        <v>8.6141438919522501E-2</v>
      </c>
      <c r="M386" s="21">
        <v>0.59195468070576696</v>
      </c>
      <c r="N386" s="27">
        <v>2.6349734581621398E-3</v>
      </c>
      <c r="O386" s="21">
        <v>17.953810824055001</v>
      </c>
      <c r="P386" s="20">
        <v>0.38113605864577949</v>
      </c>
      <c r="Q386" s="21">
        <v>0.219808224803517</v>
      </c>
      <c r="R386" s="21">
        <v>4.7926695359381804E-3</v>
      </c>
      <c r="S386" s="35">
        <v>0.89424458146826102</v>
      </c>
      <c r="T386" s="23">
        <f t="shared" si="6"/>
        <v>71.512727156163493</v>
      </c>
      <c r="U386" s="33">
        <f t="shared" si="7"/>
        <v>57.222286982194824</v>
      </c>
      <c r="V386" s="13">
        <v>4486.8713528677699</v>
      </c>
      <c r="W386" s="13">
        <v>12.9062928796424</v>
      </c>
      <c r="X386" s="13">
        <v>2987.9747987260698</v>
      </c>
      <c r="Y386" s="13">
        <v>35.5958622679439</v>
      </c>
      <c r="Z386" s="13">
        <v>1278.1872844433799</v>
      </c>
      <c r="AA386" s="14">
        <v>50.695192292798303</v>
      </c>
      <c r="AB386" s="13">
        <v>78.5</v>
      </c>
      <c r="AC386" s="14">
        <v>12.9</v>
      </c>
    </row>
    <row r="387" spans="1:29">
      <c r="A387" s="2"/>
      <c r="B387" s="11">
        <v>44886</v>
      </c>
      <c r="C387" s="12" t="s">
        <v>124</v>
      </c>
      <c r="D387" s="12">
        <v>5</v>
      </c>
      <c r="E387" s="35" t="s">
        <v>94</v>
      </c>
      <c r="F387" s="35" t="s">
        <v>122</v>
      </c>
      <c r="G387" s="34">
        <v>2.5756172141896802E-5</v>
      </c>
      <c r="H387" s="16">
        <v>2.9577173980516202E-4</v>
      </c>
      <c r="I387" s="16">
        <v>1.5834184810185699E-4</v>
      </c>
      <c r="J387" s="17">
        <v>1.09778828714824E-3</v>
      </c>
      <c r="K387" s="21">
        <v>5.2102382725811403</v>
      </c>
      <c r="L387" s="20">
        <v>8.2112200288041004E-2</v>
      </c>
      <c r="M387" s="21">
        <v>0.53545038596291195</v>
      </c>
      <c r="N387" s="27">
        <v>2.2005854957547351E-3</v>
      </c>
      <c r="O387" s="21">
        <v>14.3772445147866</v>
      </c>
      <c r="P387" s="20">
        <v>0.23926947312786501</v>
      </c>
      <c r="Q387" s="21">
        <v>0.192828462626387</v>
      </c>
      <c r="R387" s="21">
        <v>2.7820522227036799E-3</v>
      </c>
      <c r="S387" s="35">
        <v>0.96835578266421396</v>
      </c>
      <c r="T387" s="23">
        <f t="shared" si="6"/>
        <v>73.832079074787131</v>
      </c>
      <c r="U387" s="33">
        <f t="shared" si="7"/>
        <v>58.979107442741906</v>
      </c>
      <c r="V387" s="13">
        <v>4340.5538155162403</v>
      </c>
      <c r="W387" s="13">
        <v>12.083317055605299</v>
      </c>
      <c r="X387" s="13">
        <v>2768.9126670639198</v>
      </c>
      <c r="Y387" s="13">
        <v>31.635385432806199</v>
      </c>
      <c r="Z387" s="13">
        <v>1135.8326901605999</v>
      </c>
      <c r="AA387" s="14">
        <v>30.071321751202301</v>
      </c>
      <c r="AB387" s="13">
        <v>98</v>
      </c>
      <c r="AC387" s="14">
        <v>10.6</v>
      </c>
    </row>
    <row r="388" spans="1:29">
      <c r="A388" s="2"/>
      <c r="B388" s="11">
        <v>44886</v>
      </c>
      <c r="C388" s="12" t="s">
        <v>124</v>
      </c>
      <c r="D388" s="12">
        <v>6</v>
      </c>
      <c r="E388" s="35" t="s">
        <v>94</v>
      </c>
      <c r="F388" s="35" t="s">
        <v>122</v>
      </c>
      <c r="G388" s="34">
        <v>3.87416467973479E-5</v>
      </c>
      <c r="H388" s="16">
        <v>3.68415394518383E-4</v>
      </c>
      <c r="I388" s="16">
        <v>2.7671082595729399E-4</v>
      </c>
      <c r="J388" s="17">
        <v>4.8124253291680899E-4</v>
      </c>
      <c r="K388" s="21">
        <v>1.8643170238132301</v>
      </c>
      <c r="L388" s="20">
        <v>6.2944213748444999E-2</v>
      </c>
      <c r="M388" s="21">
        <v>0.748751914911018</v>
      </c>
      <c r="N388" s="27">
        <v>3.760676086433855E-3</v>
      </c>
      <c r="O388" s="21">
        <v>58.991611646671799</v>
      </c>
      <c r="P388" s="20">
        <v>2.17149790467277</v>
      </c>
      <c r="Q388" s="21">
        <v>0.56796302924577002</v>
      </c>
      <c r="R388" s="21">
        <v>1.9612594960270499E-2</v>
      </c>
      <c r="S388" s="35">
        <v>0.99279601957035601</v>
      </c>
      <c r="T388" s="23">
        <f t="shared" si="6"/>
        <v>39.872277941257082</v>
      </c>
      <c r="U388" s="33">
        <f t="shared" si="7"/>
        <v>29.728679612658148</v>
      </c>
      <c r="V388" s="13">
        <v>4828.3933631505797</v>
      </c>
      <c r="W388" s="13">
        <v>13.392430268576</v>
      </c>
      <c r="X388" s="13">
        <v>4131.4193689477497</v>
      </c>
      <c r="Y388" s="13">
        <v>74.140821909947505</v>
      </c>
      <c r="Z388" s="13">
        <v>2903.20294129797</v>
      </c>
      <c r="AA388" s="14">
        <v>168.62906649289701</v>
      </c>
      <c r="AB388" s="13">
        <v>95</v>
      </c>
      <c r="AC388" s="14">
        <v>36.6</v>
      </c>
    </row>
    <row r="389" spans="1:29">
      <c r="A389" s="2"/>
      <c r="B389" s="11">
        <v>44886</v>
      </c>
      <c r="C389" s="12" t="s">
        <v>124</v>
      </c>
      <c r="D389" s="12">
        <v>7</v>
      </c>
      <c r="E389" s="35" t="s">
        <v>94</v>
      </c>
      <c r="F389" s="35" t="s">
        <v>122</v>
      </c>
      <c r="G389" s="34">
        <v>1.9105599262233299E-5</v>
      </c>
      <c r="H389" s="16">
        <v>3.4734630540427398E-4</v>
      </c>
      <c r="I389" s="16">
        <v>1.5245362902417599E-4</v>
      </c>
      <c r="J389" s="17">
        <v>1.6539756357711901E-3</v>
      </c>
      <c r="K389" s="21">
        <v>6.6708166145329697</v>
      </c>
      <c r="L389" s="20">
        <v>6.4091091919908499E-2</v>
      </c>
      <c r="M389" s="21">
        <v>0.43899476621181099</v>
      </c>
      <c r="N389" s="27">
        <v>1.777172941796565E-3</v>
      </c>
      <c r="O389" s="21">
        <v>9.1374240172547498</v>
      </c>
      <c r="P389" s="20">
        <v>9.6780734779641497E-2</v>
      </c>
      <c r="Q389" s="21">
        <v>0.15063115034461499</v>
      </c>
      <c r="R389" s="21">
        <v>1.455194345216275E-3</v>
      </c>
      <c r="S389" s="35">
        <v>0.91353440836151201</v>
      </c>
      <c r="T389" s="23">
        <f t="shared" si="6"/>
        <v>77.656058819367317</v>
      </c>
      <c r="U389" s="33">
        <f t="shared" si="7"/>
        <v>61.512773016191424</v>
      </c>
      <c r="V389" s="13">
        <v>4046.8804052289302</v>
      </c>
      <c r="W389" s="13">
        <v>12.097396359678401</v>
      </c>
      <c r="X389" s="13">
        <v>2349.4355095401102</v>
      </c>
      <c r="Y389" s="13">
        <v>19.205258817273702</v>
      </c>
      <c r="Z389" s="13">
        <v>904.23257739490202</v>
      </c>
      <c r="AA389" s="14">
        <v>16.288748743518699</v>
      </c>
      <c r="AB389" s="13">
        <v>201</v>
      </c>
      <c r="AC389" s="14">
        <v>7.9</v>
      </c>
    </row>
    <row r="390" spans="1:29">
      <c r="A390" s="2"/>
      <c r="B390" s="11">
        <v>44886</v>
      </c>
      <c r="C390" s="12" t="s">
        <v>124</v>
      </c>
      <c r="D390" s="12">
        <v>9</v>
      </c>
      <c r="E390" s="35" t="s">
        <v>94</v>
      </c>
      <c r="F390" s="35" t="s">
        <v>122</v>
      </c>
      <c r="G390" s="34">
        <v>2.0100296297518798E-5</v>
      </c>
      <c r="H390" s="16">
        <v>2.6061802590571199E-4</v>
      </c>
      <c r="I390" s="16">
        <v>1.64140498256356E-4</v>
      </c>
      <c r="J390" s="17">
        <v>7.0490240651104898E-4</v>
      </c>
      <c r="K390" s="21">
        <v>3.7893102512806101</v>
      </c>
      <c r="L390" s="20">
        <v>6.7094972935093505E-2</v>
      </c>
      <c r="M390" s="21">
        <v>0.63003011506634499</v>
      </c>
      <c r="N390" s="27">
        <v>2.40234758504256E-3</v>
      </c>
      <c r="O390" s="21">
        <v>23.402596285418898</v>
      </c>
      <c r="P390" s="20">
        <v>0.43675464468556002</v>
      </c>
      <c r="Q390" s="21">
        <v>0.26868059755860402</v>
      </c>
      <c r="R390" s="21">
        <v>4.7902056345244248E-3</v>
      </c>
      <c r="S390" s="35">
        <v>0.97834863161063101</v>
      </c>
      <c r="T390" s="23">
        <f t="shared" si="6"/>
        <v>66.543058545288858</v>
      </c>
      <c r="U390" s="33">
        <f t="shared" si="7"/>
        <v>52.651725516866655</v>
      </c>
      <c r="V390" s="13">
        <v>4577.5137634138</v>
      </c>
      <c r="W390" s="13">
        <v>11.015687348194099</v>
      </c>
      <c r="X390" s="13">
        <v>3234.5341337671298</v>
      </c>
      <c r="Y390" s="13">
        <v>36.400380026216403</v>
      </c>
      <c r="Z390" s="13">
        <v>1531.4960999067</v>
      </c>
      <c r="AA390" s="14">
        <v>48.519190049693798</v>
      </c>
      <c r="AB390" s="13">
        <v>80.400000000000006</v>
      </c>
      <c r="AC390" s="14">
        <v>13.6</v>
      </c>
    </row>
    <row r="391" spans="1:29">
      <c r="A391" s="2"/>
      <c r="B391" s="11">
        <v>44886</v>
      </c>
      <c r="C391" s="12" t="s">
        <v>124</v>
      </c>
      <c r="D391" s="12">
        <v>10</v>
      </c>
      <c r="E391" s="35" t="s">
        <v>94</v>
      </c>
      <c r="F391" s="35" t="s">
        <v>122</v>
      </c>
      <c r="G391" s="34">
        <v>2.0668935420322899E-5</v>
      </c>
      <c r="H391" s="16">
        <v>2.5976626527332602E-4</v>
      </c>
      <c r="I391" s="16">
        <v>1.7561080277507101E-4</v>
      </c>
      <c r="J391" s="17">
        <v>5.61709521092946E-4</v>
      </c>
      <c r="K391" s="21">
        <v>3.0294462866314098</v>
      </c>
      <c r="L391" s="20">
        <v>7.4794719185353506E-2</v>
      </c>
      <c r="M391" s="21">
        <v>0.67646954892216504</v>
      </c>
      <c r="N391" s="27">
        <v>2.5857011424598401E-3</v>
      </c>
      <c r="O391" s="21">
        <v>31.6493760367261</v>
      </c>
      <c r="P391" s="20">
        <v>0.77868227268556001</v>
      </c>
      <c r="Q391" s="21">
        <v>0.33840085794717301</v>
      </c>
      <c r="R391" s="21">
        <v>8.1516249322376496E-3</v>
      </c>
      <c r="S391" s="35">
        <v>0.99145529961600398</v>
      </c>
      <c r="T391" s="23">
        <f t="shared" ref="T391:T413" si="8">(V391-Z391)/(V391)*100</f>
        <v>60.000839453125799</v>
      </c>
      <c r="U391" s="33">
        <f t="shared" ref="U391:U413" si="9">(X391-Z391)/(X391)*100</f>
        <v>46.859243536442477</v>
      </c>
      <c r="V391" s="13">
        <v>4680.1952939277699</v>
      </c>
      <c r="W391" s="13">
        <v>11.115369312827299</v>
      </c>
      <c r="X391" s="13">
        <v>3522.7929636440399</v>
      </c>
      <c r="Y391" s="13">
        <v>47.773977186029903</v>
      </c>
      <c r="Z391" s="13">
        <v>1872.0388295254199</v>
      </c>
      <c r="AA391" s="14">
        <v>77.678757031433193</v>
      </c>
      <c r="AB391" s="13">
        <v>65.7</v>
      </c>
      <c r="AC391" s="14">
        <v>17.2</v>
      </c>
    </row>
    <row r="392" spans="1:29">
      <c r="A392" s="2"/>
      <c r="B392" s="11">
        <v>44886</v>
      </c>
      <c r="C392" s="12" t="s">
        <v>124</v>
      </c>
      <c r="D392" s="12">
        <v>11</v>
      </c>
      <c r="E392" s="35" t="s">
        <v>94</v>
      </c>
      <c r="F392" s="35" t="s">
        <v>122</v>
      </c>
      <c r="G392" s="34">
        <v>2.2407349421145698E-5</v>
      </c>
      <c r="H392" s="16">
        <v>2.9831914365840002E-4</v>
      </c>
      <c r="I392" s="16">
        <v>1.63962837114573E-4</v>
      </c>
      <c r="J392" s="17">
        <v>1.0710530154590301E-3</v>
      </c>
      <c r="K392" s="21">
        <v>5.0248534895657597</v>
      </c>
      <c r="L392" s="20">
        <v>8.0384964133184994E-2</v>
      </c>
      <c r="M392" s="21">
        <v>0.54976533613980505</v>
      </c>
      <c r="N392" s="27">
        <v>2.2124290043930152E-3</v>
      </c>
      <c r="O392" s="21">
        <v>15.3394481474313</v>
      </c>
      <c r="P392" s="20">
        <v>0.25597363826171149</v>
      </c>
      <c r="Q392" s="21">
        <v>0.20197494981406999</v>
      </c>
      <c r="R392" s="21">
        <v>3.3163248051996698E-3</v>
      </c>
      <c r="S392" s="35">
        <v>0.97062202979900003</v>
      </c>
      <c r="T392" s="23">
        <f t="shared" si="8"/>
        <v>72.950238065553705</v>
      </c>
      <c r="U392" s="33">
        <f t="shared" si="9"/>
        <v>58.13827476624266</v>
      </c>
      <c r="V392" s="13">
        <v>4379.1213029612099</v>
      </c>
      <c r="W392" s="13">
        <v>11.739596385145299</v>
      </c>
      <c r="X392" s="13">
        <v>2829.6537724069099</v>
      </c>
      <c r="Y392" s="13">
        <v>31.320700578544098</v>
      </c>
      <c r="Z392" s="13">
        <v>1184.54188727163</v>
      </c>
      <c r="AA392" s="14">
        <v>35.396718889573499</v>
      </c>
      <c r="AB392" s="13">
        <v>90</v>
      </c>
      <c r="AC392" s="14">
        <v>10.8</v>
      </c>
    </row>
    <row r="393" spans="1:29">
      <c r="A393" s="2"/>
      <c r="B393" s="11">
        <v>44886</v>
      </c>
      <c r="C393" s="12" t="s">
        <v>124</v>
      </c>
      <c r="D393" s="12">
        <v>12</v>
      </c>
      <c r="E393" s="35" t="s">
        <v>94</v>
      </c>
      <c r="F393" s="35" t="s">
        <v>122</v>
      </c>
      <c r="G393" s="34">
        <v>2.4038720182227299E-5</v>
      </c>
      <c r="H393" s="16">
        <v>3.0226577532668401E-4</v>
      </c>
      <c r="I393" s="16">
        <v>1.66180540757034E-4</v>
      </c>
      <c r="J393" s="17">
        <v>1.08096836488564E-3</v>
      </c>
      <c r="K393" s="21">
        <v>5.0154809072105504</v>
      </c>
      <c r="L393" s="20">
        <v>6.9423187474413506E-2</v>
      </c>
      <c r="M393" s="21">
        <v>0.54961957066688805</v>
      </c>
      <c r="N393" s="27">
        <v>2.6175314025690599E-3</v>
      </c>
      <c r="O393" s="21">
        <v>15.283761313371199</v>
      </c>
      <c r="P393" s="20">
        <v>0.22173683476859299</v>
      </c>
      <c r="Q393" s="21">
        <v>0.20134112629304199</v>
      </c>
      <c r="R393" s="21">
        <v>2.8935031608098901E-3</v>
      </c>
      <c r="S393" s="35">
        <v>0.93947881789546095</v>
      </c>
      <c r="T393" s="23">
        <f t="shared" si="8"/>
        <v>73.01374540712483</v>
      </c>
      <c r="U393" s="33">
        <f t="shared" si="9"/>
        <v>58.225483369763879</v>
      </c>
      <c r="V393" s="13">
        <v>4378.5480638886202</v>
      </c>
      <c r="W393" s="13">
        <v>13.999529413106499</v>
      </c>
      <c r="X393" s="13">
        <v>2828.5333339731601</v>
      </c>
      <c r="Y393" s="13">
        <v>27.303804769157999</v>
      </c>
      <c r="Z393" s="13">
        <v>1181.6061279923899</v>
      </c>
      <c r="AA393" s="14">
        <v>30.911248933910201</v>
      </c>
      <c r="AB393" s="13">
        <v>155.4</v>
      </c>
      <c r="AC393" s="14">
        <v>12.4</v>
      </c>
    </row>
    <row r="394" spans="1:29">
      <c r="A394" s="2"/>
      <c r="B394" s="11">
        <v>44886</v>
      </c>
      <c r="C394" s="12" t="s">
        <v>124</v>
      </c>
      <c r="D394" s="12">
        <v>13</v>
      </c>
      <c r="E394" s="35" t="s">
        <v>94</v>
      </c>
      <c r="F394" s="35" t="s">
        <v>122</v>
      </c>
      <c r="G394" s="34">
        <v>2.2637696712618601E-5</v>
      </c>
      <c r="H394" s="16">
        <v>4.9567315857825195E-4</v>
      </c>
      <c r="I394" s="16">
        <v>1.5236735504579101E-4</v>
      </c>
      <c r="J394" s="17">
        <v>3.3928033216203998E-3</v>
      </c>
      <c r="K394" s="21">
        <v>9.5861651204167604</v>
      </c>
      <c r="L394" s="20">
        <v>9.5306090976866001E-2</v>
      </c>
      <c r="M394" s="21">
        <v>0.31064474006748699</v>
      </c>
      <c r="N394" s="27">
        <v>2.7820644666839201E-3</v>
      </c>
      <c r="O394" s="21">
        <v>4.50397745372734</v>
      </c>
      <c r="P394" s="20">
        <v>6.8070999766799506E-2</v>
      </c>
      <c r="Q394" s="21">
        <v>0.10479093787433</v>
      </c>
      <c r="R394" s="21">
        <v>1.0372054313336149E-3</v>
      </c>
      <c r="S394" s="35">
        <v>0.81804805696044103</v>
      </c>
      <c r="T394" s="23">
        <f t="shared" si="8"/>
        <v>81.751966130350411</v>
      </c>
      <c r="U394" s="33">
        <f t="shared" si="9"/>
        <v>62.826757490194595</v>
      </c>
      <c r="V394" s="13">
        <v>3519.7962612445899</v>
      </c>
      <c r="W394" s="13">
        <v>28.0192104900777</v>
      </c>
      <c r="X394" s="13">
        <v>1727.8385487226501</v>
      </c>
      <c r="Y394" s="13">
        <v>25.2542750783938</v>
      </c>
      <c r="Z394" s="13">
        <v>642.29361389457301</v>
      </c>
      <c r="AA394" s="14">
        <v>12.1007511621519</v>
      </c>
      <c r="AB394" s="13">
        <v>346.4</v>
      </c>
      <c r="AC394" s="14">
        <v>9.9</v>
      </c>
    </row>
    <row r="395" spans="1:29">
      <c r="A395" s="2"/>
      <c r="B395" s="11">
        <v>44886</v>
      </c>
      <c r="C395" s="12" t="s">
        <v>124</v>
      </c>
      <c r="D395" s="12">
        <v>14</v>
      </c>
      <c r="E395" s="35" t="s">
        <v>94</v>
      </c>
      <c r="F395" s="35" t="s">
        <v>122</v>
      </c>
      <c r="G395" s="34">
        <v>2.4263476068374698E-5</v>
      </c>
      <c r="H395" s="16">
        <v>2.5910511607784198E-4</v>
      </c>
      <c r="I395" s="16">
        <v>1.60141615318099E-4</v>
      </c>
      <c r="J395" s="17">
        <v>7.4534162906403204E-4</v>
      </c>
      <c r="K395" s="21">
        <v>4.0239031910475402</v>
      </c>
      <c r="L395" s="20">
        <v>7.9258484634944504E-2</v>
      </c>
      <c r="M395" s="21">
        <v>0.61811914123335698</v>
      </c>
      <c r="N395" s="27">
        <v>2.3691272499390599E-3</v>
      </c>
      <c r="O395" s="21">
        <v>21.4519631823735</v>
      </c>
      <c r="P395" s="20">
        <v>0.41418079499523802</v>
      </c>
      <c r="Q395" s="21">
        <v>0.250898447484038</v>
      </c>
      <c r="R395" s="21">
        <v>4.6504795593586097E-3</v>
      </c>
      <c r="S395" s="35">
        <v>0.98161593848299</v>
      </c>
      <c r="T395" s="23">
        <f t="shared" si="8"/>
        <v>68.331849003014199</v>
      </c>
      <c r="U395" s="33">
        <f t="shared" si="9"/>
        <v>54.38752563695202</v>
      </c>
      <c r="V395" s="13">
        <v>4549.9301270569104</v>
      </c>
      <c r="W395" s="13">
        <v>11.1334744961749</v>
      </c>
      <c r="X395" s="13">
        <v>3158.9576382662299</v>
      </c>
      <c r="Y395" s="13">
        <v>40.106379394504998</v>
      </c>
      <c r="Z395" s="13">
        <v>1440.8787428937301</v>
      </c>
      <c r="AA395" s="14">
        <v>47.733716708828403</v>
      </c>
      <c r="AB395" s="13">
        <v>68.400000000000006</v>
      </c>
      <c r="AC395" s="14">
        <v>13.1</v>
      </c>
    </row>
    <row r="396" spans="1:29">
      <c r="A396" s="2"/>
      <c r="B396" s="11">
        <v>44886</v>
      </c>
      <c r="C396" s="12" t="s">
        <v>124</v>
      </c>
      <c r="D396" s="12">
        <v>15</v>
      </c>
      <c r="E396" s="35" t="s">
        <v>94</v>
      </c>
      <c r="F396" s="35" t="s">
        <v>122</v>
      </c>
      <c r="G396" s="34">
        <v>2.5494334936364298E-5</v>
      </c>
      <c r="H396" s="16">
        <v>2.6008793147310898E-4</v>
      </c>
      <c r="I396" s="16">
        <v>1.6151462832878399E-4</v>
      </c>
      <c r="J396" s="17">
        <v>7.3659225679321896E-4</v>
      </c>
      <c r="K396" s="21">
        <v>3.9691522192559598</v>
      </c>
      <c r="L396" s="20">
        <v>7.8581929004807996E-2</v>
      </c>
      <c r="M396" s="21">
        <v>0.620990842754644</v>
      </c>
      <c r="N396" s="27">
        <v>2.6296134006662301E-3</v>
      </c>
      <c r="O396" s="21">
        <v>21.885351451368798</v>
      </c>
      <c r="P396" s="20">
        <v>0.42094269832812098</v>
      </c>
      <c r="Q396" s="21">
        <v>0.255238851537606</v>
      </c>
      <c r="R396" s="21">
        <v>4.9994672958502103E-3</v>
      </c>
      <c r="S396" s="35">
        <v>0.97898388201382402</v>
      </c>
      <c r="T396" s="23">
        <f t="shared" si="8"/>
        <v>67.897520438540894</v>
      </c>
      <c r="U396" s="33">
        <f t="shared" si="9"/>
        <v>53.962826250985216</v>
      </c>
      <c r="V396" s="13">
        <v>4556.4743556556796</v>
      </c>
      <c r="W396" s="13">
        <v>12.3158830056712</v>
      </c>
      <c r="X396" s="13">
        <v>3177.3046206573299</v>
      </c>
      <c r="Y396" s="13">
        <v>39.879532657114403</v>
      </c>
      <c r="Z396" s="13">
        <v>1462.7412487474901</v>
      </c>
      <c r="AA396" s="14">
        <v>50.864427373870299</v>
      </c>
      <c r="AB396" s="13">
        <v>78</v>
      </c>
      <c r="AC396" s="14">
        <v>14.3</v>
      </c>
    </row>
    <row r="397" spans="1:29">
      <c r="A397" s="2"/>
      <c r="B397" s="11">
        <v>44886</v>
      </c>
      <c r="C397" s="12" t="s">
        <v>124</v>
      </c>
      <c r="D397" s="12">
        <v>17</v>
      </c>
      <c r="E397" s="35" t="s">
        <v>94</v>
      </c>
      <c r="F397" s="35" t="s">
        <v>122</v>
      </c>
      <c r="G397" s="34">
        <v>1.98992643004748E-5</v>
      </c>
      <c r="H397" s="16">
        <v>2.90403515868278E-4</v>
      </c>
      <c r="I397" s="16">
        <v>1.5814107874826899E-4</v>
      </c>
      <c r="J397" s="17">
        <v>1.04021937284743E-3</v>
      </c>
      <c r="K397" s="21">
        <v>5.0348553968775596</v>
      </c>
      <c r="L397" s="20">
        <v>8.285710374487E-2</v>
      </c>
      <c r="M397" s="21">
        <v>0.54423811552832901</v>
      </c>
      <c r="N397" s="27">
        <v>2.7044409662090002E-3</v>
      </c>
      <c r="O397" s="21">
        <v>15.1463541020909</v>
      </c>
      <c r="P397" s="20">
        <v>0.24864668015800501</v>
      </c>
      <c r="Q397" s="21">
        <v>0.201519037681612</v>
      </c>
      <c r="R397" s="21">
        <v>3.2669147000270551E-3</v>
      </c>
      <c r="S397" s="35">
        <v>0.95341440035097602</v>
      </c>
      <c r="T397" s="23">
        <f t="shared" si="8"/>
        <v>72.910559945776228</v>
      </c>
      <c r="U397" s="33">
        <f t="shared" si="9"/>
        <v>58.047387331106528</v>
      </c>
      <c r="V397" s="13">
        <v>4363.9742687329399</v>
      </c>
      <c r="W397" s="13">
        <v>14.540837038907499</v>
      </c>
      <c r="X397" s="13">
        <v>2817.88455665529</v>
      </c>
      <c r="Y397" s="13">
        <v>31.386354293190202</v>
      </c>
      <c r="Z397" s="13">
        <v>1182.1761935101599</v>
      </c>
      <c r="AA397" s="14">
        <v>35.017652549045003</v>
      </c>
      <c r="AB397" s="13">
        <v>134</v>
      </c>
      <c r="AC397" s="14">
        <v>13.1</v>
      </c>
    </row>
    <row r="398" spans="1:29">
      <c r="A398" s="2"/>
      <c r="B398" s="11">
        <v>44886</v>
      </c>
      <c r="C398" s="12" t="s">
        <v>124</v>
      </c>
      <c r="D398" s="12">
        <v>18</v>
      </c>
      <c r="E398" s="35" t="s">
        <v>94</v>
      </c>
      <c r="F398" s="35" t="s">
        <v>122</v>
      </c>
      <c r="G398" s="34">
        <v>1.95184215735304E-5</v>
      </c>
      <c r="H398" s="16">
        <v>3.3718371573401601E-4</v>
      </c>
      <c r="I398" s="16">
        <v>1.62916454365025E-4</v>
      </c>
      <c r="J398" s="17">
        <v>1.5001041560350401E-3</v>
      </c>
      <c r="K398" s="21">
        <v>6.1076760957960703</v>
      </c>
      <c r="L398" s="20">
        <v>0.15548511606294449</v>
      </c>
      <c r="M398" s="21">
        <v>0.48775586684505401</v>
      </c>
      <c r="N398" s="27">
        <v>8.3891894478238006E-3</v>
      </c>
      <c r="O398" s="21">
        <v>11.614593914056901</v>
      </c>
      <c r="P398" s="20">
        <v>0.45200308933696248</v>
      </c>
      <c r="Q398" s="21">
        <v>0.16912816336914399</v>
      </c>
      <c r="R398" s="21">
        <v>4.2168431082905099E-3</v>
      </c>
      <c r="S398" s="35">
        <v>0.98037877413548202</v>
      </c>
      <c r="T398" s="23">
        <f t="shared" si="8"/>
        <v>76.015252523532368</v>
      </c>
      <c r="U398" s="33">
        <f t="shared" si="9"/>
        <v>60.384624364651387</v>
      </c>
      <c r="V398" s="13">
        <v>4190.8649656100397</v>
      </c>
      <c r="W398" s="13">
        <v>53.248421533261599</v>
      </c>
      <c r="X398" s="13">
        <v>2537.3188136184499</v>
      </c>
      <c r="Y398" s="13">
        <v>77.473751526689</v>
      </c>
      <c r="Z398" s="13">
        <v>1005.16837908132</v>
      </c>
      <c r="AA398" s="14">
        <v>46.434586004868798</v>
      </c>
      <c r="AB398" s="13">
        <v>367</v>
      </c>
      <c r="AC398" s="14">
        <v>31.9</v>
      </c>
    </row>
    <row r="399" spans="1:29">
      <c r="A399" s="2"/>
      <c r="B399" s="11">
        <v>44886</v>
      </c>
      <c r="C399" s="12" t="s">
        <v>124</v>
      </c>
      <c r="D399" s="12">
        <v>19</v>
      </c>
      <c r="E399" s="35" t="s">
        <v>94</v>
      </c>
      <c r="F399" s="35" t="s">
        <v>122</v>
      </c>
      <c r="G399" s="34">
        <v>2.09577965732736E-5</v>
      </c>
      <c r="H399" s="16">
        <v>2.47400478098024E-4</v>
      </c>
      <c r="I399" s="16">
        <v>1.48098652552806E-4</v>
      </c>
      <c r="J399" s="17">
        <v>7.8788509228329699E-4</v>
      </c>
      <c r="K399" s="21">
        <v>4.4352118667101603</v>
      </c>
      <c r="L399" s="20">
        <v>7.7035652616368494E-2</v>
      </c>
      <c r="M399" s="21">
        <v>0.59979929809614896</v>
      </c>
      <c r="N399" s="27">
        <v>2.6787261468304898E-3</v>
      </c>
      <c r="O399" s="21">
        <v>18.9900413822971</v>
      </c>
      <c r="P399" s="20">
        <v>0.38023518154997399</v>
      </c>
      <c r="Q399" s="21">
        <v>0.22901111886141201</v>
      </c>
      <c r="R399" s="21">
        <v>4.27116064028959E-3</v>
      </c>
      <c r="S399" s="35">
        <v>0.97306318099779998</v>
      </c>
      <c r="T399" s="23">
        <f t="shared" si="8"/>
        <v>70.540848503612239</v>
      </c>
      <c r="U399" s="33">
        <f t="shared" si="9"/>
        <v>56.233381556041742</v>
      </c>
      <c r="V399" s="13">
        <v>4506.0872250392904</v>
      </c>
      <c r="W399" s="13">
        <v>12.8856193588495</v>
      </c>
      <c r="X399" s="13">
        <v>3033.0309020411601</v>
      </c>
      <c r="Y399" s="13">
        <v>36.539079748387699</v>
      </c>
      <c r="Z399" s="13">
        <v>1327.4550621837</v>
      </c>
      <c r="AA399" s="14">
        <v>44.355536883697503</v>
      </c>
      <c r="AB399" s="13">
        <v>99.2</v>
      </c>
      <c r="AC399" s="14">
        <v>13.6</v>
      </c>
    </row>
    <row r="400" spans="1:29">
      <c r="A400" s="2"/>
      <c r="B400" s="11">
        <v>44886</v>
      </c>
      <c r="C400" s="12" t="s">
        <v>124</v>
      </c>
      <c r="D400" s="12">
        <v>20</v>
      </c>
      <c r="E400" s="35" t="s">
        <v>94</v>
      </c>
      <c r="F400" s="35" t="s">
        <v>122</v>
      </c>
      <c r="G400" s="34">
        <v>2.1566655748657099E-5</v>
      </c>
      <c r="H400" s="16">
        <v>3.3169369344016497E-4</v>
      </c>
      <c r="I400" s="16">
        <v>1.56793649169897E-4</v>
      </c>
      <c r="J400" s="17">
        <v>1.4653404096421701E-3</v>
      </c>
      <c r="K400" s="21">
        <v>6.1859533766182198</v>
      </c>
      <c r="L400" s="20">
        <v>6.5998199409290498E-2</v>
      </c>
      <c r="M400" s="21">
        <v>0.47271294830432598</v>
      </c>
      <c r="N400" s="27">
        <v>2.11198958839351E-3</v>
      </c>
      <c r="O400" s="21">
        <v>10.612590195490499</v>
      </c>
      <c r="P400" s="20">
        <v>0.1146043559642665</v>
      </c>
      <c r="Q400" s="21">
        <v>0.161860125531749</v>
      </c>
      <c r="R400" s="21">
        <v>1.6432753712816151E-3</v>
      </c>
      <c r="S400" s="35">
        <v>0.90833314792577402</v>
      </c>
      <c r="T400" s="23">
        <f t="shared" si="8"/>
        <v>76.741633667703042</v>
      </c>
      <c r="U400" s="33">
        <f t="shared" si="9"/>
        <v>61.132820103662141</v>
      </c>
      <c r="V400" s="13">
        <v>4156.7653154211303</v>
      </c>
      <c r="W400" s="13">
        <v>13.1529553684289</v>
      </c>
      <c r="X400" s="13">
        <v>2487.4346613596199</v>
      </c>
      <c r="Y400" s="13">
        <v>19.793473928571</v>
      </c>
      <c r="Z400" s="13">
        <v>966.79570463450602</v>
      </c>
      <c r="AA400" s="14">
        <v>18.2039875155352</v>
      </c>
      <c r="AB400" s="13">
        <v>167</v>
      </c>
      <c r="AC400" s="14">
        <v>9.4</v>
      </c>
    </row>
    <row r="401" spans="1:29">
      <c r="A401" s="2"/>
      <c r="B401" s="11">
        <v>44886</v>
      </c>
      <c r="C401" s="12" t="s">
        <v>124</v>
      </c>
      <c r="D401" s="12">
        <v>21</v>
      </c>
      <c r="E401" s="35" t="s">
        <v>94</v>
      </c>
      <c r="F401" s="35" t="s">
        <v>122</v>
      </c>
      <c r="G401" s="34">
        <v>2.02200360926663E-5</v>
      </c>
      <c r="H401" s="16">
        <v>3.0913386662070099E-4</v>
      </c>
      <c r="I401" s="16">
        <v>1.4128432386157299E-4</v>
      </c>
      <c r="J401" s="17">
        <v>1.4132530399801201E-3</v>
      </c>
      <c r="K401" s="21">
        <v>6.3703831710634802</v>
      </c>
      <c r="L401" s="20">
        <v>9.2285383099883503E-2</v>
      </c>
      <c r="M401" s="21">
        <v>0.457060778436777</v>
      </c>
      <c r="N401" s="27">
        <v>1.697181763063955E-3</v>
      </c>
      <c r="O401" s="21">
        <v>9.9070717006405804</v>
      </c>
      <c r="P401" s="20">
        <v>0.13365122908117849</v>
      </c>
      <c r="Q401" s="21">
        <v>0.15757927645981001</v>
      </c>
      <c r="R401" s="21">
        <v>2.0833659478000301E-3</v>
      </c>
      <c r="S401" s="35">
        <v>0.936813942224059</v>
      </c>
      <c r="T401" s="23">
        <f t="shared" si="8"/>
        <v>77.04546121403601</v>
      </c>
      <c r="U401" s="33">
        <f t="shared" si="9"/>
        <v>61.175050638580053</v>
      </c>
      <c r="V401" s="13">
        <v>4107.0474093314697</v>
      </c>
      <c r="W401" s="13">
        <v>11.015377510643001</v>
      </c>
      <c r="X401" s="13">
        <v>2428.2164073334998</v>
      </c>
      <c r="Y401" s="13">
        <v>27.6799855957109</v>
      </c>
      <c r="Z401" s="13">
        <v>942.75379053292204</v>
      </c>
      <c r="AA401" s="14">
        <v>23.176304692486401</v>
      </c>
      <c r="AB401" s="13">
        <v>80.2</v>
      </c>
      <c r="AC401" s="14">
        <v>8</v>
      </c>
    </row>
    <row r="402" spans="1:29">
      <c r="A402" s="2"/>
      <c r="B402" s="11">
        <v>44886</v>
      </c>
      <c r="C402" s="12" t="s">
        <v>124</v>
      </c>
      <c r="D402" s="12">
        <v>23</v>
      </c>
      <c r="E402" s="35" t="s">
        <v>94</v>
      </c>
      <c r="F402" s="35" t="s">
        <v>122</v>
      </c>
      <c r="G402" s="34">
        <v>2.00987268344271E-5</v>
      </c>
      <c r="H402" s="16">
        <v>3.2822402593298098E-4</v>
      </c>
      <c r="I402" s="16">
        <v>1.4910347889443801E-4</v>
      </c>
      <c r="J402" s="17">
        <v>1.5216454963023901E-3</v>
      </c>
      <c r="K402" s="21">
        <v>6.4968103458869404</v>
      </c>
      <c r="L402" s="20">
        <v>7.3238645730383495E-2</v>
      </c>
      <c r="M402" s="21">
        <v>0.45445302138960098</v>
      </c>
      <c r="N402" s="27">
        <v>1.7291403034055549E-3</v>
      </c>
      <c r="O402" s="21">
        <v>9.7184053901834204</v>
      </c>
      <c r="P402" s="20">
        <v>9.9070065092382004E-2</v>
      </c>
      <c r="Q402" s="21">
        <v>0.15491066909802301</v>
      </c>
      <c r="R402" s="21">
        <v>1.7018720381566301E-3</v>
      </c>
      <c r="S402" s="35">
        <v>0.93095631612043495</v>
      </c>
      <c r="T402" s="23">
        <f t="shared" si="8"/>
        <v>77.355956270258275</v>
      </c>
      <c r="U402" s="33">
        <f t="shared" si="9"/>
        <v>61.430715918032938</v>
      </c>
      <c r="V402" s="13">
        <v>4098.5127878544699</v>
      </c>
      <c r="W402" s="13">
        <v>11.3017799209646</v>
      </c>
      <c r="X402" s="13">
        <v>2406.2386690364801</v>
      </c>
      <c r="Y402" s="13">
        <v>18.7910571403843</v>
      </c>
      <c r="Z402" s="13">
        <v>928.06902795082306</v>
      </c>
      <c r="AA402" s="14">
        <v>19.016498583746898</v>
      </c>
      <c r="AB402" s="13">
        <v>129.69999999999999</v>
      </c>
      <c r="AC402" s="14">
        <v>7.7</v>
      </c>
    </row>
    <row r="403" spans="1:29">
      <c r="A403" s="2"/>
      <c r="B403" s="11">
        <v>44886</v>
      </c>
      <c r="C403" s="12" t="s">
        <v>124</v>
      </c>
      <c r="D403" s="12">
        <v>24</v>
      </c>
      <c r="E403" s="35" t="s">
        <v>94</v>
      </c>
      <c r="F403" s="35" t="s">
        <v>122</v>
      </c>
      <c r="G403" s="34">
        <v>2.2210026374703602E-5</v>
      </c>
      <c r="H403" s="16">
        <v>3.1464644920452999E-4</v>
      </c>
      <c r="I403" s="16">
        <v>1.8936400227954301E-4</v>
      </c>
      <c r="J403" s="17">
        <v>9.4033372203810596E-4</v>
      </c>
      <c r="K403" s="21">
        <v>4.1554414316366399</v>
      </c>
      <c r="L403" s="20">
        <v>7.43157503447745E-2</v>
      </c>
      <c r="M403" s="21">
        <v>0.60376961426086995</v>
      </c>
      <c r="N403" s="27">
        <v>4.0907928653475898E-3</v>
      </c>
      <c r="O403" s="21">
        <v>20.1220973432021</v>
      </c>
      <c r="P403" s="20">
        <v>0.449163898964686</v>
      </c>
      <c r="Q403" s="21">
        <v>0.24162335128599999</v>
      </c>
      <c r="R403" s="21">
        <v>4.9136595277535248E-3</v>
      </c>
      <c r="S403" s="35">
        <v>0.94889973837973196</v>
      </c>
      <c r="T403" s="23">
        <f t="shared" si="8"/>
        <v>69.157710403577042</v>
      </c>
      <c r="U403" s="33">
        <f t="shared" si="9"/>
        <v>54.980571459684121</v>
      </c>
      <c r="V403" s="13">
        <v>4514.3322490540704</v>
      </c>
      <c r="W403" s="13">
        <v>20.1967990355948</v>
      </c>
      <c r="X403" s="13">
        <v>3092.7167908209099</v>
      </c>
      <c r="Y403" s="13">
        <v>42.2669305182133</v>
      </c>
      <c r="Z403" s="13">
        <v>1392.3234255979701</v>
      </c>
      <c r="AA403" s="14">
        <v>51.126423694920902</v>
      </c>
      <c r="AB403" s="13">
        <v>249.3</v>
      </c>
      <c r="AC403" s="14">
        <v>20.6</v>
      </c>
    </row>
    <row r="404" spans="1:29">
      <c r="A404" s="2"/>
      <c r="B404" s="11">
        <v>44886</v>
      </c>
      <c r="C404" s="12" t="s">
        <v>124</v>
      </c>
      <c r="D404" s="12">
        <v>26</v>
      </c>
      <c r="E404" s="35" t="s">
        <v>94</v>
      </c>
      <c r="F404" s="35" t="s">
        <v>122</v>
      </c>
      <c r="G404" s="34">
        <v>2.13544612351277E-5</v>
      </c>
      <c r="H404" s="16">
        <v>2.0547582873568599E-3</v>
      </c>
      <c r="I404" s="16">
        <v>2.7279835210184902E-4</v>
      </c>
      <c r="J404" s="17">
        <v>1.72481919179003E-2</v>
      </c>
      <c r="K404" s="21">
        <v>11.748591571624599</v>
      </c>
      <c r="L404" s="20">
        <v>7.2958381511315007E-2</v>
      </c>
      <c r="M404" s="21">
        <v>0.13275036665364501</v>
      </c>
      <c r="N404" s="27">
        <v>3.244687580454475E-4</v>
      </c>
      <c r="O404" s="21">
        <v>1.55956412643053</v>
      </c>
      <c r="P404" s="20">
        <v>9.5196783209832506E-3</v>
      </c>
      <c r="Q404" s="21">
        <v>8.5058001052201099E-2</v>
      </c>
      <c r="R404" s="21">
        <v>4.9333513335007254E-4</v>
      </c>
      <c r="S404" s="35">
        <v>0.90441026274796898</v>
      </c>
      <c r="T404" s="23">
        <f t="shared" si="8"/>
        <v>75.335769995409905</v>
      </c>
      <c r="U404" s="33">
        <f t="shared" si="9"/>
        <v>44.841947257363131</v>
      </c>
      <c r="V404" s="13">
        <v>2133.5267458610101</v>
      </c>
      <c r="W404" s="13">
        <v>8.5552304143236597</v>
      </c>
      <c r="X404" s="13">
        <v>954.018348442969</v>
      </c>
      <c r="Y404" s="13">
        <v>7.54608758579755</v>
      </c>
      <c r="Z404" s="13">
        <v>526.21794380860604</v>
      </c>
      <c r="AA404" s="14">
        <v>5.8603647989109096</v>
      </c>
      <c r="AB404" s="13">
        <v>147.9</v>
      </c>
      <c r="AC404" s="14">
        <v>3.5</v>
      </c>
    </row>
    <row r="405" spans="1:29">
      <c r="A405" s="2"/>
      <c r="B405" s="11">
        <v>44886</v>
      </c>
      <c r="C405" s="12" t="s">
        <v>124</v>
      </c>
      <c r="D405" s="12">
        <v>27</v>
      </c>
      <c r="E405" s="35" t="s">
        <v>94</v>
      </c>
      <c r="F405" s="35" t="s">
        <v>122</v>
      </c>
      <c r="G405" s="34">
        <v>1.98528022295689E-5</v>
      </c>
      <c r="H405" s="16">
        <v>3.1379033969064501E-4</v>
      </c>
      <c r="I405" s="16">
        <v>1.67872776923982E-4</v>
      </c>
      <c r="J405" s="17">
        <v>1.20494914047364E-3</v>
      </c>
      <c r="K405" s="21">
        <v>5.3822693394799304</v>
      </c>
      <c r="L405" s="20">
        <v>8.0931155611619496E-2</v>
      </c>
      <c r="M405" s="21">
        <v>0.53422667771419396</v>
      </c>
      <c r="N405" s="27">
        <v>2.188887963903785E-3</v>
      </c>
      <c r="O405" s="21">
        <v>13.7977468899666</v>
      </c>
      <c r="P405" s="20">
        <v>0.1916951137370565</v>
      </c>
      <c r="Q405" s="21">
        <v>0.18684330447445699</v>
      </c>
      <c r="R405" s="21">
        <v>2.7113344612849448E-3</v>
      </c>
      <c r="S405" s="35">
        <v>0.95852244537374398</v>
      </c>
      <c r="T405" s="23">
        <f t="shared" si="8"/>
        <v>74.427116012162188</v>
      </c>
      <c r="U405" s="33">
        <f t="shared" si="9"/>
        <v>59.372123650750254</v>
      </c>
      <c r="V405" s="13">
        <v>4339.7400253210299</v>
      </c>
      <c r="W405" s="13">
        <v>13.0240214268073</v>
      </c>
      <c r="X405" s="13">
        <v>2731.6138124202098</v>
      </c>
      <c r="Y405" s="13">
        <v>26.205331713569102</v>
      </c>
      <c r="Z405" s="13">
        <v>1109.7966820491099</v>
      </c>
      <c r="AA405" s="14">
        <v>31.9341582639079</v>
      </c>
      <c r="AB405" s="13">
        <v>101.2</v>
      </c>
      <c r="AC405" s="14">
        <v>10.3</v>
      </c>
    </row>
    <row r="406" spans="1:29">
      <c r="A406" s="2"/>
      <c r="B406" s="11">
        <v>44886</v>
      </c>
      <c r="C406" s="12" t="s">
        <v>124</v>
      </c>
      <c r="D406" s="12">
        <v>28</v>
      </c>
      <c r="E406" s="35" t="s">
        <v>94</v>
      </c>
      <c r="F406" s="35" t="s">
        <v>122</v>
      </c>
      <c r="G406" s="34">
        <v>2.0993606711140698E-5</v>
      </c>
      <c r="H406" s="16">
        <v>3.05028412476565E-4</v>
      </c>
      <c r="I406" s="16">
        <v>1.7881795023365799E-4</v>
      </c>
      <c r="J406" s="17">
        <v>9.6145735731944495E-4</v>
      </c>
      <c r="K406" s="21">
        <v>4.4222315496162903</v>
      </c>
      <c r="L406" s="20">
        <v>7.2850477149392495E-2</v>
      </c>
      <c r="M406" s="21">
        <v>0.58622922426048496</v>
      </c>
      <c r="N406" s="27">
        <v>2.2024941106411648E-3</v>
      </c>
      <c r="O406" s="21">
        <v>18.5938686852767</v>
      </c>
      <c r="P406" s="20">
        <v>0.31652709518485</v>
      </c>
      <c r="Q406" s="21">
        <v>0.22951342774967701</v>
      </c>
      <c r="R406" s="21">
        <v>3.799760513874905E-3</v>
      </c>
      <c r="S406" s="35">
        <v>0.97259856423231295</v>
      </c>
      <c r="T406" s="23">
        <f t="shared" si="8"/>
        <v>70.259623127668092</v>
      </c>
      <c r="U406" s="33">
        <f t="shared" si="9"/>
        <v>55.859079323171066</v>
      </c>
      <c r="V406" s="13">
        <v>4472.94929309692</v>
      </c>
      <c r="W406" s="13">
        <v>10.9247544999981</v>
      </c>
      <c r="X406" s="13">
        <v>3013.6933183036999</v>
      </c>
      <c r="Y406" s="13">
        <v>32.948072301925698</v>
      </c>
      <c r="Z406" s="13">
        <v>1330.2719770753299</v>
      </c>
      <c r="AA406" s="14">
        <v>39.713524457267397</v>
      </c>
      <c r="AB406" s="13">
        <v>90.7</v>
      </c>
      <c r="AC406" s="14">
        <v>11.4</v>
      </c>
    </row>
    <row r="407" spans="1:29">
      <c r="A407" s="2"/>
      <c r="B407" s="11">
        <v>44886</v>
      </c>
      <c r="C407" s="12" t="s">
        <v>124</v>
      </c>
      <c r="D407" s="12">
        <v>29</v>
      </c>
      <c r="E407" s="35" t="s">
        <v>94</v>
      </c>
      <c r="F407" s="35" t="s">
        <v>122</v>
      </c>
      <c r="G407" s="34">
        <v>1.9592808702996799E-5</v>
      </c>
      <c r="H407" s="16">
        <v>2.6931161188133401E-4</v>
      </c>
      <c r="I407" s="16">
        <v>1.43648005401129E-4</v>
      </c>
      <c r="J407" s="17">
        <v>1.00624076229679E-3</v>
      </c>
      <c r="K407" s="21">
        <v>5.2382794112071398</v>
      </c>
      <c r="L407" s="20">
        <v>7.7343404227059001E-2</v>
      </c>
      <c r="M407" s="21">
        <v>0.53316707240776195</v>
      </c>
      <c r="N407" s="27">
        <v>2.7063955329029352E-3</v>
      </c>
      <c r="O407" s="21">
        <v>14.2366187691285</v>
      </c>
      <c r="P407" s="20">
        <v>0.239951273661451</v>
      </c>
      <c r="Q407" s="21">
        <v>0.19313347060838601</v>
      </c>
      <c r="R407" s="21">
        <v>2.9578169424337099E-3</v>
      </c>
      <c r="S407" s="35">
        <v>0.94907536576447304</v>
      </c>
      <c r="T407" s="23">
        <f t="shared" si="8"/>
        <v>73.757525168100415</v>
      </c>
      <c r="U407" s="33">
        <f t="shared" si="9"/>
        <v>58.781647990265526</v>
      </c>
      <c r="V407" s="13">
        <v>4333.8675873519896</v>
      </c>
      <c r="W407" s="13">
        <v>14.925757363048801</v>
      </c>
      <c r="X407" s="13">
        <v>2759.2420739919498</v>
      </c>
      <c r="Y407" s="13">
        <v>31.342394830032301</v>
      </c>
      <c r="Z407" s="13">
        <v>1137.3141108586999</v>
      </c>
      <c r="AA407" s="14">
        <v>31.818209037500701</v>
      </c>
      <c r="AB407" s="13">
        <v>143.9</v>
      </c>
      <c r="AC407" s="14">
        <v>12.7</v>
      </c>
    </row>
    <row r="408" spans="1:29">
      <c r="A408" s="2"/>
      <c r="B408" s="11">
        <v>44886</v>
      </c>
      <c r="C408" s="12" t="s">
        <v>124</v>
      </c>
      <c r="D408" s="12">
        <v>30</v>
      </c>
      <c r="E408" s="35" t="s">
        <v>94</v>
      </c>
      <c r="F408" s="35" t="s">
        <v>122</v>
      </c>
      <c r="G408" s="34">
        <v>2.3441469098144201E-5</v>
      </c>
      <c r="H408" s="16">
        <v>2.6126586293480499E-4</v>
      </c>
      <c r="I408" s="16">
        <v>1.6947222683646199E-4</v>
      </c>
      <c r="J408" s="17">
        <v>6.9752672514826399E-4</v>
      </c>
      <c r="K408" s="21">
        <v>3.7340455736296998</v>
      </c>
      <c r="L408" s="20">
        <v>7.4484049477418504E-2</v>
      </c>
      <c r="M408" s="21">
        <v>0.64891244841319096</v>
      </c>
      <c r="N408" s="27">
        <v>2.8510657237028501E-3</v>
      </c>
      <c r="O408" s="21">
        <v>24.463470532126799</v>
      </c>
      <c r="P408" s="20">
        <v>0.50420700951109498</v>
      </c>
      <c r="Q408" s="21">
        <v>0.27286016448950901</v>
      </c>
      <c r="R408" s="21">
        <v>5.4859962647899E-3</v>
      </c>
      <c r="S408" s="35">
        <v>0.97633596622929297</v>
      </c>
      <c r="T408" s="23">
        <f t="shared" si="8"/>
        <v>66.396854365918472</v>
      </c>
      <c r="U408" s="33">
        <f t="shared" si="9"/>
        <v>52.636854143085607</v>
      </c>
      <c r="V408" s="13">
        <v>4620.1678167646196</v>
      </c>
      <c r="W408" s="13">
        <v>12.6917486360746</v>
      </c>
      <c r="X408" s="13">
        <v>3277.9108986903002</v>
      </c>
      <c r="Y408" s="13">
        <v>39.694827017017097</v>
      </c>
      <c r="Z408" s="13">
        <v>1552.5217200063801</v>
      </c>
      <c r="AA408" s="14">
        <v>55.368498691169002</v>
      </c>
      <c r="AB408" s="13">
        <v>106.8</v>
      </c>
      <c r="AC408" s="14">
        <v>16</v>
      </c>
    </row>
    <row r="409" spans="1:29">
      <c r="A409" s="2"/>
      <c r="B409" s="11">
        <v>44886</v>
      </c>
      <c r="C409" s="12" t="s">
        <v>124</v>
      </c>
      <c r="D409" s="12">
        <v>32</v>
      </c>
      <c r="E409" s="35" t="s">
        <v>94</v>
      </c>
      <c r="F409" s="35" t="s">
        <v>122</v>
      </c>
      <c r="G409" s="34">
        <v>2.6438305516082298E-5</v>
      </c>
      <c r="H409" s="16">
        <v>2.7474893325301703E-4</v>
      </c>
      <c r="I409" s="16">
        <v>1.64632684906479E-4</v>
      </c>
      <c r="J409" s="17">
        <v>8.5278117728701704E-4</v>
      </c>
      <c r="K409" s="21">
        <v>4.3445207979243303</v>
      </c>
      <c r="L409" s="20">
        <v>6.8071044810968998E-2</v>
      </c>
      <c r="M409" s="21">
        <v>0.59903404491340495</v>
      </c>
      <c r="N409" s="27">
        <v>2.8668949895306601E-3</v>
      </c>
      <c r="O409" s="21">
        <v>19.274183408715398</v>
      </c>
      <c r="P409" s="20">
        <v>0.30020878665665451</v>
      </c>
      <c r="Q409" s="21">
        <v>0.23309109897144401</v>
      </c>
      <c r="R409" s="21">
        <v>3.786751378392825E-3</v>
      </c>
      <c r="S409" s="35">
        <v>0.94908648993152001</v>
      </c>
      <c r="T409" s="23">
        <f t="shared" si="8"/>
        <v>70.045285776342666</v>
      </c>
      <c r="U409" s="33">
        <f t="shared" si="9"/>
        <v>55.766913054387103</v>
      </c>
      <c r="V409" s="13">
        <v>4504.0604217625596</v>
      </c>
      <c r="W409" s="13">
        <v>14.057762816517201</v>
      </c>
      <c r="X409" s="13">
        <v>3050.1566156997401</v>
      </c>
      <c r="Y409" s="13">
        <v>29.937343548157699</v>
      </c>
      <c r="Z409" s="13">
        <v>1349.1784277998299</v>
      </c>
      <c r="AA409" s="14">
        <v>39.326132513086399</v>
      </c>
      <c r="AB409" s="13">
        <v>142.6</v>
      </c>
      <c r="AC409" s="14">
        <v>14.7</v>
      </c>
    </row>
    <row r="410" spans="1:29">
      <c r="A410" s="2"/>
      <c r="B410" s="11">
        <v>44886</v>
      </c>
      <c r="C410" s="12" t="s">
        <v>124</v>
      </c>
      <c r="D410" s="12">
        <v>34</v>
      </c>
      <c r="E410" s="35" t="s">
        <v>94</v>
      </c>
      <c r="F410" s="35" t="s">
        <v>122</v>
      </c>
      <c r="G410" s="34">
        <v>2.6591553250866401E-5</v>
      </c>
      <c r="H410" s="16">
        <v>2.9703121530194799E-4</v>
      </c>
      <c r="I410" s="16">
        <v>1.63456598234088E-4</v>
      </c>
      <c r="J410" s="17">
        <v>1.0735939649555101E-3</v>
      </c>
      <c r="K410" s="21">
        <v>5.0717983416157404</v>
      </c>
      <c r="L410" s="20">
        <v>7.5206259756973495E-2</v>
      </c>
      <c r="M410" s="21">
        <v>0.55001206738844299</v>
      </c>
      <c r="N410" s="27">
        <v>2.2879879641637402E-3</v>
      </c>
      <c r="O410" s="21">
        <v>15.0766416615688</v>
      </c>
      <c r="P410" s="20">
        <v>0.22668100131399449</v>
      </c>
      <c r="Q410" s="21">
        <v>0.19841378100433099</v>
      </c>
      <c r="R410" s="21">
        <v>2.8807778563575402E-3</v>
      </c>
      <c r="S410" s="35">
        <v>0.96872077571164095</v>
      </c>
      <c r="T410" s="23">
        <f t="shared" si="8"/>
        <v>73.383436011546351</v>
      </c>
      <c r="U410" s="33">
        <f t="shared" si="9"/>
        <v>58.581183895340708</v>
      </c>
      <c r="V410" s="13">
        <v>4379.6983525038604</v>
      </c>
      <c r="W410" s="13">
        <v>12.141753124527099</v>
      </c>
      <c r="X410" s="13">
        <v>2814.4822187814898</v>
      </c>
      <c r="Y410" s="13">
        <v>27.747337967518401</v>
      </c>
      <c r="Z410" s="13">
        <v>1165.72521449544</v>
      </c>
      <c r="AA410" s="14">
        <v>30.818886464332099</v>
      </c>
      <c r="AB410" s="13">
        <v>98.5</v>
      </c>
      <c r="AC410" s="14">
        <v>11.1</v>
      </c>
    </row>
    <row r="411" spans="1:29">
      <c r="A411" s="2"/>
      <c r="B411" s="11">
        <v>44886</v>
      </c>
      <c r="C411" s="12" t="s">
        <v>124</v>
      </c>
      <c r="D411" s="12">
        <v>35</v>
      </c>
      <c r="E411" s="35" t="s">
        <v>94</v>
      </c>
      <c r="F411" s="35" t="s">
        <v>122</v>
      </c>
      <c r="G411" s="34">
        <v>2.9026486661903599E-5</v>
      </c>
      <c r="H411" s="16">
        <v>3.4848626393659199E-4</v>
      </c>
      <c r="I411" s="16">
        <v>1.4768135305732801E-4</v>
      </c>
      <c r="J411" s="17">
        <v>1.7836360573825799E-3</v>
      </c>
      <c r="K411" s="21">
        <v>7.1691241233838596</v>
      </c>
      <c r="L411" s="20">
        <v>7.6584162099009506E-2</v>
      </c>
      <c r="M411" s="21">
        <v>0.42393835329657198</v>
      </c>
      <c r="N411" s="27">
        <v>1.8553650964395351E-3</v>
      </c>
      <c r="O411" s="21">
        <v>8.2175247298839995</v>
      </c>
      <c r="P411" s="20">
        <v>9.0964247953397498E-2</v>
      </c>
      <c r="Q411" s="21">
        <v>0.14035766549552001</v>
      </c>
      <c r="R411" s="21">
        <v>1.5519334566463101E-3</v>
      </c>
      <c r="S411" s="35">
        <v>0.90957514790758298</v>
      </c>
      <c r="T411" s="23">
        <f t="shared" si="8"/>
        <v>78.812420721313757</v>
      </c>
      <c r="U411" s="33">
        <f t="shared" si="9"/>
        <v>62.428766257475097</v>
      </c>
      <c r="V411" s="13">
        <v>3994.6560805897002</v>
      </c>
      <c r="W411" s="13">
        <v>13.0513671429279</v>
      </c>
      <c r="X411" s="13">
        <v>2252.7099583313402</v>
      </c>
      <c r="Y411" s="13">
        <v>19.7896350176926</v>
      </c>
      <c r="Z411" s="13">
        <v>846.37092398580296</v>
      </c>
      <c r="AA411" s="14">
        <v>17.494807278002799</v>
      </c>
      <c r="AB411" s="13">
        <v>153.1</v>
      </c>
      <c r="AC411" s="14">
        <v>8.1999999999999993</v>
      </c>
    </row>
    <row r="412" spans="1:29">
      <c r="A412" s="2"/>
      <c r="B412" s="11">
        <v>44886</v>
      </c>
      <c r="C412" s="12" t="s">
        <v>124</v>
      </c>
      <c r="D412" s="12">
        <v>36</v>
      </c>
      <c r="E412" s="35" t="s">
        <v>94</v>
      </c>
      <c r="F412" s="35" t="s">
        <v>122</v>
      </c>
      <c r="G412" s="34">
        <v>2.8127974136369998E-5</v>
      </c>
      <c r="H412" s="16">
        <v>2.6189486757651501E-4</v>
      </c>
      <c r="I412" s="16">
        <v>1.7377038799781499E-4</v>
      </c>
      <c r="J412" s="17">
        <v>3.9813323164886199E-4</v>
      </c>
      <c r="K412" s="21">
        <v>2.1277114727262498</v>
      </c>
      <c r="L412" s="20">
        <v>8.7246965258252998E-2</v>
      </c>
      <c r="M412" s="21">
        <v>0.66426144407421195</v>
      </c>
      <c r="N412" s="27">
        <v>3.3462046431844699E-3</v>
      </c>
      <c r="O412" s="21">
        <v>46.965943618182301</v>
      </c>
      <c r="P412" s="20">
        <v>2.3854296020955199</v>
      </c>
      <c r="Q412" s="21">
        <v>0.49797604777194199</v>
      </c>
      <c r="R412" s="21">
        <v>2.1820695966617051E-2</v>
      </c>
      <c r="S412" s="35">
        <v>0.99599806481526898</v>
      </c>
      <c r="T412" s="23">
        <f t="shared" si="8"/>
        <v>43.699580994903251</v>
      </c>
      <c r="U412" s="33">
        <f t="shared" si="9"/>
        <v>32.410451182432404</v>
      </c>
      <c r="V412" s="13">
        <v>4653.5977628206601</v>
      </c>
      <c r="W412" s="13">
        <v>14.467529447123299</v>
      </c>
      <c r="X412" s="13">
        <v>3876.3316002471402</v>
      </c>
      <c r="Y412" s="13">
        <v>87.243221148596604</v>
      </c>
      <c r="Z412" s="13">
        <v>2619.9950392798401</v>
      </c>
      <c r="AA412" s="14">
        <v>199.729093244692</v>
      </c>
      <c r="AB412" s="13">
        <v>47.5</v>
      </c>
      <c r="AC412" s="14">
        <v>32</v>
      </c>
    </row>
    <row r="413" spans="1:29">
      <c r="A413" s="2"/>
      <c r="B413" s="11">
        <v>44886</v>
      </c>
      <c r="C413" s="12" t="s">
        <v>124</v>
      </c>
      <c r="D413" s="12">
        <v>37</v>
      </c>
      <c r="E413" s="35" t="s">
        <v>94</v>
      </c>
      <c r="F413" s="35" t="s">
        <v>122</v>
      </c>
      <c r="G413" s="34">
        <v>2.2623025863088801E-5</v>
      </c>
      <c r="H413" s="16">
        <v>2.67971608518104E-4</v>
      </c>
      <c r="I413" s="16">
        <v>1.58894269583818E-4</v>
      </c>
      <c r="J413" s="17">
        <v>8.50703677949088E-4</v>
      </c>
      <c r="K413" s="21">
        <v>4.4535466510889696</v>
      </c>
      <c r="L413" s="20">
        <v>0.11456424255870799</v>
      </c>
      <c r="M413" s="21">
        <v>0.59334983010353304</v>
      </c>
      <c r="N413" s="27">
        <v>3.8509048986335248E-3</v>
      </c>
      <c r="O413" s="21">
        <v>18.7721809972066</v>
      </c>
      <c r="P413" s="20">
        <v>0.46833561424991849</v>
      </c>
      <c r="Q413" s="21">
        <v>0.22938236488358399</v>
      </c>
      <c r="R413" s="21">
        <v>6.0419952091071002E-3</v>
      </c>
      <c r="S413" s="35">
        <v>0.96926487823028695</v>
      </c>
      <c r="T413" s="23">
        <f t="shared" si="8"/>
        <v>70.405388434181518</v>
      </c>
      <c r="U413" s="33">
        <f t="shared" si="9"/>
        <v>56.019369885448953</v>
      </c>
      <c r="V413" s="13">
        <v>4490.0918724426901</v>
      </c>
      <c r="W413" s="13">
        <v>18.848451975988301</v>
      </c>
      <c r="X413" s="13">
        <v>3021.3874724777002</v>
      </c>
      <c r="Y413" s="13">
        <v>47.517722816616804</v>
      </c>
      <c r="Z413" s="13">
        <v>1328.8252485978001</v>
      </c>
      <c r="AA413" s="14">
        <v>63.063385616502302</v>
      </c>
      <c r="AB413" s="13">
        <v>111.5</v>
      </c>
      <c r="AC413" s="14">
        <v>19.7</v>
      </c>
    </row>
    <row r="414" spans="1:29" s="117" customFormat="1" ht="12.75">
      <c r="A414" s="150"/>
      <c r="B414" s="118">
        <v>44886</v>
      </c>
      <c r="C414" s="119" t="s">
        <v>210</v>
      </c>
      <c r="D414" s="119">
        <v>1</v>
      </c>
      <c r="E414" s="148" t="s">
        <v>94</v>
      </c>
      <c r="F414" s="149" t="s">
        <v>28</v>
      </c>
      <c r="G414" s="120">
        <v>1.4650604481508401E-4</v>
      </c>
      <c r="H414" s="120">
        <v>6.5032293737155001E-4</v>
      </c>
      <c r="I414" s="120">
        <v>1.3803287945238801E-4</v>
      </c>
      <c r="J414" s="161">
        <v>6.0544571496517104E-3</v>
      </c>
      <c r="K414" s="121">
        <v>10.937202576131799</v>
      </c>
      <c r="L414" s="122">
        <v>0.144424901581479</v>
      </c>
      <c r="M414" s="121">
        <v>0.21275976910553601</v>
      </c>
      <c r="N414" s="163">
        <v>1.819105426267805E-3</v>
      </c>
      <c r="O414" s="121">
        <v>2.6804465584505395</v>
      </c>
      <c r="P414" s="122">
        <v>4.2106044693203705E-2</v>
      </c>
      <c r="Q414" s="121">
        <v>9.1413786687147405E-2</v>
      </c>
      <c r="R414" s="121">
        <v>1.2046403441998751E-3</v>
      </c>
      <c r="S414" s="165">
        <v>0.45366583942468103</v>
      </c>
      <c r="T414" s="23">
        <f t="shared" ref="T414:T439" si="10">(V414-Z414)/(V414)*100</f>
        <v>80.726514711410317</v>
      </c>
      <c r="U414" s="33">
        <f t="shared" ref="U414:U439" si="11">(X414-Z414)/(X414)*100</f>
        <v>57.382499622185279</v>
      </c>
      <c r="V414" s="119">
        <v>2926.3</v>
      </c>
      <c r="W414" s="119">
        <v>26.8</v>
      </c>
      <c r="X414" s="119">
        <v>1323.4</v>
      </c>
      <c r="Y414" s="119">
        <v>22.2</v>
      </c>
      <c r="Z414" s="119">
        <v>564</v>
      </c>
      <c r="AA414" s="148">
        <v>13.5</v>
      </c>
      <c r="AB414" s="119">
        <v>254.2</v>
      </c>
      <c r="AC414" s="148">
        <v>9.6999999999999993</v>
      </c>
    </row>
    <row r="415" spans="1:29" s="117" customFormat="1" ht="12.75">
      <c r="A415" s="150"/>
      <c r="B415" s="11">
        <v>44886</v>
      </c>
      <c r="C415" s="119" t="s">
        <v>210</v>
      </c>
      <c r="D415" s="119">
        <v>2</v>
      </c>
      <c r="E415" s="148" t="s">
        <v>94</v>
      </c>
      <c r="F415" s="149" t="s">
        <v>28</v>
      </c>
      <c r="G415" s="120">
        <v>1.41349303821943E-4</v>
      </c>
      <c r="H415" s="120">
        <v>4.9063030619758295E-4</v>
      </c>
      <c r="I415" s="120">
        <v>1.2519931519499599E-4</v>
      </c>
      <c r="J415" s="161">
        <v>4.3309630387006496E-3</v>
      </c>
      <c r="K415" s="121">
        <v>10.401784429600299</v>
      </c>
      <c r="L415" s="122">
        <v>0.148880027122055</v>
      </c>
      <c r="M415" s="121">
        <v>0.25543379197515997</v>
      </c>
      <c r="N415" s="163">
        <v>1.4117072121017601E-3</v>
      </c>
      <c r="O415" s="121">
        <v>3.3900335555476384</v>
      </c>
      <c r="P415" s="122">
        <v>5.3329516885633886E-2</v>
      </c>
      <c r="Q415" s="121">
        <v>9.6298540093681897E-2</v>
      </c>
      <c r="R415" s="121">
        <v>1.4183314929647401E-3</v>
      </c>
      <c r="S415" s="165">
        <v>0.857426284291811</v>
      </c>
      <c r="T415" s="23">
        <f t="shared" si="10"/>
        <v>81.611660140468643</v>
      </c>
      <c r="U415" s="33">
        <f t="shared" si="11"/>
        <v>60.571733191177444</v>
      </c>
      <c r="V415" s="119">
        <v>3217.8</v>
      </c>
      <c r="W415" s="119">
        <v>17</v>
      </c>
      <c r="X415" s="119">
        <v>1500.7</v>
      </c>
      <c r="Y415" s="119">
        <v>23.7</v>
      </c>
      <c r="Z415" s="119">
        <v>591.70000000000005</v>
      </c>
      <c r="AA415" s="148">
        <v>16</v>
      </c>
      <c r="AB415" s="119">
        <v>111.7</v>
      </c>
      <c r="AC415" s="148">
        <v>7.4</v>
      </c>
    </row>
    <row r="416" spans="1:29" s="117" customFormat="1" ht="12.75">
      <c r="A416" s="150"/>
      <c r="B416" s="11">
        <v>44886</v>
      </c>
      <c r="C416" s="119" t="s">
        <v>210</v>
      </c>
      <c r="D416" s="119">
        <v>3</v>
      </c>
      <c r="E416" s="148" t="s">
        <v>94</v>
      </c>
      <c r="F416" s="149" t="s">
        <v>28</v>
      </c>
      <c r="G416" s="120">
        <v>1.2515350415522099E-4</v>
      </c>
      <c r="H416" s="120">
        <v>1.0551823246155801E-3</v>
      </c>
      <c r="I416" s="120">
        <v>1.70926065274243E-4</v>
      </c>
      <c r="J416" s="161">
        <v>1.0638186515226401E-2</v>
      </c>
      <c r="K416" s="121">
        <v>11.9023245958884</v>
      </c>
      <c r="L416" s="122">
        <v>0.16177768082140051</v>
      </c>
      <c r="M416" s="121">
        <v>0.161979488807867</v>
      </c>
      <c r="N416" s="163">
        <v>6.5808631709779995E-4</v>
      </c>
      <c r="O416" s="121">
        <v>1.875887168909629</v>
      </c>
      <c r="P416" s="122">
        <v>2.6427670362582763E-2</v>
      </c>
      <c r="Q416" s="121">
        <v>8.4031234849573505E-2</v>
      </c>
      <c r="R416" s="121">
        <v>1.13354423388977E-3</v>
      </c>
      <c r="S416" s="165">
        <v>0.79588022286279603</v>
      </c>
      <c r="T416" s="23">
        <f t="shared" si="10"/>
        <v>78.993497314108012</v>
      </c>
      <c r="U416" s="33">
        <f t="shared" si="11"/>
        <v>51.510348685437243</v>
      </c>
      <c r="V416" s="119">
        <v>2475.9</v>
      </c>
      <c r="W416" s="119">
        <v>14.3</v>
      </c>
      <c r="X416" s="119">
        <v>1072.5999999999999</v>
      </c>
      <c r="Y416" s="119">
        <v>18.3</v>
      </c>
      <c r="Z416" s="119">
        <v>520.1</v>
      </c>
      <c r="AA416" s="148">
        <v>13.2</v>
      </c>
      <c r="AB416" s="119">
        <v>94</v>
      </c>
      <c r="AC416" s="148">
        <v>6</v>
      </c>
    </row>
    <row r="417" spans="1:29" s="117" customFormat="1" ht="12.75">
      <c r="A417" s="150"/>
      <c r="B417" s="11">
        <v>44886</v>
      </c>
      <c r="C417" s="119" t="s">
        <v>210</v>
      </c>
      <c r="D417" s="119">
        <v>4</v>
      </c>
      <c r="E417" s="148" t="s">
        <v>94</v>
      </c>
      <c r="F417" s="149" t="s">
        <v>28</v>
      </c>
      <c r="G417" s="120">
        <v>9.42976463071414E-5</v>
      </c>
      <c r="H417" s="120">
        <v>1.7898579177864601E-4</v>
      </c>
      <c r="I417" s="120">
        <v>8.6235057787173E-5</v>
      </c>
      <c r="J417" s="161">
        <v>7.4681843996733004E-4</v>
      </c>
      <c r="K417" s="121">
        <v>4.8281063882571296</v>
      </c>
      <c r="L417" s="122">
        <v>0.15816513409239499</v>
      </c>
      <c r="M417" s="121">
        <v>0.481627299375814</v>
      </c>
      <c r="N417" s="163">
        <v>2.82991573734701E-3</v>
      </c>
      <c r="O417" s="121">
        <v>13.900703613347797</v>
      </c>
      <c r="P417" s="122">
        <v>0.41576133540119908</v>
      </c>
      <c r="Q417" s="121">
        <v>0.209420766550933</v>
      </c>
      <c r="R417" s="121">
        <v>6.1415878298755498E-3</v>
      </c>
      <c r="S417" s="165">
        <v>0.98625244121359101</v>
      </c>
      <c r="T417" s="23">
        <f t="shared" si="10"/>
        <v>71.004969893911877</v>
      </c>
      <c r="U417" s="33">
        <f t="shared" si="11"/>
        <v>55.590118938700826</v>
      </c>
      <c r="V417" s="119">
        <v>4185.2</v>
      </c>
      <c r="W417" s="119">
        <v>16.899999999999999</v>
      </c>
      <c r="X417" s="119">
        <v>2732.5</v>
      </c>
      <c r="Y417" s="119">
        <v>62.4</v>
      </c>
      <c r="Z417" s="119">
        <v>1213.5</v>
      </c>
      <c r="AA417" s="148">
        <v>71.8</v>
      </c>
      <c r="AB417" s="119">
        <v>48.5</v>
      </c>
      <c r="AC417" s="148">
        <v>16.5</v>
      </c>
    </row>
    <row r="418" spans="1:29" s="117" customFormat="1" ht="12.75">
      <c r="A418" s="150"/>
      <c r="B418" s="11">
        <v>44886</v>
      </c>
      <c r="C418" s="119" t="s">
        <v>210</v>
      </c>
      <c r="D418" s="119">
        <v>5</v>
      </c>
      <c r="E418" s="148" t="s">
        <v>94</v>
      </c>
      <c r="F418" s="149" t="s">
        <v>28</v>
      </c>
      <c r="G418" s="120">
        <v>1.01947348490002E-4</v>
      </c>
      <c r="H418" s="120">
        <v>1.52928191087959E-4</v>
      </c>
      <c r="I418" s="120">
        <v>7.9907257600705801E-5</v>
      </c>
      <c r="J418" s="161">
        <v>6.7772211061908796E-4</v>
      </c>
      <c r="K418" s="121">
        <v>5.2333281305515502</v>
      </c>
      <c r="L418" s="122">
        <v>0.1320654031720975</v>
      </c>
      <c r="M418" s="121">
        <v>0.52284064809229802</v>
      </c>
      <c r="N418" s="163">
        <v>3.16202746529313E-3</v>
      </c>
      <c r="O418" s="121">
        <v>13.88943637219259</v>
      </c>
      <c r="P418" s="122">
        <v>0.33835584861430268</v>
      </c>
      <c r="Q418" s="121">
        <v>0.19275663454759301</v>
      </c>
      <c r="R418" s="121">
        <v>4.5486730926666804E-3</v>
      </c>
      <c r="S418" s="165">
        <v>0.97075737175597099</v>
      </c>
      <c r="T418" s="23">
        <f t="shared" si="10"/>
        <v>73.823788955459563</v>
      </c>
      <c r="U418" s="33">
        <f t="shared" si="11"/>
        <v>58.769523391492008</v>
      </c>
      <c r="V418" s="119">
        <v>4306.2</v>
      </c>
      <c r="W418" s="119">
        <v>17.600000000000001</v>
      </c>
      <c r="X418" s="119">
        <v>2733.9</v>
      </c>
      <c r="Y418" s="119">
        <v>47.5</v>
      </c>
      <c r="Z418" s="119">
        <v>1127.2</v>
      </c>
      <c r="AA418" s="148">
        <v>50.4</v>
      </c>
      <c r="AB418" s="119">
        <v>84.1</v>
      </c>
      <c r="AC418" s="148">
        <v>15.6</v>
      </c>
    </row>
    <row r="419" spans="1:29" s="117" customFormat="1" ht="12.75">
      <c r="A419" s="150"/>
      <c r="B419" s="11">
        <v>44886</v>
      </c>
      <c r="C419" s="119" t="s">
        <v>210</v>
      </c>
      <c r="D419" s="119">
        <v>6</v>
      </c>
      <c r="E419" s="148" t="s">
        <v>94</v>
      </c>
      <c r="F419" s="149" t="s">
        <v>28</v>
      </c>
      <c r="G419" s="120">
        <v>9.4829409703263106E-5</v>
      </c>
      <c r="H419" s="120">
        <v>2.7747313500234001E-4</v>
      </c>
      <c r="I419" s="120">
        <v>1.47508130549877E-4</v>
      </c>
      <c r="J419" s="161">
        <v>1.3225388600182099E-3</v>
      </c>
      <c r="K419" s="121">
        <v>5.5932242385823896</v>
      </c>
      <c r="L419" s="122">
        <v>9.7017610283562497E-2</v>
      </c>
      <c r="M419" s="121">
        <v>0.53306874547820604</v>
      </c>
      <c r="N419" s="163">
        <v>2.4835380501356951E-3</v>
      </c>
      <c r="O419" s="121">
        <v>13.151802481418873</v>
      </c>
      <c r="P419" s="122">
        <v>0.25590727783691153</v>
      </c>
      <c r="Q419" s="121">
        <v>0.17901775836290301</v>
      </c>
      <c r="R419" s="121">
        <v>3.38199811714196E-3</v>
      </c>
      <c r="S419" s="165">
        <v>0.93999206796552204</v>
      </c>
      <c r="T419" s="23">
        <f t="shared" si="10"/>
        <v>75.537510381101782</v>
      </c>
      <c r="U419" s="33">
        <f t="shared" si="11"/>
        <v>60.57259713701432</v>
      </c>
      <c r="V419" s="119">
        <v>4334.8</v>
      </c>
      <c r="W419" s="119">
        <v>13.5</v>
      </c>
      <c r="X419" s="119">
        <v>2689.5</v>
      </c>
      <c r="Y419" s="119">
        <v>34.200000000000003</v>
      </c>
      <c r="Z419" s="119">
        <v>1060.4000000000001</v>
      </c>
      <c r="AA419" s="148">
        <v>34.299999999999997</v>
      </c>
      <c r="AB419" s="119">
        <v>88</v>
      </c>
      <c r="AC419" s="148">
        <v>11.1</v>
      </c>
    </row>
    <row r="420" spans="1:29" s="117" customFormat="1" ht="12.75">
      <c r="A420" s="150"/>
      <c r="B420" s="11">
        <v>44886</v>
      </c>
      <c r="C420" s="119" t="s">
        <v>210</v>
      </c>
      <c r="D420" s="119">
        <v>7</v>
      </c>
      <c r="E420" s="148" t="s">
        <v>94</v>
      </c>
      <c r="F420" s="149" t="s">
        <v>28</v>
      </c>
      <c r="G420" s="120">
        <v>8.5134352461694002E-5</v>
      </c>
      <c r="H420" s="120">
        <v>2.7664612696596999E-4</v>
      </c>
      <c r="I420" s="120">
        <v>1.6512463080082599E-4</v>
      </c>
      <c r="J420" s="161">
        <v>1.06261384711384E-3</v>
      </c>
      <c r="K420" s="121">
        <v>4.5352400398964798</v>
      </c>
      <c r="L420" s="122">
        <v>9.2766389393821994E-2</v>
      </c>
      <c r="M420" s="121">
        <v>0.59683315742512699</v>
      </c>
      <c r="N420" s="163">
        <v>3.3426145365289348E-3</v>
      </c>
      <c r="O420" s="121">
        <v>18.349075129962706</v>
      </c>
      <c r="P420" s="122">
        <v>0.40610115959070042</v>
      </c>
      <c r="Q420" s="121">
        <v>0.22307725565550801</v>
      </c>
      <c r="R420" s="121">
        <v>4.7764455758242848E-3</v>
      </c>
      <c r="S420" s="165">
        <v>0.95547285468621501</v>
      </c>
      <c r="T420" s="23">
        <f t="shared" si="10"/>
        <v>71.453018046048541</v>
      </c>
      <c r="U420" s="33">
        <f t="shared" si="11"/>
        <v>57.140473807140467</v>
      </c>
      <c r="V420" s="119">
        <v>4499.6000000000004</v>
      </c>
      <c r="W420" s="119">
        <v>15.8</v>
      </c>
      <c r="X420" s="119">
        <v>2997</v>
      </c>
      <c r="Y420" s="119">
        <v>38.9</v>
      </c>
      <c r="Z420" s="119">
        <v>1284.5</v>
      </c>
      <c r="AA420" s="148">
        <v>45.3</v>
      </c>
      <c r="AB420" s="119">
        <v>119.1</v>
      </c>
      <c r="AC420" s="148">
        <v>15.9</v>
      </c>
    </row>
    <row r="421" spans="1:29" s="117" customFormat="1" ht="12.75">
      <c r="A421" s="150"/>
      <c r="B421" s="11">
        <v>44886</v>
      </c>
      <c r="C421" s="119" t="s">
        <v>210</v>
      </c>
      <c r="D421" s="119">
        <v>8</v>
      </c>
      <c r="E421" s="148" t="s">
        <v>94</v>
      </c>
      <c r="F421" s="149" t="s">
        <v>28</v>
      </c>
      <c r="G421" s="120">
        <v>7.7947144421815603E-5</v>
      </c>
      <c r="H421" s="120">
        <v>6.5303532598520199E-4</v>
      </c>
      <c r="I421" s="120">
        <v>1.3476200190642E-4</v>
      </c>
      <c r="J421" s="161">
        <v>6.1197008505005602E-3</v>
      </c>
      <c r="K421" s="121">
        <v>11.0481030627826</v>
      </c>
      <c r="L421" s="122">
        <v>0.15390238642524151</v>
      </c>
      <c r="M421" s="121">
        <v>0.206390436009324</v>
      </c>
      <c r="N421" s="163">
        <v>8.0500501698816502E-4</v>
      </c>
      <c r="O421" s="121">
        <v>2.5768225725294451</v>
      </c>
      <c r="P421" s="122">
        <v>3.7473631737452662E-2</v>
      </c>
      <c r="Q421" s="121">
        <v>9.0591824109202995E-2</v>
      </c>
      <c r="R421" s="121">
        <v>1.269169579700995E-3</v>
      </c>
      <c r="S421" s="165">
        <v>0.88313373938037598</v>
      </c>
      <c r="T421" s="23">
        <f t="shared" si="10"/>
        <v>80.582591768631815</v>
      </c>
      <c r="U421" s="33">
        <f t="shared" si="11"/>
        <v>56.814843448009277</v>
      </c>
      <c r="V421" s="119">
        <v>2876.8</v>
      </c>
      <c r="W421" s="119">
        <v>12.3</v>
      </c>
      <c r="X421" s="119">
        <v>1293.5</v>
      </c>
      <c r="Y421" s="119">
        <v>20.2</v>
      </c>
      <c r="Z421" s="119">
        <v>558.6</v>
      </c>
      <c r="AA421" s="148">
        <v>14.2</v>
      </c>
      <c r="AB421" s="119">
        <v>70.7</v>
      </c>
      <c r="AC421" s="148">
        <v>5.4</v>
      </c>
    </row>
    <row r="422" spans="1:29" s="117" customFormat="1" ht="12.75">
      <c r="A422" s="150"/>
      <c r="B422" s="11">
        <v>44886</v>
      </c>
      <c r="C422" s="119" t="s">
        <v>210</v>
      </c>
      <c r="D422" s="119">
        <v>9</v>
      </c>
      <c r="E422" s="148" t="s">
        <v>94</v>
      </c>
      <c r="F422" s="149" t="s">
        <v>28</v>
      </c>
      <c r="G422" s="120">
        <v>7.0267423404487506E-5</v>
      </c>
      <c r="H422" s="120">
        <v>6.1386564918197305E-4</v>
      </c>
      <c r="I422" s="120">
        <v>1.2664128301088299E-4</v>
      </c>
      <c r="J422" s="161">
        <v>5.8046302063521496E-3</v>
      </c>
      <c r="K422" s="121">
        <v>11.157855429931599</v>
      </c>
      <c r="L422" s="122">
        <v>0.1525675253892575</v>
      </c>
      <c r="M422" s="121">
        <v>0.20631026201133101</v>
      </c>
      <c r="N422" s="163">
        <v>1.018040221561605E-3</v>
      </c>
      <c r="O422" s="121">
        <v>2.5489802238951014</v>
      </c>
      <c r="P422" s="122">
        <v>3.6752057248964208E-2</v>
      </c>
      <c r="Q422" s="121">
        <v>8.9647811559926696E-2</v>
      </c>
      <c r="R422" s="121">
        <v>1.2145179675976899E-3</v>
      </c>
      <c r="S422" s="165">
        <v>0.728132993258374</v>
      </c>
      <c r="T422" s="23">
        <f t="shared" si="10"/>
        <v>80.761474269819189</v>
      </c>
      <c r="U422" s="33">
        <f t="shared" si="11"/>
        <v>56.971770744225836</v>
      </c>
      <c r="V422" s="119">
        <v>2876</v>
      </c>
      <c r="W422" s="119">
        <v>15.4</v>
      </c>
      <c r="X422" s="119">
        <v>1285.9000000000001</v>
      </c>
      <c r="Y422" s="119">
        <v>20.399999999999999</v>
      </c>
      <c r="Z422" s="119">
        <v>553.29999999999995</v>
      </c>
      <c r="AA422" s="148">
        <v>14</v>
      </c>
      <c r="AB422" s="119">
        <v>104.9</v>
      </c>
      <c r="AC422" s="148">
        <v>6.5</v>
      </c>
    </row>
    <row r="423" spans="1:29" s="117" customFormat="1" ht="12.75">
      <c r="A423" s="150"/>
      <c r="B423" s="11">
        <v>44886</v>
      </c>
      <c r="C423" s="119" t="s">
        <v>210</v>
      </c>
      <c r="D423" s="119">
        <v>10</v>
      </c>
      <c r="E423" s="148" t="s">
        <v>94</v>
      </c>
      <c r="F423" s="149" t="s">
        <v>28</v>
      </c>
      <c r="G423" s="120">
        <v>7.4971357523751203E-5</v>
      </c>
      <c r="H423" s="120">
        <v>6.8906638821819501E-4</v>
      </c>
      <c r="I423" s="120">
        <v>1.34776608936973E-4</v>
      </c>
      <c r="J423" s="161">
        <v>6.5889821824515003E-3</v>
      </c>
      <c r="K423" s="121">
        <v>11.3215902695549</v>
      </c>
      <c r="L423" s="122">
        <v>0.1572694879295165</v>
      </c>
      <c r="M423" s="121">
        <v>0.195443915873941</v>
      </c>
      <c r="N423" s="163">
        <v>9.4822468545464498E-4</v>
      </c>
      <c r="O423" s="121">
        <v>2.3807391582511852</v>
      </c>
      <c r="P423" s="122">
        <v>3.4992134347183936E-2</v>
      </c>
      <c r="Q423" s="121">
        <v>8.8386048168430306E-2</v>
      </c>
      <c r="R423" s="121">
        <v>1.2262846987867E-3</v>
      </c>
      <c r="S423" s="165">
        <v>0.77427894053252799</v>
      </c>
      <c r="T423" s="23">
        <f t="shared" si="10"/>
        <v>80.426203630623533</v>
      </c>
      <c r="U423" s="33">
        <f t="shared" si="11"/>
        <v>55.864746804724149</v>
      </c>
      <c r="V423" s="119">
        <v>2787.4</v>
      </c>
      <c r="W423" s="119">
        <v>14.8</v>
      </c>
      <c r="X423" s="119">
        <v>1236.2</v>
      </c>
      <c r="Y423" s="119">
        <v>20.8</v>
      </c>
      <c r="Z423" s="119">
        <v>545.6</v>
      </c>
      <c r="AA423" s="148">
        <v>14.5</v>
      </c>
      <c r="AB423" s="119">
        <v>89.7</v>
      </c>
      <c r="AC423" s="148">
        <v>6.3</v>
      </c>
    </row>
    <row r="424" spans="1:29" s="117" customFormat="1" ht="12.75">
      <c r="A424" s="150"/>
      <c r="B424" s="11">
        <v>44886</v>
      </c>
      <c r="C424" s="119" t="s">
        <v>210</v>
      </c>
      <c r="D424" s="119">
        <v>11</v>
      </c>
      <c r="E424" s="148" t="s">
        <v>94</v>
      </c>
      <c r="F424" s="149" t="s">
        <v>28</v>
      </c>
      <c r="G424" s="120">
        <v>5.5430242028071998E-5</v>
      </c>
      <c r="H424" s="120">
        <v>5.0027589521654098E-4</v>
      </c>
      <c r="I424" s="120">
        <v>1.2261907494408799E-4</v>
      </c>
      <c r="J424" s="161">
        <v>4.4892549787124902E-3</v>
      </c>
      <c r="K424" s="121">
        <v>10.632281593717201</v>
      </c>
      <c r="L424" s="122">
        <v>0.16094533536650851</v>
      </c>
      <c r="M424" s="121">
        <v>0.24590745149603899</v>
      </c>
      <c r="N424" s="163">
        <v>1.2009049255717599E-3</v>
      </c>
      <c r="O424" s="121">
        <v>3.1807723122826053</v>
      </c>
      <c r="P424" s="122">
        <v>4.6976367648892549E-2</v>
      </c>
      <c r="Q424" s="121">
        <v>9.3854467542487593E-2</v>
      </c>
      <c r="R424" s="121">
        <v>1.308150486642165E-3</v>
      </c>
      <c r="S424" s="165">
        <v>0.82229860783282005</v>
      </c>
      <c r="T424" s="23">
        <f t="shared" si="10"/>
        <v>81.648616125150426</v>
      </c>
      <c r="U424" s="33">
        <f t="shared" si="11"/>
        <v>60.147170070834186</v>
      </c>
      <c r="V424" s="119">
        <v>3157.8</v>
      </c>
      <c r="W424" s="119">
        <v>15.2</v>
      </c>
      <c r="X424" s="119">
        <v>1454.1</v>
      </c>
      <c r="Y424" s="119">
        <v>24</v>
      </c>
      <c r="Z424" s="119">
        <v>579.5</v>
      </c>
      <c r="AA424" s="148">
        <v>16.3</v>
      </c>
      <c r="AB424" s="119">
        <v>84.6</v>
      </c>
      <c r="AC424" s="148">
        <v>6.7</v>
      </c>
    </row>
    <row r="425" spans="1:29" s="117" customFormat="1" ht="12.75">
      <c r="A425" s="150"/>
      <c r="B425" s="11">
        <v>44886</v>
      </c>
      <c r="C425" s="119" t="s">
        <v>210</v>
      </c>
      <c r="D425" s="119">
        <v>12</v>
      </c>
      <c r="E425" s="148" t="s">
        <v>94</v>
      </c>
      <c r="F425" s="149" t="s">
        <v>28</v>
      </c>
      <c r="G425" s="120">
        <v>5.1168862470537102E-5</v>
      </c>
      <c r="H425" s="120">
        <v>4.2926350618043902E-4</v>
      </c>
      <c r="I425" s="120">
        <v>1.2932579419158401E-4</v>
      </c>
      <c r="J425" s="161">
        <v>3.6060599499410698E-3</v>
      </c>
      <c r="K425" s="121">
        <v>9.9469159883417895</v>
      </c>
      <c r="L425" s="122">
        <v>0.1421782038662</v>
      </c>
      <c r="M425" s="121">
        <v>0.301274116823049</v>
      </c>
      <c r="N425" s="163">
        <v>1.342420990797085E-3</v>
      </c>
      <c r="O425" s="121">
        <v>4.1781548076144688</v>
      </c>
      <c r="P425" s="122">
        <v>6.1761515856124501E-2</v>
      </c>
      <c r="Q425" s="121">
        <v>0.10062751828585199</v>
      </c>
      <c r="R425" s="121">
        <v>1.4182893842169799E-3</v>
      </c>
      <c r="S425" s="165">
        <v>0.84445064218962196</v>
      </c>
      <c r="T425" s="23">
        <f t="shared" si="10"/>
        <v>82.236350037397159</v>
      </c>
      <c r="U425" s="33">
        <f t="shared" si="11"/>
        <v>63.004014139356535</v>
      </c>
      <c r="V425" s="119">
        <v>3476.2</v>
      </c>
      <c r="W425" s="119">
        <v>13.1</v>
      </c>
      <c r="X425" s="119">
        <v>1669.1</v>
      </c>
      <c r="Y425" s="119">
        <v>23.6</v>
      </c>
      <c r="Z425" s="119">
        <v>617.5</v>
      </c>
      <c r="AA425" s="148">
        <v>16.2</v>
      </c>
      <c r="AB425" s="119">
        <v>75.8</v>
      </c>
      <c r="AC425" s="148">
        <v>6.1</v>
      </c>
    </row>
    <row r="426" spans="1:29" s="117" customFormat="1" ht="12.75">
      <c r="A426" s="150"/>
      <c r="B426" s="11">
        <v>44886</v>
      </c>
      <c r="C426" s="119" t="s">
        <v>210</v>
      </c>
      <c r="D426" s="119">
        <v>13</v>
      </c>
      <c r="E426" s="148" t="s">
        <v>94</v>
      </c>
      <c r="F426" s="149" t="s">
        <v>28</v>
      </c>
      <c r="G426" s="120">
        <v>4.8101928289463397E-5</v>
      </c>
      <c r="H426" s="120">
        <v>6.8241870377532996E-4</v>
      </c>
      <c r="I426" s="120">
        <v>1.31971230276686E-4</v>
      </c>
      <c r="J426" s="161">
        <v>6.6137185888370496E-3</v>
      </c>
      <c r="K426" s="121">
        <v>11.4303665961316</v>
      </c>
      <c r="L426" s="122">
        <v>0.153327478136212</v>
      </c>
      <c r="M426" s="121">
        <v>0.19334528435106399</v>
      </c>
      <c r="N426" s="163">
        <v>8.4820062253168496E-4</v>
      </c>
      <c r="O426" s="121">
        <v>2.3318708338686074</v>
      </c>
      <c r="P426" s="122">
        <v>3.3208861205388435E-2</v>
      </c>
      <c r="Q426" s="121">
        <v>8.7511466775632804E-2</v>
      </c>
      <c r="R426" s="121">
        <v>1.185672051942095E-3</v>
      </c>
      <c r="S426" s="165">
        <v>0.814578488072211</v>
      </c>
      <c r="T426" s="23">
        <f t="shared" si="10"/>
        <v>80.478030111564436</v>
      </c>
      <c r="U426" s="33">
        <f t="shared" si="11"/>
        <v>55.741998854055822</v>
      </c>
      <c r="V426" s="119">
        <v>2769.7</v>
      </c>
      <c r="W426" s="119">
        <v>13.3</v>
      </c>
      <c r="X426" s="119">
        <v>1221.7</v>
      </c>
      <c r="Y426" s="119">
        <v>19.2</v>
      </c>
      <c r="Z426" s="119">
        <v>540.70000000000005</v>
      </c>
      <c r="AA426" s="148">
        <v>13.3</v>
      </c>
      <c r="AB426" s="119">
        <v>84.4</v>
      </c>
      <c r="AC426" s="148">
        <v>5.6</v>
      </c>
    </row>
    <row r="427" spans="1:29" s="117" customFormat="1" ht="12.75">
      <c r="A427" s="150"/>
      <c r="B427" s="11">
        <v>44886</v>
      </c>
      <c r="C427" s="119" t="s">
        <v>210</v>
      </c>
      <c r="D427" s="119">
        <v>14</v>
      </c>
      <c r="E427" s="148" t="s">
        <v>94</v>
      </c>
      <c r="F427" s="149" t="s">
        <v>28</v>
      </c>
      <c r="G427" s="120">
        <v>4.0212701767497697E-5</v>
      </c>
      <c r="H427" s="120">
        <v>5.3773512424869002E-4</v>
      </c>
      <c r="I427" s="120">
        <v>1.21275203620824E-4</v>
      </c>
      <c r="J427" s="161">
        <v>4.9809065919511897E-3</v>
      </c>
      <c r="K427" s="121">
        <v>10.9481623181033</v>
      </c>
      <c r="L427" s="122">
        <v>0.155546160659536</v>
      </c>
      <c r="M427" s="121">
        <v>0.22571083377322401</v>
      </c>
      <c r="N427" s="163">
        <v>1.15338899281001E-3</v>
      </c>
      <c r="O427" s="121">
        <v>2.843759003978382</v>
      </c>
      <c r="P427" s="122">
        <v>4.2491150458958404E-2</v>
      </c>
      <c r="Q427" s="121">
        <v>9.1418573623821095E-2</v>
      </c>
      <c r="R427" s="121">
        <v>1.2836022220530749E-3</v>
      </c>
      <c r="S427" s="165">
        <v>0.77824311801921597</v>
      </c>
      <c r="T427" s="23">
        <f t="shared" si="10"/>
        <v>81.347853430869549</v>
      </c>
      <c r="U427" s="33">
        <f t="shared" si="11"/>
        <v>58.763263812660085</v>
      </c>
      <c r="V427" s="119">
        <v>3021.1</v>
      </c>
      <c r="W427" s="119">
        <v>16.7</v>
      </c>
      <c r="X427" s="119">
        <v>1366.5</v>
      </c>
      <c r="Y427" s="119">
        <v>22.9</v>
      </c>
      <c r="Z427" s="119">
        <v>563.5</v>
      </c>
      <c r="AA427" s="148">
        <v>15.5</v>
      </c>
      <c r="AB427" s="119">
        <v>103.9</v>
      </c>
      <c r="AC427" s="148">
        <v>7.1</v>
      </c>
    </row>
    <row r="428" spans="1:29" s="117" customFormat="1" ht="12.75">
      <c r="A428" s="150"/>
      <c r="B428" s="11">
        <v>44886</v>
      </c>
      <c r="C428" s="119" t="s">
        <v>210</v>
      </c>
      <c r="D428" s="119">
        <v>15</v>
      </c>
      <c r="E428" s="148" t="s">
        <v>94</v>
      </c>
      <c r="F428" s="149" t="s">
        <v>28</v>
      </c>
      <c r="G428" s="120">
        <v>2.8402295418430099E-5</v>
      </c>
      <c r="H428" s="120">
        <v>6.6593225343881805E-4</v>
      </c>
      <c r="I428" s="120">
        <v>1.3531265562937201E-4</v>
      </c>
      <c r="J428" s="161">
        <v>6.3795477400427E-3</v>
      </c>
      <c r="K428" s="121">
        <v>11.3151151762151</v>
      </c>
      <c r="L428" s="122">
        <v>0.1521607714619205</v>
      </c>
      <c r="M428" s="121">
        <v>0.202846194313928</v>
      </c>
      <c r="N428" s="163">
        <v>1.0169125047770451E-3</v>
      </c>
      <c r="O428" s="121">
        <v>2.4715017403884971</v>
      </c>
      <c r="P428" s="122">
        <v>3.5858218254908113E-2</v>
      </c>
      <c r="Q428" s="121">
        <v>8.8407297167334406E-2</v>
      </c>
      <c r="R428" s="121">
        <v>1.2036688810425501E-3</v>
      </c>
      <c r="S428" s="165">
        <v>0.87551762462765204</v>
      </c>
      <c r="T428" s="23">
        <f t="shared" si="10"/>
        <v>80.832835925704842</v>
      </c>
      <c r="U428" s="33">
        <f t="shared" si="11"/>
        <v>56.787778041636983</v>
      </c>
      <c r="V428" s="119">
        <v>2848.1</v>
      </c>
      <c r="W428" s="119">
        <v>15.7</v>
      </c>
      <c r="X428" s="119">
        <v>1263.3</v>
      </c>
      <c r="Y428" s="119">
        <v>20</v>
      </c>
      <c r="Z428" s="119">
        <v>545.9</v>
      </c>
      <c r="AA428" s="148">
        <v>13.6</v>
      </c>
      <c r="AB428" s="119">
        <v>109.9</v>
      </c>
      <c r="AC428" s="148">
        <v>6.5</v>
      </c>
    </row>
    <row r="429" spans="1:29" s="117" customFormat="1" ht="12.75">
      <c r="A429" s="150"/>
      <c r="B429" s="11">
        <v>44886</v>
      </c>
      <c r="C429" s="119" t="s">
        <v>210</v>
      </c>
      <c r="D429" s="119">
        <v>16</v>
      </c>
      <c r="E429" s="148" t="s">
        <v>94</v>
      </c>
      <c r="F429" s="149" t="s">
        <v>28</v>
      </c>
      <c r="G429" s="120">
        <v>2.8018322736484501E-5</v>
      </c>
      <c r="H429" s="120">
        <v>6.5363207493175396E-4</v>
      </c>
      <c r="I429" s="120">
        <v>1.3075735614196299E-4</v>
      </c>
      <c r="J429" s="161">
        <v>6.1644921057113396E-3</v>
      </c>
      <c r="K429" s="121">
        <v>11.1155477032747</v>
      </c>
      <c r="L429" s="122">
        <v>0.1528949536441945</v>
      </c>
      <c r="M429" s="121">
        <v>0.20020890463105401</v>
      </c>
      <c r="N429" s="163">
        <v>8.1610855715150003E-4</v>
      </c>
      <c r="O429" s="121">
        <v>2.4835344840656326</v>
      </c>
      <c r="P429" s="122">
        <v>3.5468981478478601E-2</v>
      </c>
      <c r="Q429" s="121">
        <v>9.0007948220480097E-2</v>
      </c>
      <c r="R429" s="121">
        <v>1.2319900382162399E-3</v>
      </c>
      <c r="S429" s="165">
        <v>0.74432779949537098</v>
      </c>
      <c r="T429" s="23">
        <f t="shared" si="10"/>
        <v>80.357963991369246</v>
      </c>
      <c r="U429" s="33">
        <f t="shared" si="11"/>
        <v>56.168600520956666</v>
      </c>
      <c r="V429" s="119">
        <v>2827.1</v>
      </c>
      <c r="W429" s="119">
        <v>12.8</v>
      </c>
      <c r="X429" s="119">
        <v>1266.9000000000001</v>
      </c>
      <c r="Y429" s="119">
        <v>20</v>
      </c>
      <c r="Z429" s="119">
        <v>555.29999999999995</v>
      </c>
      <c r="AA429" s="148">
        <v>14.1</v>
      </c>
      <c r="AB429" s="119">
        <v>76.2</v>
      </c>
      <c r="AC429" s="148">
        <v>5.6</v>
      </c>
    </row>
    <row r="430" spans="1:29" s="117" customFormat="1" ht="12.75">
      <c r="A430" s="150"/>
      <c r="B430" s="11">
        <v>44886</v>
      </c>
      <c r="C430" s="119" t="s">
        <v>210</v>
      </c>
      <c r="D430" s="119">
        <v>17</v>
      </c>
      <c r="E430" s="148" t="s">
        <v>94</v>
      </c>
      <c r="F430" s="149" t="s">
        <v>28</v>
      </c>
      <c r="G430" s="120">
        <v>2.6132380585910799E-5</v>
      </c>
      <c r="H430" s="120">
        <v>2.1541590258266599E-4</v>
      </c>
      <c r="I430" s="120">
        <v>1.14411901115361E-4</v>
      </c>
      <c r="J430" s="161">
        <v>9.6945983347849997E-4</v>
      </c>
      <c r="K430" s="121">
        <v>5.2956473754178104</v>
      </c>
      <c r="L430" s="122">
        <v>0.1277558613096465</v>
      </c>
      <c r="M430" s="121">
        <v>0.52969561057255798</v>
      </c>
      <c r="N430" s="163">
        <v>2.408251946561895E-3</v>
      </c>
      <c r="O430" s="121">
        <v>14.040840581332647</v>
      </c>
      <c r="P430" s="122">
        <v>0.34618691539654584</v>
      </c>
      <c r="Q430" s="121">
        <v>0.19233609359923501</v>
      </c>
      <c r="R430" s="121">
        <v>4.6608619764319549E-3</v>
      </c>
      <c r="S430" s="165">
        <v>0.97614441426610099</v>
      </c>
      <c r="T430" s="23">
        <f t="shared" si="10"/>
        <v>74.219725343320846</v>
      </c>
      <c r="U430" s="33">
        <f t="shared" si="11"/>
        <v>59.230009871668308</v>
      </c>
      <c r="V430" s="119">
        <v>4325.3999999999996</v>
      </c>
      <c r="W430" s="119">
        <v>13</v>
      </c>
      <c r="X430" s="119">
        <v>2735.1</v>
      </c>
      <c r="Y430" s="119">
        <v>46.3</v>
      </c>
      <c r="Z430" s="119">
        <v>1115.0999999999999</v>
      </c>
      <c r="AA430" s="148">
        <v>49.3</v>
      </c>
      <c r="AB430" s="119">
        <v>47.9</v>
      </c>
      <c r="AC430" s="148">
        <v>11.6</v>
      </c>
    </row>
    <row r="431" spans="1:29" s="117" customFormat="1" ht="12.75">
      <c r="A431" s="150"/>
      <c r="B431" s="11">
        <v>44886</v>
      </c>
      <c r="C431" s="119" t="s">
        <v>210</v>
      </c>
      <c r="D431" s="119">
        <v>18</v>
      </c>
      <c r="E431" s="148" t="s">
        <v>94</v>
      </c>
      <c r="F431" s="149" t="s">
        <v>28</v>
      </c>
      <c r="G431" s="120">
        <v>2.8494418796564998E-5</v>
      </c>
      <c r="H431" s="120">
        <v>2.0137949745824599E-4</v>
      </c>
      <c r="I431" s="120">
        <v>1.09333174878239E-4</v>
      </c>
      <c r="J431" s="161">
        <v>8.7264091374947403E-4</v>
      </c>
      <c r="K431" s="121">
        <v>5.1133121812058704</v>
      </c>
      <c r="L431" s="122">
        <v>0.117616520993391</v>
      </c>
      <c r="M431" s="121">
        <v>0.54308739082731705</v>
      </c>
      <c r="N431" s="163">
        <v>3.401655295330585E-3</v>
      </c>
      <c r="O431" s="121">
        <v>14.899173767670488</v>
      </c>
      <c r="P431" s="122">
        <v>0.37696691540466193</v>
      </c>
      <c r="Q431" s="121">
        <v>0.19906115631298299</v>
      </c>
      <c r="R431" s="121">
        <v>4.8797131465103897E-3</v>
      </c>
      <c r="S431" s="165">
        <v>0.95471411396906403</v>
      </c>
      <c r="T431" s="23">
        <f t="shared" si="10"/>
        <v>73.601558917927562</v>
      </c>
      <c r="U431" s="33">
        <f t="shared" si="11"/>
        <v>58.757163323782237</v>
      </c>
      <c r="V431" s="119">
        <v>4362</v>
      </c>
      <c r="W431" s="119">
        <v>18</v>
      </c>
      <c r="X431" s="119">
        <v>2792</v>
      </c>
      <c r="Y431" s="119">
        <v>45.2</v>
      </c>
      <c r="Z431" s="119">
        <v>1151.5</v>
      </c>
      <c r="AA431" s="148">
        <v>48.5</v>
      </c>
      <c r="AB431" s="119">
        <v>99</v>
      </c>
      <c r="AC431" s="148">
        <v>16.2</v>
      </c>
    </row>
    <row r="432" spans="1:29" s="117" customFormat="1" ht="12.75">
      <c r="A432" s="150"/>
      <c r="B432" s="11">
        <v>44886</v>
      </c>
      <c r="C432" s="119" t="s">
        <v>210</v>
      </c>
      <c r="D432" s="119">
        <v>19</v>
      </c>
      <c r="E432" s="148" t="s">
        <v>94</v>
      </c>
      <c r="F432" s="149" t="s">
        <v>28</v>
      </c>
      <c r="G432" s="120">
        <v>3.0926603753436597E-5</v>
      </c>
      <c r="H432" s="120">
        <v>2.4681600009143398E-4</v>
      </c>
      <c r="I432" s="120">
        <v>9.5254295091121602E-5</v>
      </c>
      <c r="J432" s="161">
        <v>1.5210500429722201E-3</v>
      </c>
      <c r="K432" s="121">
        <v>7.1769014869295802</v>
      </c>
      <c r="L432" s="122">
        <v>0.1705445794646355</v>
      </c>
      <c r="M432" s="121">
        <v>0.39381921322497099</v>
      </c>
      <c r="N432" s="163">
        <v>7.40759764460335E-3</v>
      </c>
      <c r="O432" s="121">
        <v>7.6972303052444921</v>
      </c>
      <c r="P432" s="122">
        <v>0.23644136694582649</v>
      </c>
      <c r="Q432" s="121">
        <v>0.14181809184876501</v>
      </c>
      <c r="R432" s="121">
        <v>3.4440948487075651E-3</v>
      </c>
      <c r="S432" s="165">
        <v>0.90517625296557203</v>
      </c>
      <c r="T432" s="23">
        <f t="shared" si="10"/>
        <v>78.354655203480135</v>
      </c>
      <c r="U432" s="33">
        <f t="shared" si="11"/>
        <v>61.433681893230599</v>
      </c>
      <c r="V432" s="119">
        <v>3884.9</v>
      </c>
      <c r="W432" s="119">
        <v>55.5</v>
      </c>
      <c r="X432" s="119">
        <v>2180.4</v>
      </c>
      <c r="Y432" s="119">
        <v>53.1</v>
      </c>
      <c r="Z432" s="119">
        <v>840.9</v>
      </c>
      <c r="AA432" s="148">
        <v>36.6</v>
      </c>
      <c r="AB432" s="119">
        <v>406</v>
      </c>
      <c r="AC432" s="148">
        <v>27.4</v>
      </c>
    </row>
    <row r="433" spans="1:29" s="117" customFormat="1" ht="12.75">
      <c r="A433" s="150"/>
      <c r="B433" s="11">
        <v>44886</v>
      </c>
      <c r="C433" s="119" t="s">
        <v>210</v>
      </c>
      <c r="D433" s="119">
        <v>20</v>
      </c>
      <c r="E433" s="148" t="s">
        <v>94</v>
      </c>
      <c r="F433" s="149" t="s">
        <v>28</v>
      </c>
      <c r="G433" s="120">
        <v>3.78202736951228E-5</v>
      </c>
      <c r="H433" s="120">
        <v>3.1484858377869602E-4</v>
      </c>
      <c r="I433" s="120">
        <v>1.11572612573739E-4</v>
      </c>
      <c r="J433" s="161">
        <v>2.0416173464444902E-3</v>
      </c>
      <c r="K433" s="121">
        <v>7.6528075256707098</v>
      </c>
      <c r="L433" s="122">
        <v>0.14288786615386251</v>
      </c>
      <c r="M433" s="121">
        <v>0.35514715887884901</v>
      </c>
      <c r="N433" s="163">
        <v>2.6149062946977299E-3</v>
      </c>
      <c r="O433" s="121">
        <v>6.4441056556357799</v>
      </c>
      <c r="P433" s="122">
        <v>0.12863655750426889</v>
      </c>
      <c r="Q433" s="121">
        <v>0.13165833678921701</v>
      </c>
      <c r="R433" s="121">
        <v>2.442839516061905E-3</v>
      </c>
      <c r="S433" s="165">
        <v>0.84306211491374095</v>
      </c>
      <c r="T433" s="23">
        <f>(V433-Z433)/(V433)*100</f>
        <v>78.765120832551034</v>
      </c>
      <c r="U433" s="33">
        <f t="shared" si="11"/>
        <v>61.030714707619602</v>
      </c>
      <c r="V433" s="119">
        <v>3728.3</v>
      </c>
      <c r="W433" s="119">
        <v>21.8</v>
      </c>
      <c r="X433" s="119">
        <v>2031.6</v>
      </c>
      <c r="Y433" s="119">
        <v>33.9</v>
      </c>
      <c r="Z433" s="119">
        <v>791.7</v>
      </c>
      <c r="AA433" s="148">
        <v>26.7</v>
      </c>
      <c r="AB433" s="119">
        <v>148.9</v>
      </c>
      <c r="AC433" s="148">
        <v>12.6</v>
      </c>
    </row>
    <row r="434" spans="1:29" s="117" customFormat="1" ht="12.75">
      <c r="A434" s="150"/>
      <c r="B434" s="11">
        <v>44886</v>
      </c>
      <c r="C434" s="119" t="s">
        <v>210</v>
      </c>
      <c r="D434" s="119">
        <v>21</v>
      </c>
      <c r="E434" s="148" t="s">
        <v>94</v>
      </c>
      <c r="F434" s="149" t="s">
        <v>28</v>
      </c>
      <c r="G434" s="120">
        <v>4.9815808919773298E-5</v>
      </c>
      <c r="H434" s="120">
        <v>2.2129365177497301E-4</v>
      </c>
      <c r="I434" s="120">
        <v>1.17180266422459E-4</v>
      </c>
      <c r="J434" s="161">
        <v>1.0219796863000701E-3</v>
      </c>
      <c r="K434" s="121">
        <v>5.4485250008833797</v>
      </c>
      <c r="L434" s="122">
        <v>0.124544985845444</v>
      </c>
      <c r="M434" s="121">
        <v>0.52995793644548606</v>
      </c>
      <c r="N434" s="163">
        <v>4.2396980350815298E-3</v>
      </c>
      <c r="O434" s="121">
        <v>13.634451403340568</v>
      </c>
      <c r="P434" s="122">
        <v>0.34495489797031259</v>
      </c>
      <c r="Q434" s="121">
        <v>0.186676790174091</v>
      </c>
      <c r="R434" s="121">
        <v>4.4806362143877997E-3</v>
      </c>
      <c r="S434" s="165">
        <v>0.94142631377197294</v>
      </c>
      <c r="T434" s="23">
        <f>(V434-Z434)/(V434)*100</f>
        <v>74.890203874069613</v>
      </c>
      <c r="U434" s="33">
        <f t="shared" si="11"/>
        <v>59.895891017831424</v>
      </c>
      <c r="V434" s="119">
        <v>4326.2</v>
      </c>
      <c r="W434" s="119">
        <v>22.8</v>
      </c>
      <c r="X434" s="119">
        <v>2708.7</v>
      </c>
      <c r="Y434" s="119">
        <v>43.3</v>
      </c>
      <c r="Z434" s="119">
        <v>1086.3</v>
      </c>
      <c r="AA434" s="148">
        <v>43.2</v>
      </c>
      <c r="AB434" s="119">
        <v>159.80000000000001</v>
      </c>
      <c r="AC434" s="148">
        <v>18.600000000000001</v>
      </c>
    </row>
    <row r="435" spans="1:29" s="117" customFormat="1" ht="12.75">
      <c r="A435" s="150"/>
      <c r="B435" s="11">
        <v>44886</v>
      </c>
      <c r="C435" s="119" t="s">
        <v>210</v>
      </c>
      <c r="D435" s="119">
        <v>22</v>
      </c>
      <c r="E435" s="148" t="s">
        <v>94</v>
      </c>
      <c r="F435" s="149" t="s">
        <v>28</v>
      </c>
      <c r="G435" s="120">
        <v>6.6359807323378199E-5</v>
      </c>
      <c r="H435" s="120">
        <v>1.88172425989863E-4</v>
      </c>
      <c r="I435" s="120">
        <v>1.0408186599580401E-4</v>
      </c>
      <c r="J435" s="161">
        <v>7.8344112054218795E-4</v>
      </c>
      <c r="K435" s="121">
        <v>4.9145144042264803</v>
      </c>
      <c r="L435" s="122">
        <v>0.12977927234310149</v>
      </c>
      <c r="M435" s="121">
        <v>0.55334290034547096</v>
      </c>
      <c r="N435" s="163">
        <v>3.0207696884971499E-3</v>
      </c>
      <c r="O435" s="121">
        <v>15.671918258397785</v>
      </c>
      <c r="P435" s="122">
        <v>0.39329014881933499</v>
      </c>
      <c r="Q435" s="121">
        <v>0.20550475376878899</v>
      </c>
      <c r="R435" s="121">
        <v>5.0336824031003502E-3</v>
      </c>
      <c r="S435" s="165">
        <v>0.98247222353900299</v>
      </c>
      <c r="T435" s="23">
        <f t="shared" si="10"/>
        <v>72.79686503235213</v>
      </c>
      <c r="U435" s="33">
        <f>(X435-Z435)/(X435)*100</f>
        <v>58.0684811237928</v>
      </c>
      <c r="V435" s="119">
        <v>4389.2</v>
      </c>
      <c r="W435" s="119">
        <v>15.5</v>
      </c>
      <c r="X435" s="119">
        <v>2847.5</v>
      </c>
      <c r="Y435" s="119">
        <v>50.5</v>
      </c>
      <c r="Z435" s="119">
        <v>1194</v>
      </c>
      <c r="AA435" s="148">
        <v>56.5</v>
      </c>
      <c r="AB435" s="119">
        <v>62.6</v>
      </c>
      <c r="AC435" s="148">
        <v>14.8</v>
      </c>
    </row>
    <row r="436" spans="1:29" s="117" customFormat="1" ht="12.75">
      <c r="A436" s="150"/>
      <c r="B436" s="11">
        <v>44886</v>
      </c>
      <c r="C436" s="119" t="s">
        <v>210</v>
      </c>
      <c r="D436" s="119">
        <v>23</v>
      </c>
      <c r="E436" s="148" t="s">
        <v>94</v>
      </c>
      <c r="F436" s="149" t="s">
        <v>28</v>
      </c>
      <c r="G436" s="120">
        <v>6.98414231939809E-5</v>
      </c>
      <c r="H436" s="120">
        <v>3.25102212436415E-4</v>
      </c>
      <c r="I436" s="120">
        <v>1.91278040223573E-4</v>
      </c>
      <c r="J436" s="161">
        <v>1.18853338547144E-3</v>
      </c>
      <c r="K436" s="121">
        <v>4.3154226012385504</v>
      </c>
      <c r="L436" s="122">
        <v>7.7045132660505999E-2</v>
      </c>
      <c r="M436" s="121">
        <v>0.58846648580668304</v>
      </c>
      <c r="N436" s="163">
        <v>1.87421580147264E-3</v>
      </c>
      <c r="O436" s="121">
        <v>18.927330368872372</v>
      </c>
      <c r="P436" s="122">
        <v>0.35536315193857482</v>
      </c>
      <c r="Q436" s="121">
        <v>0.23337895204935999</v>
      </c>
      <c r="R436" s="121">
        <v>4.318216675773325E-3</v>
      </c>
      <c r="S436" s="165">
        <v>0.97305010130122704</v>
      </c>
      <c r="T436" s="23">
        <f t="shared" si="10"/>
        <v>70.003572066440427</v>
      </c>
      <c r="U436" s="33">
        <f t="shared" si="11"/>
        <v>55.675782667502396</v>
      </c>
      <c r="V436" s="119">
        <v>4479.2</v>
      </c>
      <c r="W436" s="119">
        <v>9.1999999999999993</v>
      </c>
      <c r="X436" s="119">
        <v>3031.3</v>
      </c>
      <c r="Y436" s="119">
        <v>35.6</v>
      </c>
      <c r="Z436" s="119">
        <v>1343.6</v>
      </c>
      <c r="AA436" s="148">
        <v>44.1</v>
      </c>
      <c r="AB436" s="119">
        <v>51.6</v>
      </c>
      <c r="AC436" s="148">
        <v>10.1</v>
      </c>
    </row>
    <row r="437" spans="1:29" s="117" customFormat="1" ht="12.75">
      <c r="A437" s="150"/>
      <c r="B437" s="11">
        <v>44886</v>
      </c>
      <c r="C437" s="119" t="s">
        <v>210</v>
      </c>
      <c r="D437" s="119">
        <v>24</v>
      </c>
      <c r="E437" s="148" t="s">
        <v>94</v>
      </c>
      <c r="F437" s="149" t="s">
        <v>28</v>
      </c>
      <c r="G437" s="120">
        <v>7.4910034436908904E-5</v>
      </c>
      <c r="H437" s="120">
        <v>2.77570221653646E-4</v>
      </c>
      <c r="I437" s="120">
        <v>1.67145789026771E-4</v>
      </c>
      <c r="J437" s="161">
        <v>9.6567918417646498E-4</v>
      </c>
      <c r="K437" s="121">
        <v>4.1084689825319396</v>
      </c>
      <c r="L437" s="122">
        <v>9.5883648400119495E-2</v>
      </c>
      <c r="M437" s="121">
        <v>0.60233172149905301</v>
      </c>
      <c r="N437" s="163">
        <v>2.5144442090367551E-3</v>
      </c>
      <c r="O437" s="121">
        <v>20.350972696809244</v>
      </c>
      <c r="P437" s="122">
        <v>0.46155515375182038</v>
      </c>
      <c r="Q437" s="121">
        <v>0.24515654532364201</v>
      </c>
      <c r="R437" s="121">
        <v>5.4650935153286E-3</v>
      </c>
      <c r="S437" s="165">
        <v>0.979187045714488</v>
      </c>
      <c r="T437" s="23">
        <f t="shared" si="10"/>
        <v>68.882536728046261</v>
      </c>
      <c r="U437" s="33">
        <f t="shared" si="11"/>
        <v>54.717528698568294</v>
      </c>
      <c r="V437" s="119">
        <v>4512.8999999999996</v>
      </c>
      <c r="W437" s="119">
        <v>11.8</v>
      </c>
      <c r="X437" s="119">
        <v>3101.2</v>
      </c>
      <c r="Y437" s="119">
        <v>46.8</v>
      </c>
      <c r="Z437" s="119">
        <v>1404.3</v>
      </c>
      <c r="AA437" s="148">
        <v>60.2</v>
      </c>
      <c r="AB437" s="119">
        <v>51.8</v>
      </c>
      <c r="AC437" s="148">
        <v>13.6</v>
      </c>
    </row>
    <row r="438" spans="1:29" s="117" customFormat="1" ht="12.75">
      <c r="A438" s="150"/>
      <c r="B438" s="11">
        <v>44886</v>
      </c>
      <c r="C438" s="119" t="s">
        <v>210</v>
      </c>
      <c r="D438" s="119">
        <v>25</v>
      </c>
      <c r="E438" s="148" t="s">
        <v>94</v>
      </c>
      <c r="F438" s="149" t="s">
        <v>28</v>
      </c>
      <c r="G438" s="120">
        <v>1.10305828250785E-4</v>
      </c>
      <c r="H438" s="120">
        <v>6.1516153818255996E-4</v>
      </c>
      <c r="I438" s="120">
        <v>1.3707327381932901E-4</v>
      </c>
      <c r="J438" s="161">
        <v>5.6707747824117803E-3</v>
      </c>
      <c r="K438" s="121">
        <v>10.8697438518811</v>
      </c>
      <c r="L438" s="122">
        <v>0.1550219375013045</v>
      </c>
      <c r="M438" s="121">
        <v>0.22295261567625599</v>
      </c>
      <c r="N438" s="163">
        <v>9.9790895525919492E-4</v>
      </c>
      <c r="O438" s="121">
        <v>2.8299851781401015</v>
      </c>
      <c r="P438" s="122">
        <v>4.2145037255868538E-2</v>
      </c>
      <c r="Q438" s="121">
        <v>9.2101275747747097E-2</v>
      </c>
      <c r="R438" s="121">
        <v>1.308187084410495E-3</v>
      </c>
      <c r="S438" s="165">
        <v>0.83074052069662896</v>
      </c>
      <c r="T438" s="23">
        <f t="shared" si="10"/>
        <v>81.101339196482101</v>
      </c>
      <c r="U438" s="33">
        <f t="shared" si="11"/>
        <v>58.372468447314354</v>
      </c>
      <c r="V438" s="119">
        <v>3001.8</v>
      </c>
      <c r="W438" s="119">
        <v>14.1</v>
      </c>
      <c r="X438" s="119">
        <v>1362.8</v>
      </c>
      <c r="Y438" s="119">
        <v>22.6</v>
      </c>
      <c r="Z438" s="119">
        <v>567.29999999999995</v>
      </c>
      <c r="AA438" s="148">
        <v>15.7</v>
      </c>
      <c r="AB438" s="119">
        <v>77.5</v>
      </c>
      <c r="AC438" s="148">
        <v>6.2</v>
      </c>
    </row>
    <row r="439" spans="1:29" s="117" customFormat="1" ht="13.5" thickBot="1">
      <c r="A439" s="150"/>
      <c r="B439" s="151">
        <v>44886</v>
      </c>
      <c r="C439" s="152" t="s">
        <v>210</v>
      </c>
      <c r="D439" s="152">
        <v>26</v>
      </c>
      <c r="E439" s="153" t="s">
        <v>94</v>
      </c>
      <c r="F439" s="154" t="s">
        <v>28</v>
      </c>
      <c r="G439" s="155">
        <v>1.13072824405975E-4</v>
      </c>
      <c r="H439" s="155">
        <v>7.8561133000108199E-4</v>
      </c>
      <c r="I439" s="155">
        <v>1.46360166122844E-4</v>
      </c>
      <c r="J439" s="162">
        <v>7.4563661705687196E-3</v>
      </c>
      <c r="K439" s="156">
        <v>11.209552086430101</v>
      </c>
      <c r="L439" s="157">
        <v>0.1544934049665245</v>
      </c>
      <c r="M439" s="156">
        <v>0.18634945028507499</v>
      </c>
      <c r="N439" s="164">
        <v>8.3322063891095503E-4</v>
      </c>
      <c r="O439" s="156">
        <v>2.2923192189078709</v>
      </c>
      <c r="P439" s="157">
        <v>3.3115646292600824E-2</v>
      </c>
      <c r="Q439" s="156">
        <v>8.9256743232104099E-2</v>
      </c>
      <c r="R439" s="156">
        <v>1.226118316013345E-3</v>
      </c>
      <c r="S439" s="166">
        <v>0.75732138544306604</v>
      </c>
      <c r="T439" s="158">
        <f t="shared" si="10"/>
        <v>79.664082687338507</v>
      </c>
      <c r="U439" s="159">
        <f t="shared" si="11"/>
        <v>54.448486852984956</v>
      </c>
      <c r="V439" s="160">
        <v>2709</v>
      </c>
      <c r="W439" s="152">
        <v>13.9</v>
      </c>
      <c r="X439" s="152">
        <v>1209.4000000000001</v>
      </c>
      <c r="Y439" s="152">
        <v>19.5</v>
      </c>
      <c r="Z439" s="152">
        <v>550.9</v>
      </c>
      <c r="AA439" s="153">
        <v>13.8</v>
      </c>
      <c r="AB439" s="152">
        <v>90.7</v>
      </c>
      <c r="AC439" s="153">
        <v>6</v>
      </c>
    </row>
  </sheetData>
  <mergeCells count="3">
    <mergeCell ref="K2:N2"/>
    <mergeCell ref="O2:R2"/>
    <mergeCell ref="V2:AA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F3D7-6DC6-4C69-973A-EDC8B6883558}">
  <sheetPr filterMode="1"/>
  <dimension ref="A1:AH657"/>
  <sheetViews>
    <sheetView tabSelected="1" topLeftCell="A200" zoomScale="60" zoomScaleNormal="60" workbookViewId="0">
      <selection activeCell="I4" sqref="I4:L548"/>
    </sheetView>
  </sheetViews>
  <sheetFormatPr defaultRowHeight="15"/>
  <cols>
    <col min="1" max="1" width="9.140625" style="1"/>
    <col min="2" max="2" width="21.7109375" style="1" bestFit="1" customWidth="1"/>
    <col min="3" max="3" width="13.7109375" style="124" customWidth="1"/>
    <col min="4" max="4" width="9.140625" style="1"/>
    <col min="5" max="8" width="14.28515625" style="1" bestFit="1" customWidth="1"/>
    <col min="9" max="14" width="9.140625" style="1"/>
    <col min="15" max="15" width="11.140625" style="1" bestFit="1" customWidth="1"/>
    <col min="16" max="17" width="9.140625" style="1"/>
    <col min="18" max="18" width="34.7109375" style="1" customWidth="1"/>
    <col min="19" max="19" width="33.42578125" style="1" customWidth="1"/>
    <col min="20" max="20" width="25.140625" style="1" customWidth="1"/>
    <col min="21" max="21" width="9.42578125" style="1" customWidth="1"/>
    <col min="22" max="22" width="18.85546875" style="1" customWidth="1"/>
    <col min="23" max="23" width="9.28515625" style="1" bestFit="1" customWidth="1"/>
    <col min="24" max="24" width="21.42578125" style="1" customWidth="1"/>
    <col min="25" max="25" width="9.28515625" style="1" bestFit="1" customWidth="1"/>
    <col min="26" max="26" width="24.42578125" style="1" customWidth="1"/>
    <col min="27" max="27" width="12.28515625" style="1" customWidth="1"/>
    <col min="28" max="16384" width="9.140625" style="1"/>
  </cols>
  <sheetData>
    <row r="1" spans="2:27" ht="15.75" thickBot="1"/>
    <row r="2" spans="2:27" s="3" customFormat="1" ht="17.25">
      <c r="B2" s="44"/>
      <c r="C2" s="45"/>
      <c r="D2" s="46"/>
      <c r="E2" s="45"/>
      <c r="F2" s="45"/>
      <c r="G2" s="45"/>
      <c r="H2" s="45"/>
      <c r="I2" s="189" t="s">
        <v>0</v>
      </c>
      <c r="J2" s="190"/>
      <c r="K2" s="190"/>
      <c r="L2" s="190"/>
      <c r="M2" s="189" t="s">
        <v>188</v>
      </c>
      <c r="N2" s="190"/>
      <c r="O2" s="190"/>
      <c r="P2" s="190"/>
      <c r="Q2" s="116"/>
      <c r="R2" s="115"/>
      <c r="S2" s="116"/>
      <c r="T2" s="189" t="s">
        <v>2</v>
      </c>
      <c r="U2" s="190"/>
      <c r="V2" s="190"/>
      <c r="W2" s="190"/>
      <c r="X2" s="190"/>
      <c r="Y2" s="190"/>
      <c r="Z2" s="115"/>
      <c r="AA2" s="45"/>
    </row>
    <row r="3" spans="2:27" s="3" customFormat="1" ht="19.5" thickBot="1">
      <c r="B3" s="47" t="s">
        <v>3</v>
      </c>
      <c r="C3" s="50" t="s">
        <v>4</v>
      </c>
      <c r="D3" s="49" t="s">
        <v>5</v>
      </c>
      <c r="E3" s="48" t="s">
        <v>8</v>
      </c>
      <c r="F3" s="48" t="s">
        <v>9</v>
      </c>
      <c r="G3" s="48" t="s">
        <v>10</v>
      </c>
      <c r="H3" s="48" t="s">
        <v>11</v>
      </c>
      <c r="I3" s="47" t="s">
        <v>12</v>
      </c>
      <c r="J3" s="48" t="s">
        <v>13</v>
      </c>
      <c r="K3" s="48" t="s">
        <v>14</v>
      </c>
      <c r="L3" s="48" t="s">
        <v>13</v>
      </c>
      <c r="M3" s="47" t="s">
        <v>15</v>
      </c>
      <c r="N3" s="48" t="s">
        <v>13</v>
      </c>
      <c r="O3" s="48" t="s">
        <v>16</v>
      </c>
      <c r="P3" s="48" t="s">
        <v>13</v>
      </c>
      <c r="Q3" s="49" t="s">
        <v>17</v>
      </c>
      <c r="R3" s="48" t="s">
        <v>18</v>
      </c>
      <c r="S3" s="48" t="s">
        <v>19</v>
      </c>
      <c r="T3" s="47" t="s">
        <v>20</v>
      </c>
      <c r="U3" s="48" t="s">
        <v>21</v>
      </c>
      <c r="V3" s="48" t="s">
        <v>22</v>
      </c>
      <c r="W3" s="48" t="s">
        <v>21</v>
      </c>
      <c r="X3" s="48" t="s">
        <v>23</v>
      </c>
      <c r="Y3" s="49" t="s">
        <v>21</v>
      </c>
      <c r="Z3" s="48" t="s">
        <v>24</v>
      </c>
      <c r="AA3" s="48" t="s">
        <v>21</v>
      </c>
    </row>
    <row r="4" spans="2:27">
      <c r="B4" s="98">
        <v>44523</v>
      </c>
      <c r="C4" s="51" t="s">
        <v>189</v>
      </c>
      <c r="D4" s="106">
        <v>1</v>
      </c>
      <c r="E4" s="125">
        <v>1.9999999999999999E-6</v>
      </c>
      <c r="F4" s="125">
        <v>2.7500000000000002E-4</v>
      </c>
      <c r="G4" s="125">
        <v>3.1000000000000001E-5</v>
      </c>
      <c r="H4" s="170">
        <v>8.9099999999999997E-4</v>
      </c>
      <c r="I4" s="173">
        <v>2.93</v>
      </c>
      <c r="J4" s="173">
        <v>9.5000000000000001E-2</v>
      </c>
      <c r="K4" s="58">
        <v>0.1162</v>
      </c>
      <c r="L4" s="58">
        <v>2.5000000000000001E-3</v>
      </c>
      <c r="M4" s="180">
        <v>5.4576000000000002</v>
      </c>
      <c r="N4" s="173">
        <v>0.24095</v>
      </c>
      <c r="O4" s="173">
        <v>0.34079999999999999</v>
      </c>
      <c r="P4" s="173">
        <v>1.3100000000000001E-2</v>
      </c>
      <c r="Q4" s="96">
        <v>0.87</v>
      </c>
      <c r="R4" s="57">
        <f>(T4-X4)/(T4)*100</f>
        <v>0.25556445493634122</v>
      </c>
      <c r="S4" s="96">
        <f t="shared" ref="S4:S67" si="0">(V4-X4)/(V4)*100</f>
        <v>0.12188558584227401</v>
      </c>
      <c r="T4" s="127">
        <v>1897.76</v>
      </c>
      <c r="U4" s="127">
        <v>75.81</v>
      </c>
      <c r="V4" s="127">
        <v>1895.22</v>
      </c>
      <c r="W4" s="127">
        <v>65.459999999999994</v>
      </c>
      <c r="X4" s="127">
        <v>1892.91</v>
      </c>
      <c r="Y4" s="128">
        <v>104.24</v>
      </c>
      <c r="Z4" s="127">
        <v>1896.08</v>
      </c>
      <c r="AA4" s="128">
        <v>61.37</v>
      </c>
    </row>
    <row r="5" spans="2:27">
      <c r="B5" s="98">
        <v>44523</v>
      </c>
      <c r="C5" s="51" t="s">
        <v>189</v>
      </c>
      <c r="D5" s="66">
        <v>2</v>
      </c>
      <c r="E5" s="125">
        <v>1.9999999999999999E-6</v>
      </c>
      <c r="F5" s="125">
        <v>2.8699999999999998E-4</v>
      </c>
      <c r="G5" s="125">
        <v>3.1999999999999999E-5</v>
      </c>
      <c r="H5" s="77">
        <v>8.9800000000000004E-4</v>
      </c>
      <c r="I5" s="173">
        <v>2.86</v>
      </c>
      <c r="J5" s="173">
        <v>0.11</v>
      </c>
      <c r="K5" s="58">
        <v>0.1183</v>
      </c>
      <c r="L5" s="58">
        <v>2.3999999999999998E-3</v>
      </c>
      <c r="M5" s="180">
        <v>5.7843999999999998</v>
      </c>
      <c r="N5" s="173">
        <v>0.25155</v>
      </c>
      <c r="O5" s="173">
        <v>0.35489999999999999</v>
      </c>
      <c r="P5" s="173">
        <v>1.3650000000000001E-2</v>
      </c>
      <c r="Q5" s="96">
        <v>0.88</v>
      </c>
      <c r="R5" s="57">
        <f t="shared" ref="R5:R67" si="1">(T5-X5)/(T5)*100</f>
        <v>-0.1570029535209064</v>
      </c>
      <c r="S5" s="96">
        <f t="shared" si="0"/>
        <v>-7.5590094591168194E-2</v>
      </c>
      <c r="T5" s="127">
        <v>1929.9</v>
      </c>
      <c r="U5" s="127">
        <v>71.22</v>
      </c>
      <c r="V5" s="127">
        <v>1931.47</v>
      </c>
      <c r="W5" s="127">
        <v>73.62</v>
      </c>
      <c r="X5" s="127">
        <v>1932.93</v>
      </c>
      <c r="Y5" s="129">
        <v>125.89</v>
      </c>
      <c r="Z5" s="127">
        <v>1930.63</v>
      </c>
      <c r="AA5" s="129">
        <v>61.98</v>
      </c>
    </row>
    <row r="6" spans="2:27">
      <c r="B6" s="98">
        <v>44523</v>
      </c>
      <c r="C6" s="51" t="s">
        <v>189</v>
      </c>
      <c r="D6" s="66">
        <v>3</v>
      </c>
      <c r="E6" s="125">
        <v>1.9999999999999999E-6</v>
      </c>
      <c r="F6" s="125">
        <v>2.9799999999999998E-4</v>
      </c>
      <c r="G6" s="125">
        <v>3.4E-5</v>
      </c>
      <c r="H6" s="77">
        <v>9.68E-4</v>
      </c>
      <c r="I6" s="173">
        <v>2.95</v>
      </c>
      <c r="J6" s="173">
        <v>0.115</v>
      </c>
      <c r="K6" s="58">
        <v>0.11700000000000001</v>
      </c>
      <c r="L6" s="58">
        <v>2E-3</v>
      </c>
      <c r="M6" s="180">
        <v>5.4419000000000004</v>
      </c>
      <c r="N6" s="173">
        <v>0.21909999999999999</v>
      </c>
      <c r="O6" s="173">
        <v>0.33760000000000001</v>
      </c>
      <c r="P6" s="173">
        <v>1.23E-2</v>
      </c>
      <c r="Q6" s="96">
        <v>0.9</v>
      </c>
      <c r="R6" s="57">
        <f t="shared" si="1"/>
        <v>1.4816133355670942</v>
      </c>
      <c r="S6" s="96">
        <f t="shared" si="0"/>
        <v>0.71177193750758516</v>
      </c>
      <c r="T6" s="127">
        <v>1910.08</v>
      </c>
      <c r="U6" s="127">
        <v>60.15</v>
      </c>
      <c r="V6" s="127">
        <v>1895.27</v>
      </c>
      <c r="W6" s="127">
        <v>71.61</v>
      </c>
      <c r="X6" s="127">
        <v>1881.78</v>
      </c>
      <c r="Y6" s="129">
        <v>124.69</v>
      </c>
      <c r="Z6" s="127">
        <v>1904.8</v>
      </c>
      <c r="AA6" s="129">
        <v>54.02</v>
      </c>
    </row>
    <row r="7" spans="2:27">
      <c r="B7" s="98">
        <v>44523</v>
      </c>
      <c r="C7" s="51" t="s">
        <v>189</v>
      </c>
      <c r="D7" s="66">
        <v>4</v>
      </c>
      <c r="E7" s="125">
        <v>1.9999999999999999E-6</v>
      </c>
      <c r="F7" s="125">
        <v>3.7599999999999998E-4</v>
      </c>
      <c r="G7" s="125">
        <v>4.0000000000000003E-5</v>
      </c>
      <c r="H7" s="77">
        <v>1.1800000000000001E-3</v>
      </c>
      <c r="I7" s="173">
        <v>2.89</v>
      </c>
      <c r="J7" s="173">
        <v>0.11</v>
      </c>
      <c r="K7" s="58">
        <v>0.11210000000000001</v>
      </c>
      <c r="L7" s="58">
        <v>1.65E-3</v>
      </c>
      <c r="M7" s="180">
        <v>5.3037000000000001</v>
      </c>
      <c r="N7" s="173">
        <v>0.19585</v>
      </c>
      <c r="O7" s="173">
        <v>0.34339999999999998</v>
      </c>
      <c r="P7" s="173">
        <v>1.1650000000000001E-2</v>
      </c>
      <c r="Q7" s="96">
        <v>0.92</v>
      </c>
      <c r="R7" s="57">
        <f t="shared" si="1"/>
        <v>-4.5091984374658933</v>
      </c>
      <c r="S7" s="96">
        <f t="shared" si="0"/>
        <v>-2.0973020221509158</v>
      </c>
      <c r="T7" s="127">
        <v>1832.92</v>
      </c>
      <c r="U7" s="127">
        <v>53.86</v>
      </c>
      <c r="V7" s="127">
        <v>1876.22</v>
      </c>
      <c r="W7" s="127">
        <v>68.69</v>
      </c>
      <c r="X7" s="127">
        <v>1915.57</v>
      </c>
      <c r="Y7" s="129">
        <v>123.63</v>
      </c>
      <c r="Z7" s="127">
        <v>1846.63</v>
      </c>
      <c r="AA7" s="129">
        <v>50</v>
      </c>
    </row>
    <row r="8" spans="2:27">
      <c r="B8" s="98">
        <v>44523</v>
      </c>
      <c r="C8" s="51" t="s">
        <v>189</v>
      </c>
      <c r="D8" s="66">
        <v>5</v>
      </c>
      <c r="E8" s="125">
        <v>1.9999999999999999E-6</v>
      </c>
      <c r="F8" s="125">
        <v>3.7199999999999999E-4</v>
      </c>
      <c r="G8" s="125">
        <v>4.0000000000000003E-5</v>
      </c>
      <c r="H8" s="77">
        <v>1.1800000000000001E-3</v>
      </c>
      <c r="I8" s="173">
        <v>2.88</v>
      </c>
      <c r="J8" s="173">
        <v>0.11</v>
      </c>
      <c r="K8" s="58">
        <v>0.1118</v>
      </c>
      <c r="L8" s="58">
        <v>1.8E-3</v>
      </c>
      <c r="M8" s="180">
        <v>5.3220999999999998</v>
      </c>
      <c r="N8" s="173">
        <v>0.20830000000000001</v>
      </c>
      <c r="O8" s="173">
        <v>0.34539999999999998</v>
      </c>
      <c r="P8" s="173">
        <v>1.23E-2</v>
      </c>
      <c r="Q8" s="96">
        <v>0.91</v>
      </c>
      <c r="R8" s="57">
        <f t="shared" si="1"/>
        <v>-5.1010081670833172</v>
      </c>
      <c r="S8" s="96">
        <f t="shared" si="0"/>
        <v>-2.3672138484407625</v>
      </c>
      <c r="T8" s="127">
        <v>1828.07</v>
      </c>
      <c r="U8" s="127">
        <v>57.21</v>
      </c>
      <c r="V8" s="127">
        <v>1876.89</v>
      </c>
      <c r="W8" s="127">
        <v>69.5</v>
      </c>
      <c r="X8" s="127">
        <v>1921.32</v>
      </c>
      <c r="Y8" s="129">
        <v>124.38</v>
      </c>
      <c r="Z8" s="127">
        <v>1845.01</v>
      </c>
      <c r="AA8" s="129">
        <v>52.54</v>
      </c>
    </row>
    <row r="9" spans="2:27">
      <c r="B9" s="98">
        <v>44523</v>
      </c>
      <c r="C9" s="51" t="s">
        <v>189</v>
      </c>
      <c r="D9" s="66">
        <v>6</v>
      </c>
      <c r="E9" s="125">
        <v>9.9999999999999995E-7</v>
      </c>
      <c r="F9" s="125">
        <v>3.6299999999999999E-4</v>
      </c>
      <c r="G9" s="125">
        <v>4.0000000000000003E-5</v>
      </c>
      <c r="H9" s="77">
        <v>1.2160000000000001E-3</v>
      </c>
      <c r="I9" s="173">
        <v>3.14</v>
      </c>
      <c r="J9" s="173">
        <v>0.12</v>
      </c>
      <c r="K9" s="58">
        <v>0.1137</v>
      </c>
      <c r="L9" s="58">
        <v>1.75E-3</v>
      </c>
      <c r="M9" s="180">
        <v>5.0312000000000001</v>
      </c>
      <c r="N9" s="173">
        <v>0.20669999999999999</v>
      </c>
      <c r="O9" s="173">
        <v>0.3211</v>
      </c>
      <c r="P9" s="173">
        <v>1.225E-2</v>
      </c>
      <c r="Q9" s="96">
        <v>0.93</v>
      </c>
      <c r="R9" s="57">
        <f t="shared" si="1"/>
        <v>4.1053288567493089</v>
      </c>
      <c r="S9" s="96">
        <f t="shared" si="0"/>
        <v>1.9497166749188566</v>
      </c>
      <c r="T9" s="127">
        <v>1858.56</v>
      </c>
      <c r="U9" s="127">
        <v>56.05</v>
      </c>
      <c r="V9" s="127">
        <v>1817.7</v>
      </c>
      <c r="W9" s="127">
        <v>68.58</v>
      </c>
      <c r="X9" s="127">
        <v>1782.26</v>
      </c>
      <c r="Y9" s="129">
        <v>116.63</v>
      </c>
      <c r="Z9" s="127">
        <v>1844.73</v>
      </c>
      <c r="AA9" s="129">
        <v>50.07</v>
      </c>
    </row>
    <row r="10" spans="2:27">
      <c r="B10" s="98">
        <v>44523</v>
      </c>
      <c r="C10" s="51" t="s">
        <v>189</v>
      </c>
      <c r="D10" s="66">
        <v>7</v>
      </c>
      <c r="E10" s="125">
        <v>0</v>
      </c>
      <c r="F10" s="125">
        <v>3.6999999999999999E-4</v>
      </c>
      <c r="G10" s="125">
        <v>4.0000000000000003E-5</v>
      </c>
      <c r="H10" s="77">
        <v>1.2470000000000001E-3</v>
      </c>
      <c r="I10" s="173">
        <v>3.2</v>
      </c>
      <c r="J10" s="173">
        <v>0.115</v>
      </c>
      <c r="K10" s="58">
        <v>0.113</v>
      </c>
      <c r="L10" s="58">
        <v>1.75E-3</v>
      </c>
      <c r="M10" s="180">
        <v>4.8692000000000002</v>
      </c>
      <c r="N10" s="173">
        <v>0.18490000000000001</v>
      </c>
      <c r="O10" s="173">
        <v>0.31259999999999999</v>
      </c>
      <c r="P10" s="173">
        <v>1.085E-2</v>
      </c>
      <c r="Q10" s="96">
        <v>0.91</v>
      </c>
      <c r="R10" s="57">
        <f t="shared" si="1"/>
        <v>5.1098841615243096</v>
      </c>
      <c r="S10" s="96">
        <f t="shared" si="0"/>
        <v>2.4219180522234773</v>
      </c>
      <c r="T10" s="127">
        <v>1847.4</v>
      </c>
      <c r="U10" s="127">
        <v>56.47</v>
      </c>
      <c r="V10" s="127">
        <v>1796.51</v>
      </c>
      <c r="W10" s="127">
        <v>64.900000000000006</v>
      </c>
      <c r="X10" s="127">
        <v>1753</v>
      </c>
      <c r="Y10" s="129">
        <v>108.11</v>
      </c>
      <c r="Z10" s="127">
        <v>1827.89</v>
      </c>
      <c r="AA10" s="129">
        <v>49.77</v>
      </c>
    </row>
    <row r="11" spans="2:27">
      <c r="B11" s="98">
        <v>44523</v>
      </c>
      <c r="C11" s="51" t="s">
        <v>189</v>
      </c>
      <c r="D11" s="66">
        <v>8</v>
      </c>
      <c r="E11" s="125">
        <v>1.9999999999999999E-6</v>
      </c>
      <c r="F11" s="125">
        <v>4.0000000000000002E-4</v>
      </c>
      <c r="G11" s="125">
        <v>4.3000000000000002E-5</v>
      </c>
      <c r="H11" s="77">
        <v>1.273E-3</v>
      </c>
      <c r="I11" s="173">
        <v>2.97</v>
      </c>
      <c r="J11" s="173">
        <v>0.105</v>
      </c>
      <c r="K11" s="58">
        <v>0.1123</v>
      </c>
      <c r="L11" s="58">
        <v>1.8E-3</v>
      </c>
      <c r="M11" s="180">
        <v>5.2480000000000002</v>
      </c>
      <c r="N11" s="173">
        <v>0.21229999999999999</v>
      </c>
      <c r="O11" s="173">
        <v>0.33900000000000002</v>
      </c>
      <c r="P11" s="173">
        <v>1.26E-2</v>
      </c>
      <c r="Q11" s="96">
        <v>0.92</v>
      </c>
      <c r="R11" s="57">
        <f t="shared" si="1"/>
        <v>-1.8860114914358783</v>
      </c>
      <c r="S11" s="96">
        <f t="shared" si="0"/>
        <v>-0.88167253549607738</v>
      </c>
      <c r="T11" s="127">
        <v>1836.15</v>
      </c>
      <c r="U11" s="127">
        <v>56.9</v>
      </c>
      <c r="V11" s="127">
        <v>1854.43</v>
      </c>
      <c r="W11" s="127">
        <v>64.81</v>
      </c>
      <c r="X11" s="127">
        <v>1870.78</v>
      </c>
      <c r="Y11" s="129">
        <v>112.51</v>
      </c>
      <c r="Z11" s="127">
        <v>1843.29</v>
      </c>
      <c r="AA11" s="129">
        <v>50.89</v>
      </c>
    </row>
    <row r="12" spans="2:27">
      <c r="B12" s="98">
        <v>44523</v>
      </c>
      <c r="C12" s="51" t="s">
        <v>189</v>
      </c>
      <c r="D12" s="66">
        <v>9</v>
      </c>
      <c r="E12" s="125">
        <v>1.9999999999999999E-6</v>
      </c>
      <c r="F12" s="125">
        <v>4.0999999999999999E-4</v>
      </c>
      <c r="G12" s="125">
        <v>4.3999999999999999E-5</v>
      </c>
      <c r="H12" s="77">
        <v>1.271E-3</v>
      </c>
      <c r="I12" s="173">
        <v>2.85</v>
      </c>
      <c r="J12" s="173">
        <v>0.105</v>
      </c>
      <c r="K12" s="58">
        <v>0.1132</v>
      </c>
      <c r="L12" s="58">
        <v>1.75E-3</v>
      </c>
      <c r="M12" s="180">
        <v>5.4981</v>
      </c>
      <c r="N12" s="173">
        <v>0.21179999999999999</v>
      </c>
      <c r="O12" s="173">
        <v>0.35239999999999999</v>
      </c>
      <c r="P12" s="173">
        <v>1.24E-2</v>
      </c>
      <c r="Q12" s="96">
        <v>0.91</v>
      </c>
      <c r="R12" s="57">
        <f t="shared" si="1"/>
        <v>-4.7654814654706614</v>
      </c>
      <c r="S12" s="96">
        <f t="shared" si="0"/>
        <v>-2.2282800693898852</v>
      </c>
      <c r="T12" s="127">
        <v>1850.6</v>
      </c>
      <c r="U12" s="127">
        <v>56.35</v>
      </c>
      <c r="V12" s="127">
        <v>1896.53</v>
      </c>
      <c r="W12" s="127">
        <v>67.52</v>
      </c>
      <c r="X12" s="127">
        <v>1938.79</v>
      </c>
      <c r="Y12" s="129">
        <v>120.91</v>
      </c>
      <c r="Z12" s="127">
        <v>1866.91</v>
      </c>
      <c r="AA12" s="129">
        <v>51.55</v>
      </c>
    </row>
    <row r="13" spans="2:27">
      <c r="B13" s="98">
        <v>44523</v>
      </c>
      <c r="C13" s="51" t="s">
        <v>189</v>
      </c>
      <c r="D13" s="66">
        <v>10</v>
      </c>
      <c r="E13" s="125">
        <v>1.9999999999999999E-6</v>
      </c>
      <c r="F13" s="125">
        <v>3.9399999999999998E-4</v>
      </c>
      <c r="G13" s="125">
        <v>4.3000000000000002E-5</v>
      </c>
      <c r="H13" s="77">
        <v>1.2290000000000001E-3</v>
      </c>
      <c r="I13" s="173">
        <v>2.86</v>
      </c>
      <c r="J13" s="173">
        <v>9.5000000000000001E-2</v>
      </c>
      <c r="K13" s="58">
        <v>0.1144</v>
      </c>
      <c r="L13" s="58">
        <v>2.0500000000000002E-3</v>
      </c>
      <c r="M13" s="180">
        <v>5.4881000000000002</v>
      </c>
      <c r="N13" s="173">
        <v>0.22090000000000001</v>
      </c>
      <c r="O13" s="173">
        <v>0.34810000000000002</v>
      </c>
      <c r="P13" s="173">
        <v>1.255E-2</v>
      </c>
      <c r="Q13" s="96">
        <v>0.89</v>
      </c>
      <c r="R13" s="57">
        <f t="shared" si="1"/>
        <v>-3.3851436640208785</v>
      </c>
      <c r="S13" s="96">
        <f t="shared" si="0"/>
        <v>-1.5952023042395136</v>
      </c>
      <c r="T13" s="127">
        <v>1869.64</v>
      </c>
      <c r="U13" s="127">
        <v>64.900000000000006</v>
      </c>
      <c r="V13" s="127">
        <v>1902.58</v>
      </c>
      <c r="W13" s="127">
        <v>63.93</v>
      </c>
      <c r="X13" s="127">
        <v>1932.93</v>
      </c>
      <c r="Y13" s="129">
        <v>108.73</v>
      </c>
      <c r="Z13" s="127">
        <v>1886.49</v>
      </c>
      <c r="AA13" s="129">
        <v>55.52</v>
      </c>
    </row>
    <row r="14" spans="2:27">
      <c r="B14" s="98">
        <v>44523</v>
      </c>
      <c r="C14" s="51" t="s">
        <v>189</v>
      </c>
      <c r="D14" s="66">
        <v>11</v>
      </c>
      <c r="E14" s="125">
        <v>9.9999999999999995E-7</v>
      </c>
      <c r="F14" s="125">
        <v>3.9100000000000002E-4</v>
      </c>
      <c r="G14" s="125">
        <v>4.1999999999999998E-5</v>
      </c>
      <c r="H14" s="77">
        <v>1.2279999999999999E-3</v>
      </c>
      <c r="I14" s="173">
        <v>2.92</v>
      </c>
      <c r="J14" s="173">
        <v>0.11</v>
      </c>
      <c r="K14" s="58">
        <v>0.1137</v>
      </c>
      <c r="L14" s="58">
        <v>1.6999999999999999E-3</v>
      </c>
      <c r="M14" s="180">
        <v>5.3537999999999997</v>
      </c>
      <c r="N14" s="173">
        <v>0.20960000000000001</v>
      </c>
      <c r="O14" s="173">
        <v>0.3417</v>
      </c>
      <c r="P14" s="173">
        <v>1.235E-2</v>
      </c>
      <c r="Q14" s="96">
        <v>0.92</v>
      </c>
      <c r="R14" s="57">
        <f t="shared" si="1"/>
        <v>-2.1500516528925639</v>
      </c>
      <c r="S14" s="96">
        <f t="shared" si="0"/>
        <v>-1.0114338311581206</v>
      </c>
      <c r="T14" s="127">
        <v>1858.56</v>
      </c>
      <c r="U14" s="127">
        <v>52.94</v>
      </c>
      <c r="V14" s="127">
        <v>1879.51</v>
      </c>
      <c r="W14" s="127">
        <v>67.989999999999995</v>
      </c>
      <c r="X14" s="127">
        <v>1898.52</v>
      </c>
      <c r="Y14" s="129">
        <v>121.42</v>
      </c>
      <c r="Z14" s="127">
        <v>1865.07</v>
      </c>
      <c r="AA14" s="129">
        <v>48.83</v>
      </c>
    </row>
    <row r="15" spans="2:27">
      <c r="B15" s="98">
        <v>44523</v>
      </c>
      <c r="C15" s="51" t="s">
        <v>189</v>
      </c>
      <c r="D15" s="66">
        <v>12</v>
      </c>
      <c r="E15" s="125">
        <v>9.9999999999999995E-7</v>
      </c>
      <c r="F15" s="125">
        <v>3.86E-4</v>
      </c>
      <c r="G15" s="125">
        <v>4.3000000000000002E-5</v>
      </c>
      <c r="H15" s="77">
        <v>1.168E-3</v>
      </c>
      <c r="I15" s="173">
        <v>2.79</v>
      </c>
      <c r="J15" s="173">
        <v>0.11</v>
      </c>
      <c r="K15" s="58">
        <v>0.1164</v>
      </c>
      <c r="L15" s="58">
        <v>2.5000000000000001E-3</v>
      </c>
      <c r="M15" s="180">
        <v>5.7324000000000002</v>
      </c>
      <c r="N15" s="173">
        <v>0.24065</v>
      </c>
      <c r="O15" s="173">
        <v>0.35730000000000001</v>
      </c>
      <c r="P15" s="173">
        <v>1.29E-2</v>
      </c>
      <c r="Q15" s="96">
        <v>0.86</v>
      </c>
      <c r="R15" s="57">
        <f t="shared" si="1"/>
        <v>-3.8845779519688635</v>
      </c>
      <c r="S15" s="96">
        <f t="shared" si="0"/>
        <v>-1.8464172799900949</v>
      </c>
      <c r="T15" s="127">
        <v>1900.85</v>
      </c>
      <c r="U15" s="127">
        <v>75.66</v>
      </c>
      <c r="V15" s="127">
        <v>1938.89</v>
      </c>
      <c r="W15" s="127">
        <v>76.11</v>
      </c>
      <c r="X15" s="127">
        <v>1974.69</v>
      </c>
      <c r="Y15" s="129">
        <v>131.44</v>
      </c>
      <c r="Z15" s="127">
        <v>1919.54</v>
      </c>
      <c r="AA15" s="129">
        <v>65.39</v>
      </c>
    </row>
    <row r="16" spans="2:27">
      <c r="B16" s="98">
        <v>44523</v>
      </c>
      <c r="C16" s="51" t="s">
        <v>189</v>
      </c>
      <c r="D16" s="66">
        <v>13</v>
      </c>
      <c r="E16" s="125">
        <v>1.9999999999999999E-6</v>
      </c>
      <c r="F16" s="125">
        <v>8.4400000000000002E-4</v>
      </c>
      <c r="G16" s="125">
        <v>9.7999999999999997E-5</v>
      </c>
      <c r="H16" s="77">
        <v>2.2859999999999998E-3</v>
      </c>
      <c r="I16" s="173">
        <v>2.4900000000000002</v>
      </c>
      <c r="J16" s="173">
        <v>8.5000000000000006E-2</v>
      </c>
      <c r="K16" s="58">
        <v>0.1217</v>
      </c>
      <c r="L16" s="58">
        <v>1.8E-3</v>
      </c>
      <c r="M16" s="180">
        <v>6.7655000000000003</v>
      </c>
      <c r="N16" s="173">
        <v>0.26534999999999997</v>
      </c>
      <c r="O16" s="173">
        <v>0.40350000000000003</v>
      </c>
      <c r="P16" s="173">
        <v>1.465E-2</v>
      </c>
      <c r="Q16" s="96">
        <v>0.93</v>
      </c>
      <c r="R16" s="57">
        <f t="shared" si="1"/>
        <v>-9.892956324160556</v>
      </c>
      <c r="S16" s="96">
        <f t="shared" si="0"/>
        <v>-4.7695381134618593</v>
      </c>
      <c r="T16" s="127">
        <v>1980.5</v>
      </c>
      <c r="U16" s="127">
        <v>51.61</v>
      </c>
      <c r="V16" s="127">
        <v>2077.35</v>
      </c>
      <c r="W16" s="127">
        <v>64.47</v>
      </c>
      <c r="X16" s="127">
        <v>2176.4299999999998</v>
      </c>
      <c r="Y16" s="129">
        <v>123.58</v>
      </c>
      <c r="Z16" s="127">
        <v>2012.05</v>
      </c>
      <c r="AA16" s="129">
        <v>48.96</v>
      </c>
    </row>
    <row r="17" spans="2:27">
      <c r="B17" s="98">
        <v>44523</v>
      </c>
      <c r="C17" s="51" t="s">
        <v>189</v>
      </c>
      <c r="D17" s="66">
        <v>14</v>
      </c>
      <c r="E17" s="125">
        <v>9.9999999999999995E-7</v>
      </c>
      <c r="F17" s="125">
        <v>8.7799999999999998E-4</v>
      </c>
      <c r="G17" s="125">
        <v>9.7E-5</v>
      </c>
      <c r="H17" s="77">
        <v>2.5270000000000002E-3</v>
      </c>
      <c r="I17" s="173">
        <v>2.66</v>
      </c>
      <c r="J17" s="173">
        <v>0.105</v>
      </c>
      <c r="K17" s="58">
        <v>0.1147</v>
      </c>
      <c r="L17" s="58">
        <v>1.75E-3</v>
      </c>
      <c r="M17" s="180">
        <v>5.9199000000000002</v>
      </c>
      <c r="N17" s="173">
        <v>0.2271</v>
      </c>
      <c r="O17" s="173">
        <v>0.3745</v>
      </c>
      <c r="P17" s="173">
        <v>1.32E-2</v>
      </c>
      <c r="Q17" s="96">
        <v>0.92</v>
      </c>
      <c r="R17" s="57">
        <f t="shared" si="1"/>
        <v>-9.7590123614867981</v>
      </c>
      <c r="S17" s="96">
        <f t="shared" si="0"/>
        <v>-4.5631280145971287</v>
      </c>
      <c r="T17" s="127">
        <v>1874.37</v>
      </c>
      <c r="U17" s="127">
        <v>55.45</v>
      </c>
      <c r="V17" s="127">
        <v>1967.51</v>
      </c>
      <c r="W17" s="127">
        <v>72.36</v>
      </c>
      <c r="X17" s="127">
        <v>2057.29</v>
      </c>
      <c r="Y17" s="129">
        <v>136.27000000000001</v>
      </c>
      <c r="Z17" s="127">
        <v>1902.67</v>
      </c>
      <c r="AA17" s="129">
        <v>52.96</v>
      </c>
    </row>
    <row r="18" spans="2:27">
      <c r="B18" s="98">
        <v>44523</v>
      </c>
      <c r="C18" s="51" t="s">
        <v>189</v>
      </c>
      <c r="D18" s="66">
        <v>15</v>
      </c>
      <c r="E18" s="125">
        <v>1.9999999999999999E-6</v>
      </c>
      <c r="F18" s="125">
        <v>8.5300000000000003E-4</v>
      </c>
      <c r="G18" s="125">
        <v>9.6000000000000002E-5</v>
      </c>
      <c r="H18" s="77">
        <v>2.4989999999999999E-3</v>
      </c>
      <c r="I18" s="173">
        <v>2.73</v>
      </c>
      <c r="J18" s="173">
        <v>0.09</v>
      </c>
      <c r="K18" s="58">
        <v>0.1163</v>
      </c>
      <c r="L18" s="58">
        <v>1.8E-3</v>
      </c>
      <c r="M18" s="180">
        <v>5.875</v>
      </c>
      <c r="N18" s="173">
        <v>0.21809999999999999</v>
      </c>
      <c r="O18" s="173">
        <v>0.3664</v>
      </c>
      <c r="P18" s="173">
        <v>1.235E-2</v>
      </c>
      <c r="Q18" s="96">
        <v>0.91</v>
      </c>
      <c r="R18" s="57">
        <f t="shared" si="1"/>
        <v>-5.9321855420418093</v>
      </c>
      <c r="S18" s="96">
        <f t="shared" si="0"/>
        <v>-2.8099418491757713</v>
      </c>
      <c r="T18" s="127">
        <v>1899.3</v>
      </c>
      <c r="U18" s="127">
        <v>54.53</v>
      </c>
      <c r="V18" s="127">
        <v>1956.98</v>
      </c>
      <c r="W18" s="127">
        <v>61.93</v>
      </c>
      <c r="X18" s="127">
        <v>2011.97</v>
      </c>
      <c r="Y18" s="129">
        <v>111.67</v>
      </c>
      <c r="Z18" s="127">
        <v>1921.87</v>
      </c>
      <c r="AA18" s="129">
        <v>49.37</v>
      </c>
    </row>
    <row r="19" spans="2:27">
      <c r="B19" s="98">
        <v>44523</v>
      </c>
      <c r="C19" s="51" t="s">
        <v>189</v>
      </c>
      <c r="D19" s="66">
        <v>16</v>
      </c>
      <c r="E19" s="125">
        <v>9.9999999999999995E-7</v>
      </c>
      <c r="F19" s="125">
        <v>8.3600000000000005E-4</v>
      </c>
      <c r="G19" s="125">
        <v>9.1000000000000003E-5</v>
      </c>
      <c r="H19" s="77">
        <v>2.4870000000000001E-3</v>
      </c>
      <c r="I19" s="173">
        <v>2.73</v>
      </c>
      <c r="J19" s="173">
        <v>0.09</v>
      </c>
      <c r="K19" s="58">
        <v>0.1144</v>
      </c>
      <c r="L19" s="58">
        <v>1.65E-3</v>
      </c>
      <c r="M19" s="180">
        <v>5.7567000000000004</v>
      </c>
      <c r="N19" s="173">
        <v>0.21085000000000001</v>
      </c>
      <c r="O19" s="173">
        <v>0.36509999999999998</v>
      </c>
      <c r="P19" s="173">
        <v>1.23E-2</v>
      </c>
      <c r="Q19" s="96">
        <v>0.92</v>
      </c>
      <c r="R19" s="57">
        <f t="shared" si="1"/>
        <v>-7.6126954921803085</v>
      </c>
      <c r="S19" s="96">
        <f t="shared" si="0"/>
        <v>-3.5651229468114125</v>
      </c>
      <c r="T19" s="127">
        <v>1869.64</v>
      </c>
      <c r="U19" s="127">
        <v>52.54</v>
      </c>
      <c r="V19" s="127">
        <v>1942.71</v>
      </c>
      <c r="W19" s="127">
        <v>61.34</v>
      </c>
      <c r="X19" s="127">
        <v>2011.97</v>
      </c>
      <c r="Y19" s="129">
        <v>111.67</v>
      </c>
      <c r="Z19" s="127">
        <v>1896.86</v>
      </c>
      <c r="AA19" s="129">
        <v>48.14</v>
      </c>
    </row>
    <row r="20" spans="2:27">
      <c r="B20" s="98">
        <v>44523</v>
      </c>
      <c r="C20" s="51" t="s">
        <v>189</v>
      </c>
      <c r="D20" s="66">
        <v>17</v>
      </c>
      <c r="E20" s="125">
        <v>1.9999999999999999E-6</v>
      </c>
      <c r="F20" s="125">
        <v>8.6600000000000002E-4</v>
      </c>
      <c r="G20" s="125">
        <v>9.6000000000000002E-5</v>
      </c>
      <c r="H20" s="77">
        <v>2.4229999999999998E-3</v>
      </c>
      <c r="I20" s="173">
        <v>2.61</v>
      </c>
      <c r="J20" s="173">
        <v>0.09</v>
      </c>
      <c r="K20" s="58">
        <v>0.1173</v>
      </c>
      <c r="L20" s="58">
        <v>1.6999999999999999E-3</v>
      </c>
      <c r="M20" s="180">
        <v>6.2252999999999998</v>
      </c>
      <c r="N20" s="173">
        <v>0.24310000000000001</v>
      </c>
      <c r="O20" s="173">
        <v>0.38500000000000001</v>
      </c>
      <c r="P20" s="173">
        <v>1.3950000000000001E-2</v>
      </c>
      <c r="Q20" s="96">
        <v>0.93</v>
      </c>
      <c r="R20" s="57">
        <f t="shared" si="1"/>
        <v>-9.2057158376334414</v>
      </c>
      <c r="S20" s="96">
        <f t="shared" si="0"/>
        <v>-4.3596743844798658</v>
      </c>
      <c r="T20" s="127">
        <v>1914.68</v>
      </c>
      <c r="U20" s="127">
        <v>50.97</v>
      </c>
      <c r="V20" s="127">
        <v>2003.59</v>
      </c>
      <c r="W20" s="127">
        <v>64.09</v>
      </c>
      <c r="X20" s="127">
        <v>2090.94</v>
      </c>
      <c r="Y20" s="129">
        <v>120.69</v>
      </c>
      <c r="Z20" s="127">
        <v>1943.46</v>
      </c>
      <c r="AA20" s="129">
        <v>48.16</v>
      </c>
    </row>
    <row r="21" spans="2:27">
      <c r="B21" s="98">
        <v>44523</v>
      </c>
      <c r="C21" s="51" t="s">
        <v>189</v>
      </c>
      <c r="D21" s="66">
        <v>18</v>
      </c>
      <c r="E21" s="125">
        <v>9.9999999999999995E-7</v>
      </c>
      <c r="F21" s="125">
        <v>8.8400000000000002E-4</v>
      </c>
      <c r="G21" s="125">
        <v>1.0399999999999999E-4</v>
      </c>
      <c r="H21" s="77">
        <v>2.5070000000000001E-3</v>
      </c>
      <c r="I21" s="173">
        <v>2.64</v>
      </c>
      <c r="J21" s="173">
        <v>9.5000000000000001E-2</v>
      </c>
      <c r="K21" s="58">
        <v>0.1242</v>
      </c>
      <c r="L21" s="58">
        <v>1.8E-3</v>
      </c>
      <c r="M21" s="180">
        <v>6.4664000000000001</v>
      </c>
      <c r="N21" s="173">
        <v>0.24915000000000001</v>
      </c>
      <c r="O21" s="173">
        <v>0.37780000000000002</v>
      </c>
      <c r="P21" s="173">
        <v>1.35E-2</v>
      </c>
      <c r="Q21" s="96">
        <v>0.93</v>
      </c>
      <c r="R21" s="57">
        <f t="shared" si="1"/>
        <v>-2.6777479148277812</v>
      </c>
      <c r="S21" s="96">
        <f t="shared" si="0"/>
        <v>-1.317714526175684</v>
      </c>
      <c r="T21" s="127">
        <v>2016.62</v>
      </c>
      <c r="U21" s="127">
        <v>50.36</v>
      </c>
      <c r="V21" s="127">
        <v>2043.69</v>
      </c>
      <c r="W21" s="127">
        <v>66.89</v>
      </c>
      <c r="X21" s="127">
        <v>2070.62</v>
      </c>
      <c r="Y21" s="129">
        <v>124.91</v>
      </c>
      <c r="Z21" s="127">
        <v>2024.37</v>
      </c>
      <c r="AA21" s="129">
        <v>47.17</v>
      </c>
    </row>
    <row r="22" spans="2:27">
      <c r="B22" s="98">
        <v>44523</v>
      </c>
      <c r="C22" s="51" t="s">
        <v>189</v>
      </c>
      <c r="D22" s="66">
        <v>19</v>
      </c>
      <c r="E22" s="125">
        <v>9.9999999999999995E-7</v>
      </c>
      <c r="F22" s="125">
        <v>8.34E-4</v>
      </c>
      <c r="G22" s="125">
        <v>9.2E-5</v>
      </c>
      <c r="H22" s="77">
        <v>2.4580000000000001E-3</v>
      </c>
      <c r="I22" s="173">
        <v>2.75</v>
      </c>
      <c r="J22" s="173">
        <v>9.5000000000000001E-2</v>
      </c>
      <c r="K22" s="58">
        <v>0.11650000000000001</v>
      </c>
      <c r="L22" s="58">
        <v>1.6999999999999999E-3</v>
      </c>
      <c r="M22" s="180">
        <v>5.8089000000000004</v>
      </c>
      <c r="N22" s="173">
        <v>0.2147</v>
      </c>
      <c r="O22" s="173">
        <v>0.36180000000000001</v>
      </c>
      <c r="P22" s="173">
        <v>1.225E-2</v>
      </c>
      <c r="Q22" s="96">
        <v>0.92</v>
      </c>
      <c r="R22" s="57">
        <f t="shared" si="1"/>
        <v>-5.0988493421433034</v>
      </c>
      <c r="S22" s="96">
        <f t="shared" si="0"/>
        <v>-2.4204206665505543</v>
      </c>
      <c r="T22" s="127">
        <v>1902.39</v>
      </c>
      <c r="U22" s="127">
        <v>51.39</v>
      </c>
      <c r="V22" s="127">
        <v>1952.14</v>
      </c>
      <c r="W22" s="127">
        <v>63.72</v>
      </c>
      <c r="X22" s="127">
        <v>1999.39</v>
      </c>
      <c r="Y22" s="129">
        <v>116.39</v>
      </c>
      <c r="Z22" s="127">
        <v>1918.89</v>
      </c>
      <c r="AA22" s="129">
        <v>47.62</v>
      </c>
    </row>
    <row r="23" spans="2:27">
      <c r="B23" s="98">
        <v>44523</v>
      </c>
      <c r="C23" s="51" t="s">
        <v>189</v>
      </c>
      <c r="D23" s="66">
        <v>20</v>
      </c>
      <c r="E23" s="125">
        <v>1.9999999999999999E-6</v>
      </c>
      <c r="F23" s="125">
        <v>8.2399999999999997E-4</v>
      </c>
      <c r="G23" s="125">
        <v>9.7E-5</v>
      </c>
      <c r="H23" s="77">
        <v>2.2959999999999999E-3</v>
      </c>
      <c r="I23" s="173">
        <v>2.61</v>
      </c>
      <c r="J23" s="173">
        <v>9.5000000000000001E-2</v>
      </c>
      <c r="K23" s="58">
        <v>0.1239</v>
      </c>
      <c r="L23" s="58">
        <v>2.15E-3</v>
      </c>
      <c r="M23" s="180">
        <v>6.4943</v>
      </c>
      <c r="N23" s="173">
        <v>0.24759999999999999</v>
      </c>
      <c r="O23" s="173">
        <v>0.38019999999999998</v>
      </c>
      <c r="P23" s="173">
        <v>1.29E-2</v>
      </c>
      <c r="Q23" s="96">
        <v>0.89</v>
      </c>
      <c r="R23" s="57">
        <f t="shared" si="1"/>
        <v>-3.9059005933391044</v>
      </c>
      <c r="S23" s="96">
        <f t="shared" si="0"/>
        <v>-1.9165342509821586</v>
      </c>
      <c r="T23" s="127">
        <v>2012.34</v>
      </c>
      <c r="U23" s="127">
        <v>61.73</v>
      </c>
      <c r="V23" s="127">
        <v>2051.62</v>
      </c>
      <c r="W23" s="127">
        <v>69.91</v>
      </c>
      <c r="X23" s="127">
        <v>2090.94</v>
      </c>
      <c r="Y23" s="129">
        <v>127.39</v>
      </c>
      <c r="Z23" s="127">
        <v>2027.68</v>
      </c>
      <c r="AA23" s="129">
        <v>55.85</v>
      </c>
    </row>
    <row r="24" spans="2:27">
      <c r="B24" s="98">
        <v>44523</v>
      </c>
      <c r="C24" s="51" t="s">
        <v>189</v>
      </c>
      <c r="D24" s="66">
        <v>21</v>
      </c>
      <c r="E24" s="125">
        <v>1.9999999999999999E-6</v>
      </c>
      <c r="F24" s="125">
        <v>8.0400000000000003E-4</v>
      </c>
      <c r="G24" s="125">
        <v>9.2999999999999997E-5</v>
      </c>
      <c r="H24" s="77">
        <v>2.2049999999999999E-3</v>
      </c>
      <c r="I24" s="173">
        <v>2.5499999999999998</v>
      </c>
      <c r="J24" s="173">
        <v>0.08</v>
      </c>
      <c r="K24" s="58">
        <v>0.1211</v>
      </c>
      <c r="L24" s="58">
        <v>1.9E-3</v>
      </c>
      <c r="M24" s="180">
        <v>6.5046999999999997</v>
      </c>
      <c r="N24" s="173">
        <v>0.24625</v>
      </c>
      <c r="O24" s="173">
        <v>0.38969999999999999</v>
      </c>
      <c r="P24" s="173">
        <v>1.34E-2</v>
      </c>
      <c r="Q24" s="96">
        <v>0.91</v>
      </c>
      <c r="R24" s="57">
        <f t="shared" si="1"/>
        <v>-8.1721771678103607</v>
      </c>
      <c r="S24" s="96">
        <f t="shared" si="0"/>
        <v>-3.9401160835684914</v>
      </c>
      <c r="T24" s="127">
        <v>1971.69</v>
      </c>
      <c r="U24" s="127">
        <v>54.81</v>
      </c>
      <c r="V24" s="127">
        <v>2051.9699999999998</v>
      </c>
      <c r="W24" s="127">
        <v>60.56</v>
      </c>
      <c r="X24" s="127">
        <v>2132.8200000000002</v>
      </c>
      <c r="Y24" s="129">
        <v>111.66</v>
      </c>
      <c r="Z24" s="127">
        <v>2004.59</v>
      </c>
      <c r="AA24" s="129">
        <v>49.62</v>
      </c>
    </row>
    <row r="25" spans="2:27" ht="15.75" thickBot="1">
      <c r="B25" s="101">
        <v>44523</v>
      </c>
      <c r="C25" s="52" t="s">
        <v>189</v>
      </c>
      <c r="D25" s="87">
        <v>22</v>
      </c>
      <c r="E25" s="168">
        <v>1.9999999999999999E-6</v>
      </c>
      <c r="F25" s="168">
        <v>8.2600000000000002E-4</v>
      </c>
      <c r="G25" s="168">
        <v>9.6000000000000002E-5</v>
      </c>
      <c r="H25" s="78">
        <v>2.3159999999999999E-3</v>
      </c>
      <c r="I25" s="86">
        <v>2.62</v>
      </c>
      <c r="J25" s="86">
        <v>0.09</v>
      </c>
      <c r="K25" s="73">
        <v>0.12189999999999999</v>
      </c>
      <c r="L25" s="93">
        <v>1.9499999999999999E-3</v>
      </c>
      <c r="M25" s="181">
        <v>6.4138000000000002</v>
      </c>
      <c r="N25" s="86">
        <v>0.23935000000000001</v>
      </c>
      <c r="O25" s="86">
        <v>0.38179999999999997</v>
      </c>
      <c r="P25" s="86">
        <v>1.285E-2</v>
      </c>
      <c r="Q25" s="97">
        <v>0.9</v>
      </c>
      <c r="R25" s="72">
        <f t="shared" si="1"/>
        <v>-5.0770890683768348</v>
      </c>
      <c r="S25" s="97">
        <f t="shared" si="0"/>
        <v>-2.4671327571118047</v>
      </c>
      <c r="T25" s="131">
        <v>1983.42</v>
      </c>
      <c r="U25" s="131">
        <v>57.23</v>
      </c>
      <c r="V25" s="131">
        <v>2033.94</v>
      </c>
      <c r="W25" s="131">
        <v>65.540000000000006</v>
      </c>
      <c r="X25" s="131">
        <v>2084.12</v>
      </c>
      <c r="Y25" s="132">
        <v>119.89</v>
      </c>
      <c r="Z25" s="131">
        <v>2002.78</v>
      </c>
      <c r="AA25" s="132">
        <v>52.05</v>
      </c>
    </row>
    <row r="26" spans="2:27" hidden="1">
      <c r="B26" s="98">
        <v>44523</v>
      </c>
      <c r="C26" s="51" t="s">
        <v>211</v>
      </c>
      <c r="D26" s="66">
        <v>1</v>
      </c>
      <c r="E26" s="175">
        <v>1.9999999999999999E-6</v>
      </c>
      <c r="F26" s="175">
        <v>7.1100000000000004E-4</v>
      </c>
      <c r="G26" s="175">
        <v>5.1E-5</v>
      </c>
      <c r="H26" s="176">
        <v>4.091E-3</v>
      </c>
      <c r="I26" s="173">
        <v>5.32</v>
      </c>
      <c r="J26" s="173">
        <v>0.18</v>
      </c>
      <c r="K26" s="58">
        <v>7.51E-2</v>
      </c>
      <c r="L26" s="92">
        <v>1.15E-3</v>
      </c>
      <c r="M26" s="180">
        <v>1.9429000000000001</v>
      </c>
      <c r="N26" s="173">
        <v>7.1550000000000002E-2</v>
      </c>
      <c r="O26" s="173">
        <v>0.18759999999999999</v>
      </c>
      <c r="P26" s="173">
        <v>6.3E-3</v>
      </c>
      <c r="Q26" s="96">
        <v>0.91</v>
      </c>
      <c r="R26" s="57">
        <f t="shared" si="1"/>
        <v>-3.7457487760212205</v>
      </c>
      <c r="S26" s="96">
        <f t="shared" si="0"/>
        <v>-1.2280061992888867</v>
      </c>
      <c r="T26" s="127">
        <v>1070.28</v>
      </c>
      <c r="U26" s="127">
        <v>62.93</v>
      </c>
      <c r="V26" s="127">
        <v>1096.9000000000001</v>
      </c>
      <c r="W26" s="127">
        <v>49.18</v>
      </c>
      <c r="X26" s="127">
        <v>1110.3699999999999</v>
      </c>
      <c r="Y26" s="129">
        <v>67.64</v>
      </c>
      <c r="Z26" s="127">
        <v>1088.8900000000001</v>
      </c>
      <c r="AA26" s="129">
        <v>45.38</v>
      </c>
    </row>
    <row r="27" spans="2:27" hidden="1">
      <c r="B27" s="98">
        <v>44523</v>
      </c>
      <c r="C27" s="51" t="s">
        <v>211</v>
      </c>
      <c r="D27" s="66">
        <v>2</v>
      </c>
      <c r="E27" s="175">
        <v>1.9999999999999999E-6</v>
      </c>
      <c r="F27" s="175">
        <v>6.96E-4</v>
      </c>
      <c r="G27" s="175">
        <v>5.1999999999999997E-5</v>
      </c>
      <c r="H27" s="176">
        <v>3.9490000000000003E-3</v>
      </c>
      <c r="I27" s="173">
        <v>5.3</v>
      </c>
      <c r="J27" s="173">
        <v>0.17499999999999999</v>
      </c>
      <c r="K27" s="58">
        <v>7.7299999999999994E-2</v>
      </c>
      <c r="L27" s="92">
        <v>1.3500000000000001E-3</v>
      </c>
      <c r="M27" s="180">
        <v>2.0038999999999998</v>
      </c>
      <c r="N27" s="173">
        <v>7.4999999999999997E-2</v>
      </c>
      <c r="O27" s="173">
        <v>0.18809999999999999</v>
      </c>
      <c r="P27" s="173">
        <v>6.1999999999999998E-3</v>
      </c>
      <c r="Q27" s="96">
        <v>0.88</v>
      </c>
      <c r="R27" s="57">
        <f t="shared" si="1"/>
        <v>1.2251338605013951</v>
      </c>
      <c r="S27" s="96">
        <f t="shared" si="0"/>
        <v>0.4191579304859242</v>
      </c>
      <c r="T27" s="127">
        <v>1128.04</v>
      </c>
      <c r="U27" s="127">
        <v>70.72</v>
      </c>
      <c r="V27" s="127">
        <v>1118.9100000000001</v>
      </c>
      <c r="W27" s="127">
        <v>50.05</v>
      </c>
      <c r="X27" s="127">
        <v>1114.22</v>
      </c>
      <c r="Y27" s="129">
        <v>66.22</v>
      </c>
      <c r="Z27" s="127">
        <v>1120.6600000000001</v>
      </c>
      <c r="AA27" s="129">
        <v>48.65</v>
      </c>
    </row>
    <row r="28" spans="2:27" hidden="1">
      <c r="B28" s="98">
        <v>44523</v>
      </c>
      <c r="C28" s="51" t="s">
        <v>211</v>
      </c>
      <c r="D28" s="66">
        <v>3</v>
      </c>
      <c r="E28" s="175">
        <v>1.9999999999999999E-6</v>
      </c>
      <c r="F28" s="175">
        <v>6.7100000000000005E-4</v>
      </c>
      <c r="G28" s="175">
        <v>5.0000000000000002E-5</v>
      </c>
      <c r="H28" s="176">
        <v>3.9069999999999999E-3</v>
      </c>
      <c r="I28" s="173">
        <v>5.62</v>
      </c>
      <c r="J28" s="173">
        <v>0.185</v>
      </c>
      <c r="K28" s="58">
        <v>7.5999999999999998E-2</v>
      </c>
      <c r="L28" s="92">
        <v>1.3500000000000001E-3</v>
      </c>
      <c r="M28" s="180">
        <v>1.8592</v>
      </c>
      <c r="N28" s="173">
        <v>7.0050000000000001E-2</v>
      </c>
      <c r="O28" s="173">
        <v>0.1774</v>
      </c>
      <c r="P28" s="173">
        <v>5.8999999999999999E-3</v>
      </c>
      <c r="Q28" s="96">
        <v>0.88</v>
      </c>
      <c r="R28" s="57">
        <f t="shared" si="1"/>
        <v>3.5168209693192112</v>
      </c>
      <c r="S28" s="96">
        <f t="shared" si="0"/>
        <v>1.1813050519043995</v>
      </c>
      <c r="T28" s="127">
        <v>1094.17</v>
      </c>
      <c r="U28" s="127">
        <v>72.290000000000006</v>
      </c>
      <c r="V28" s="127">
        <v>1068.31</v>
      </c>
      <c r="W28" s="127">
        <v>48.86</v>
      </c>
      <c r="X28" s="127">
        <v>1055.69</v>
      </c>
      <c r="Y28" s="129">
        <v>62.83</v>
      </c>
      <c r="Z28" s="127">
        <v>1072.1099999999999</v>
      </c>
      <c r="AA28" s="129">
        <v>48.36</v>
      </c>
    </row>
    <row r="29" spans="2:27" hidden="1">
      <c r="B29" s="98">
        <v>44523</v>
      </c>
      <c r="C29" s="51" t="s">
        <v>211</v>
      </c>
      <c r="D29" s="66">
        <v>4</v>
      </c>
      <c r="E29" s="175">
        <v>9.9999999999999995E-7</v>
      </c>
      <c r="F29" s="175">
        <v>7.3200000000000001E-4</v>
      </c>
      <c r="G29" s="175">
        <v>5.3999999999999998E-5</v>
      </c>
      <c r="H29" s="176">
        <v>4.156E-3</v>
      </c>
      <c r="I29" s="173">
        <v>5.27</v>
      </c>
      <c r="J29" s="173">
        <v>0.17499999999999999</v>
      </c>
      <c r="K29" s="58">
        <v>7.6799999999999993E-2</v>
      </c>
      <c r="L29" s="92">
        <v>1.25E-3</v>
      </c>
      <c r="M29" s="180">
        <v>2.0057999999999998</v>
      </c>
      <c r="N29" s="173">
        <v>7.4749999999999997E-2</v>
      </c>
      <c r="O29" s="173">
        <v>0.1895</v>
      </c>
      <c r="P29" s="173">
        <v>6.3499999999999997E-3</v>
      </c>
      <c r="Q29" s="96">
        <v>0.9</v>
      </c>
      <c r="R29" s="57">
        <f t="shared" si="1"/>
        <v>-0.44300959555197339</v>
      </c>
      <c r="S29" s="96">
        <f t="shared" si="0"/>
        <v>-0.15021996494868056</v>
      </c>
      <c r="T29" s="127">
        <v>1115.0999999999999</v>
      </c>
      <c r="U29" s="127">
        <v>66.22</v>
      </c>
      <c r="V29" s="127">
        <v>1118.3599999999999</v>
      </c>
      <c r="W29" s="127">
        <v>49.52</v>
      </c>
      <c r="X29" s="127">
        <v>1120.04</v>
      </c>
      <c r="Y29" s="129">
        <v>66.92</v>
      </c>
      <c r="Z29" s="127">
        <v>1117.54</v>
      </c>
      <c r="AA29" s="129">
        <v>46.97</v>
      </c>
    </row>
    <row r="30" spans="2:27" hidden="1">
      <c r="B30" s="98">
        <v>44523</v>
      </c>
      <c r="C30" s="51" t="s">
        <v>211</v>
      </c>
      <c r="D30" s="66">
        <v>5</v>
      </c>
      <c r="E30" s="175">
        <v>9.9999999999999995E-7</v>
      </c>
      <c r="F30" s="175">
        <v>7.0799999999999997E-4</v>
      </c>
      <c r="G30" s="175">
        <v>5.1E-5</v>
      </c>
      <c r="H30" s="176">
        <v>4.1960000000000001E-3</v>
      </c>
      <c r="I30" s="173">
        <v>5.54</v>
      </c>
      <c r="J30" s="173">
        <v>0.19</v>
      </c>
      <c r="K30" s="58">
        <v>7.4999999999999997E-2</v>
      </c>
      <c r="L30" s="92">
        <v>1.1000000000000001E-3</v>
      </c>
      <c r="M30" s="180">
        <v>1.8640000000000001</v>
      </c>
      <c r="N30" s="173">
        <v>6.9099999999999995E-2</v>
      </c>
      <c r="O30" s="173">
        <v>0.18029999999999999</v>
      </c>
      <c r="P30" s="173">
        <v>6.1500000000000001E-3</v>
      </c>
      <c r="Q30" s="96">
        <v>0.92</v>
      </c>
      <c r="R30" s="57">
        <f t="shared" si="1"/>
        <v>-0.20044960659423944</v>
      </c>
      <c r="S30" s="96">
        <f t="shared" si="0"/>
        <v>-6.6415348493497506E-2</v>
      </c>
      <c r="T30" s="127">
        <v>1067.5999999999999</v>
      </c>
      <c r="U30" s="127">
        <v>57.79</v>
      </c>
      <c r="V30" s="127">
        <v>1069.03</v>
      </c>
      <c r="W30" s="127">
        <v>48.33</v>
      </c>
      <c r="X30" s="127">
        <v>1069.74</v>
      </c>
      <c r="Y30" s="129">
        <v>66.260000000000005</v>
      </c>
      <c r="Z30" s="127">
        <v>1068.52</v>
      </c>
      <c r="AA30" s="129">
        <v>43.52</v>
      </c>
    </row>
    <row r="31" spans="2:27" hidden="1">
      <c r="B31" s="98">
        <v>44523</v>
      </c>
      <c r="C31" s="51" t="s">
        <v>211</v>
      </c>
      <c r="D31" s="66">
        <v>6</v>
      </c>
      <c r="E31" s="175">
        <v>9.9999999999999995E-7</v>
      </c>
      <c r="F31" s="175">
        <v>7.8700000000000005E-4</v>
      </c>
      <c r="G31" s="175">
        <v>5.8E-5</v>
      </c>
      <c r="H31" s="176">
        <v>4.3530000000000001E-3</v>
      </c>
      <c r="I31" s="173">
        <v>5.21</v>
      </c>
      <c r="J31" s="173">
        <v>0.18</v>
      </c>
      <c r="K31" s="58">
        <v>7.7100000000000002E-2</v>
      </c>
      <c r="L31" s="58">
        <v>1.15E-3</v>
      </c>
      <c r="M31" s="180">
        <v>2.0405000000000002</v>
      </c>
      <c r="N31" s="173">
        <v>7.5800000000000006E-2</v>
      </c>
      <c r="O31" s="173">
        <v>0.19189999999999999</v>
      </c>
      <c r="P31" s="173">
        <v>6.5500000000000003E-3</v>
      </c>
      <c r="Q31" s="96">
        <v>0.92</v>
      </c>
      <c r="R31" s="57">
        <f t="shared" si="1"/>
        <v>-0.80061983471072429</v>
      </c>
      <c r="S31" s="96">
        <f t="shared" si="0"/>
        <v>-0.27285854764836037</v>
      </c>
      <c r="T31" s="127">
        <v>1122.8800000000001</v>
      </c>
      <c r="U31" s="127">
        <v>60.82</v>
      </c>
      <c r="V31" s="127">
        <v>1128.79</v>
      </c>
      <c r="W31" s="127">
        <v>50.6</v>
      </c>
      <c r="X31" s="127">
        <v>1131.8699999999999</v>
      </c>
      <c r="Y31" s="129">
        <v>70.290000000000006</v>
      </c>
      <c r="Z31" s="127">
        <v>1126.73</v>
      </c>
      <c r="AA31" s="129">
        <v>45.85</v>
      </c>
    </row>
    <row r="32" spans="2:27" hidden="1">
      <c r="B32" s="98">
        <v>44523</v>
      </c>
      <c r="C32" s="51" t="s">
        <v>211</v>
      </c>
      <c r="D32" s="66">
        <v>7</v>
      </c>
      <c r="E32" s="175">
        <v>1.9999999999999999E-6</v>
      </c>
      <c r="F32" s="175">
        <v>6.8400000000000004E-4</v>
      </c>
      <c r="G32" s="175">
        <v>4.8000000000000001E-5</v>
      </c>
      <c r="H32" s="176">
        <v>3.9069999999999999E-3</v>
      </c>
      <c r="I32" s="173">
        <v>5.48</v>
      </c>
      <c r="J32" s="173">
        <v>0.17</v>
      </c>
      <c r="K32" s="58">
        <v>7.3499999999999996E-2</v>
      </c>
      <c r="L32" s="58">
        <v>1.15E-3</v>
      </c>
      <c r="M32" s="180">
        <v>1.8421000000000001</v>
      </c>
      <c r="N32" s="173">
        <v>6.7000000000000004E-2</v>
      </c>
      <c r="O32" s="173">
        <v>0.18179999999999999</v>
      </c>
      <c r="P32" s="173">
        <v>5.9500000000000004E-3</v>
      </c>
      <c r="Q32" s="96">
        <v>0.9</v>
      </c>
      <c r="R32" s="57">
        <f t="shared" si="1"/>
        <v>-5.2256393276590858</v>
      </c>
      <c r="S32" s="96">
        <f t="shared" si="0"/>
        <v>-1.6586852825786185</v>
      </c>
      <c r="T32" s="127">
        <v>1026.8599999999999</v>
      </c>
      <c r="U32" s="127">
        <v>64.72</v>
      </c>
      <c r="V32" s="127">
        <v>1062.8900000000001</v>
      </c>
      <c r="W32" s="127">
        <v>45.27</v>
      </c>
      <c r="X32" s="127">
        <v>1080.52</v>
      </c>
      <c r="Y32" s="129">
        <v>60.49</v>
      </c>
      <c r="Z32" s="127">
        <v>1055.3599999999999</v>
      </c>
      <c r="AA32" s="129">
        <v>43.14</v>
      </c>
    </row>
    <row r="33" spans="1:34" hidden="1">
      <c r="B33" s="98">
        <v>44523</v>
      </c>
      <c r="C33" s="51" t="s">
        <v>211</v>
      </c>
      <c r="D33" s="66">
        <v>8</v>
      </c>
      <c r="E33" s="175">
        <v>1.9999999999999999E-6</v>
      </c>
      <c r="F33" s="175">
        <v>7.3300000000000004E-4</v>
      </c>
      <c r="G33" s="175">
        <v>5.3000000000000001E-5</v>
      </c>
      <c r="H33" s="176">
        <v>4.058E-3</v>
      </c>
      <c r="I33" s="65">
        <v>5.12</v>
      </c>
      <c r="J33" s="65">
        <v>0.16500000000000001</v>
      </c>
      <c r="K33" s="69">
        <v>7.5800000000000006E-2</v>
      </c>
      <c r="L33" s="69">
        <v>1.1999999999999999E-3</v>
      </c>
      <c r="M33" s="180">
        <v>2.0299999999999998</v>
      </c>
      <c r="N33" s="65">
        <v>7.3249999999999996E-2</v>
      </c>
      <c r="O33" s="65">
        <v>0.1943</v>
      </c>
      <c r="P33" s="65">
        <v>6.3E-3</v>
      </c>
      <c r="Q33" s="96">
        <v>0.9</v>
      </c>
      <c r="R33" s="57">
        <f t="shared" si="1"/>
        <v>-5.6204024281607703</v>
      </c>
      <c r="S33" s="96">
        <f t="shared" si="0"/>
        <v>-1.8608070287313558</v>
      </c>
      <c r="T33" s="167">
        <v>1088.8900000000001</v>
      </c>
      <c r="U33" s="167">
        <v>62.18</v>
      </c>
      <c r="V33" s="167">
        <v>1129.08</v>
      </c>
      <c r="W33" s="167">
        <v>47.95</v>
      </c>
      <c r="X33" s="167">
        <v>1150.0899999999999</v>
      </c>
      <c r="Y33" s="129">
        <v>66.53</v>
      </c>
      <c r="Z33" s="167">
        <v>1117.43</v>
      </c>
      <c r="AA33" s="129">
        <v>44.4</v>
      </c>
      <c r="AB33" s="123"/>
      <c r="AC33" s="123"/>
      <c r="AD33" s="123"/>
      <c r="AE33" s="123"/>
      <c r="AF33" s="123"/>
      <c r="AG33" s="123"/>
      <c r="AH33" s="123"/>
    </row>
    <row r="34" spans="1:34" hidden="1">
      <c r="B34" s="98">
        <v>44523</v>
      </c>
      <c r="C34" s="51" t="s">
        <v>211</v>
      </c>
      <c r="D34" s="66">
        <v>9</v>
      </c>
      <c r="E34" s="175">
        <v>9.9999999999999995E-7</v>
      </c>
      <c r="F34" s="175">
        <v>7.0299999999999996E-4</v>
      </c>
      <c r="G34" s="175">
        <v>5.1E-5</v>
      </c>
      <c r="H34" s="176">
        <v>3.9979999999999998E-3</v>
      </c>
      <c r="I34" s="65">
        <v>5.4</v>
      </c>
      <c r="J34" s="65">
        <v>0.18</v>
      </c>
      <c r="K34" s="69">
        <v>7.6200000000000004E-2</v>
      </c>
      <c r="L34" s="92">
        <v>1.1999999999999999E-3</v>
      </c>
      <c r="M34" s="65">
        <v>1.9377</v>
      </c>
      <c r="N34" s="65">
        <v>7.1849999999999997E-2</v>
      </c>
      <c r="O34" s="65">
        <v>0.18459999999999999</v>
      </c>
      <c r="P34" s="65">
        <v>6.1500000000000001E-3</v>
      </c>
      <c r="Q34" s="96">
        <v>0.9</v>
      </c>
      <c r="R34" s="57">
        <f t="shared" si="1"/>
        <v>0.3811065734062245</v>
      </c>
      <c r="S34" s="96">
        <f t="shared" si="0"/>
        <v>0.12766267872775849</v>
      </c>
      <c r="T34" s="167">
        <v>1099.43</v>
      </c>
      <c r="U34" s="167">
        <v>61.75</v>
      </c>
      <c r="V34" s="167">
        <v>1096.6400000000001</v>
      </c>
      <c r="W34" s="167">
        <v>48.45</v>
      </c>
      <c r="X34" s="167">
        <v>1095.24</v>
      </c>
      <c r="Y34" s="167">
        <v>65.81</v>
      </c>
      <c r="Z34" s="171">
        <v>1097.47</v>
      </c>
      <c r="AA34" s="129">
        <v>45.11</v>
      </c>
      <c r="AB34" s="123"/>
      <c r="AC34" s="123"/>
      <c r="AD34" s="123"/>
      <c r="AE34" s="123"/>
      <c r="AF34" s="123"/>
      <c r="AG34" s="123"/>
      <c r="AH34" s="123"/>
    </row>
    <row r="35" spans="1:34" hidden="1">
      <c r="B35" s="98">
        <v>44523</v>
      </c>
      <c r="C35" s="51" t="s">
        <v>211</v>
      </c>
      <c r="D35" s="66">
        <v>10</v>
      </c>
      <c r="E35" s="175">
        <v>1.9999999999999999E-6</v>
      </c>
      <c r="F35" s="175">
        <v>7.0299999999999996E-4</v>
      </c>
      <c r="G35" s="175">
        <v>5.1E-5</v>
      </c>
      <c r="H35" s="176">
        <v>4.2789999999999998E-3</v>
      </c>
      <c r="I35" s="173">
        <v>5.83</v>
      </c>
      <c r="J35" s="173">
        <v>0.22</v>
      </c>
      <c r="K35" s="58">
        <v>7.5899999999999995E-2</v>
      </c>
      <c r="L35" s="58">
        <v>1.4E-3</v>
      </c>
      <c r="M35" s="180">
        <v>1.8066</v>
      </c>
      <c r="N35" s="173">
        <v>7.6100000000000001E-2</v>
      </c>
      <c r="O35" s="173">
        <v>0.1726</v>
      </c>
      <c r="P35" s="173">
        <v>6.5500000000000003E-3</v>
      </c>
      <c r="Q35" s="96">
        <v>0.9</v>
      </c>
      <c r="R35" s="57">
        <f t="shared" si="1"/>
        <v>6.5055472593515518</v>
      </c>
      <c r="S35" s="96">
        <f t="shared" si="0"/>
        <v>2.190018881125575</v>
      </c>
      <c r="T35" s="127">
        <v>1091.53</v>
      </c>
      <c r="U35" s="127">
        <v>72.41</v>
      </c>
      <c r="V35" s="127">
        <v>1043.3699999999999</v>
      </c>
      <c r="W35" s="127">
        <v>53.67</v>
      </c>
      <c r="X35" s="127">
        <v>1020.52</v>
      </c>
      <c r="Y35" s="129">
        <v>69.81</v>
      </c>
      <c r="Z35" s="127">
        <v>1054.51</v>
      </c>
      <c r="AA35" s="129">
        <v>52.05</v>
      </c>
    </row>
    <row r="36" spans="1:34" hidden="1">
      <c r="B36" s="98">
        <v>44523</v>
      </c>
      <c r="C36" s="51" t="s">
        <v>211</v>
      </c>
      <c r="D36" s="66">
        <v>11</v>
      </c>
      <c r="E36" s="175">
        <v>9.9999999999999995E-7</v>
      </c>
      <c r="F36" s="175">
        <v>7.0399999999999998E-4</v>
      </c>
      <c r="G36" s="175">
        <v>5.1E-5</v>
      </c>
      <c r="H36" s="176">
        <v>4.3220000000000003E-3</v>
      </c>
      <c r="I36" s="173">
        <v>5.78</v>
      </c>
      <c r="J36" s="173">
        <v>0.2</v>
      </c>
      <c r="K36" s="58">
        <v>7.5300000000000006E-2</v>
      </c>
      <c r="L36" s="58">
        <v>1.15E-3</v>
      </c>
      <c r="M36" s="180">
        <v>1.7969999999999999</v>
      </c>
      <c r="N36" s="173">
        <v>6.8500000000000005E-2</v>
      </c>
      <c r="O36" s="173">
        <v>0.17330000000000001</v>
      </c>
      <c r="P36" s="173">
        <v>6.0499999999999998E-3</v>
      </c>
      <c r="Q36" s="96">
        <v>0.91</v>
      </c>
      <c r="R36" s="57">
        <f t="shared" si="1"/>
        <v>4.3639947193246531</v>
      </c>
      <c r="S36" s="96">
        <f t="shared" si="0"/>
        <v>1.4494975139153565</v>
      </c>
      <c r="T36" s="127">
        <v>1075.6199999999999</v>
      </c>
      <c r="U36" s="127">
        <v>62.71</v>
      </c>
      <c r="V36" s="127">
        <v>1043.81</v>
      </c>
      <c r="W36" s="127">
        <v>48.69</v>
      </c>
      <c r="X36" s="127">
        <v>1028.68</v>
      </c>
      <c r="Y36" s="129">
        <v>64.48</v>
      </c>
      <c r="Z36" s="127">
        <v>1052.78</v>
      </c>
      <c r="AA36" s="129">
        <v>45.91</v>
      </c>
    </row>
    <row r="37" spans="1:34" hidden="1">
      <c r="B37" s="98">
        <v>44523</v>
      </c>
      <c r="C37" s="51" t="s">
        <v>211</v>
      </c>
      <c r="D37" s="66">
        <v>12</v>
      </c>
      <c r="E37" s="175">
        <v>1.9999999999999999E-6</v>
      </c>
      <c r="F37" s="175">
        <v>7.67E-4</v>
      </c>
      <c r="G37" s="175">
        <v>5.5000000000000002E-5</v>
      </c>
      <c r="H37" s="176">
        <v>4.5620000000000001E-3</v>
      </c>
      <c r="I37" s="173">
        <v>5.57</v>
      </c>
      <c r="J37" s="173">
        <v>0.19</v>
      </c>
      <c r="K37" s="58">
        <v>7.4800000000000005E-2</v>
      </c>
      <c r="L37" s="58">
        <v>1.15E-3</v>
      </c>
      <c r="M37" s="180">
        <v>1.8511</v>
      </c>
      <c r="N37" s="173">
        <v>7.0099999999999996E-2</v>
      </c>
      <c r="O37" s="173">
        <v>0.17960000000000001</v>
      </c>
      <c r="P37" s="173">
        <v>6.1999999999999998E-3</v>
      </c>
      <c r="Q37" s="96">
        <v>0.91</v>
      </c>
      <c r="R37" s="57">
        <f t="shared" si="1"/>
        <v>-0.2061700385039073</v>
      </c>
      <c r="S37" s="96">
        <f t="shared" si="0"/>
        <v>-6.7688257967474602E-2</v>
      </c>
      <c r="T37" s="127">
        <v>1062.23</v>
      </c>
      <c r="U37" s="127">
        <v>63.26</v>
      </c>
      <c r="V37" s="127">
        <v>1063.7</v>
      </c>
      <c r="W37" s="127">
        <v>48.7</v>
      </c>
      <c r="X37" s="127">
        <v>1064.42</v>
      </c>
      <c r="Y37" s="129">
        <v>65.599999999999994</v>
      </c>
      <c r="Z37" s="127">
        <v>1063.29</v>
      </c>
      <c r="AA37" s="129">
        <v>45.49</v>
      </c>
    </row>
    <row r="38" spans="1:34" hidden="1">
      <c r="B38" s="98">
        <v>44523</v>
      </c>
      <c r="C38" s="51" t="s">
        <v>211</v>
      </c>
      <c r="D38" s="66">
        <v>13</v>
      </c>
      <c r="E38" s="175">
        <v>9.9999999999999995E-7</v>
      </c>
      <c r="F38" s="175">
        <v>7.76E-4</v>
      </c>
      <c r="G38" s="175">
        <v>5.5999999999999999E-5</v>
      </c>
      <c r="H38" s="176">
        <v>4.3449999999999999E-3</v>
      </c>
      <c r="I38" s="173">
        <v>5.3</v>
      </c>
      <c r="J38" s="173">
        <v>0.17499999999999999</v>
      </c>
      <c r="K38" s="58">
        <v>7.4999999999999997E-2</v>
      </c>
      <c r="L38" s="58">
        <v>1.15E-3</v>
      </c>
      <c r="M38" s="180">
        <v>1.946</v>
      </c>
      <c r="N38" s="173">
        <v>7.0449999999999999E-2</v>
      </c>
      <c r="O38" s="173">
        <v>0.18820000000000001</v>
      </c>
      <c r="P38" s="173">
        <v>6.1999999999999998E-3</v>
      </c>
      <c r="Q38" s="96">
        <v>0.91</v>
      </c>
      <c r="R38" s="57">
        <f t="shared" si="1"/>
        <v>-4.36680404645936</v>
      </c>
      <c r="S38" s="96">
        <f t="shared" si="0"/>
        <v>-1.4282723275650238</v>
      </c>
      <c r="T38" s="127">
        <v>1067.5999999999999</v>
      </c>
      <c r="U38" s="127">
        <v>63.04</v>
      </c>
      <c r="V38" s="127">
        <v>1098.53</v>
      </c>
      <c r="W38" s="127">
        <v>48.27</v>
      </c>
      <c r="X38" s="127">
        <v>1114.22</v>
      </c>
      <c r="Y38" s="129">
        <v>66.22</v>
      </c>
      <c r="Z38" s="127">
        <v>1089.75</v>
      </c>
      <c r="AA38" s="129">
        <v>44.83</v>
      </c>
    </row>
    <row r="39" spans="1:34" hidden="1">
      <c r="B39" s="98">
        <v>44523</v>
      </c>
      <c r="C39" s="51" t="s">
        <v>211</v>
      </c>
      <c r="D39" s="66">
        <v>14</v>
      </c>
      <c r="E39" s="175">
        <v>9.9999999999999995E-7</v>
      </c>
      <c r="F39" s="175">
        <v>6.4800000000000003E-4</v>
      </c>
      <c r="G39" s="175">
        <v>4.8000000000000001E-5</v>
      </c>
      <c r="H39" s="176">
        <v>3.5599999999999998E-3</v>
      </c>
      <c r="I39" s="173">
        <v>5.25</v>
      </c>
      <c r="J39" s="173">
        <v>0.17499999999999999</v>
      </c>
      <c r="K39" s="58">
        <v>7.7899999999999997E-2</v>
      </c>
      <c r="L39" s="58">
        <v>1.25E-3</v>
      </c>
      <c r="M39" s="180">
        <v>2.0369000000000002</v>
      </c>
      <c r="N39" s="173">
        <v>7.51E-2</v>
      </c>
      <c r="O39" s="173">
        <v>0.18970000000000001</v>
      </c>
      <c r="P39" s="173">
        <v>6.2500000000000003E-3</v>
      </c>
      <c r="Q39" s="96">
        <v>0.9</v>
      </c>
      <c r="R39" s="57">
        <f t="shared" si="1"/>
        <v>1.7036460474187327</v>
      </c>
      <c r="S39" s="96">
        <f t="shared" si="0"/>
        <v>0.58994180184322276</v>
      </c>
      <c r="T39" s="127">
        <v>1143.43</v>
      </c>
      <c r="U39" s="127">
        <v>65.010000000000005</v>
      </c>
      <c r="V39" s="127">
        <v>1130.6199999999999</v>
      </c>
      <c r="W39" s="127">
        <v>49.82</v>
      </c>
      <c r="X39" s="127">
        <v>1123.95</v>
      </c>
      <c r="Y39" s="129">
        <v>67.39</v>
      </c>
      <c r="Z39" s="127">
        <v>1134.04</v>
      </c>
      <c r="AA39" s="129">
        <v>47.17</v>
      </c>
    </row>
    <row r="40" spans="1:34" hidden="1">
      <c r="B40" s="98">
        <v>44523</v>
      </c>
      <c r="C40" s="51" t="s">
        <v>211</v>
      </c>
      <c r="D40" s="66">
        <v>15</v>
      </c>
      <c r="E40" s="175">
        <v>0</v>
      </c>
      <c r="F40" s="175">
        <v>5.9999999999999995E-4</v>
      </c>
      <c r="G40" s="175">
        <v>4.3000000000000002E-5</v>
      </c>
      <c r="H40" s="176">
        <v>3.3609999999999998E-3</v>
      </c>
      <c r="I40" s="173">
        <v>5.43</v>
      </c>
      <c r="J40" s="173">
        <v>0.18</v>
      </c>
      <c r="K40" s="58">
        <v>7.5499999999999998E-2</v>
      </c>
      <c r="L40" s="58">
        <v>1.15E-3</v>
      </c>
      <c r="M40" s="180">
        <v>1.9098999999999999</v>
      </c>
      <c r="N40" s="173">
        <v>6.9800000000000001E-2</v>
      </c>
      <c r="O40" s="173">
        <v>0.1835</v>
      </c>
      <c r="P40" s="173">
        <v>6.1000000000000004E-3</v>
      </c>
      <c r="Q40" s="96">
        <v>0.91</v>
      </c>
      <c r="R40" s="57">
        <f t="shared" si="1"/>
        <v>-0.80763039576664908</v>
      </c>
      <c r="S40" s="96">
        <f t="shared" si="0"/>
        <v>-0.26776841252899281</v>
      </c>
      <c r="T40" s="127">
        <v>1080.94</v>
      </c>
      <c r="U40" s="127">
        <v>62.5</v>
      </c>
      <c r="V40" s="127">
        <v>1086.76</v>
      </c>
      <c r="W40" s="127">
        <v>48.07</v>
      </c>
      <c r="X40" s="127">
        <v>1089.67</v>
      </c>
      <c r="Y40" s="129">
        <v>65.14</v>
      </c>
      <c r="Z40" s="127">
        <v>1085.1300000000001</v>
      </c>
      <c r="AA40" s="129">
        <v>44.94</v>
      </c>
    </row>
    <row r="41" spans="1:34" hidden="1">
      <c r="B41" s="98">
        <v>44523</v>
      </c>
      <c r="C41" s="51" t="s">
        <v>211</v>
      </c>
      <c r="D41" s="66">
        <v>16</v>
      </c>
      <c r="E41" s="175">
        <v>1.9999999999999999E-6</v>
      </c>
      <c r="F41" s="175">
        <v>7.2300000000000001E-4</v>
      </c>
      <c r="G41" s="175">
        <v>5.1999999999999997E-5</v>
      </c>
      <c r="H41" s="176">
        <v>4.2649999999999997E-3</v>
      </c>
      <c r="I41" s="173">
        <v>5.56</v>
      </c>
      <c r="J41" s="173">
        <v>0.19500000000000001</v>
      </c>
      <c r="K41" s="58">
        <v>7.5700000000000003E-2</v>
      </c>
      <c r="L41" s="58">
        <v>1.15E-3</v>
      </c>
      <c r="M41" s="180">
        <v>1.8713</v>
      </c>
      <c r="N41" s="173">
        <v>6.8150000000000002E-2</v>
      </c>
      <c r="O41" s="173">
        <v>0.17929999999999999</v>
      </c>
      <c r="P41" s="173">
        <v>5.9500000000000004E-3</v>
      </c>
      <c r="Q41" s="96">
        <v>0.91</v>
      </c>
      <c r="R41" s="57">
        <f t="shared" si="1"/>
        <v>1.8467203682393505</v>
      </c>
      <c r="S41" s="96">
        <f t="shared" si="0"/>
        <v>0.61521826266090374</v>
      </c>
      <c r="T41" s="127">
        <v>1086.25</v>
      </c>
      <c r="U41" s="127">
        <v>62.28</v>
      </c>
      <c r="V41" s="127">
        <v>1072.79</v>
      </c>
      <c r="W41" s="127">
        <v>49.97</v>
      </c>
      <c r="X41" s="127">
        <v>1066.19</v>
      </c>
      <c r="Y41" s="129">
        <v>67.55</v>
      </c>
      <c r="Z41" s="127">
        <v>1077.04</v>
      </c>
      <c r="AA41" s="129">
        <v>46.15</v>
      </c>
    </row>
    <row r="42" spans="1:34" hidden="1">
      <c r="B42" s="98">
        <v>44523</v>
      </c>
      <c r="C42" s="51" t="s">
        <v>211</v>
      </c>
      <c r="D42" s="66">
        <v>17</v>
      </c>
      <c r="E42" s="175">
        <v>9.9999999999999995E-7</v>
      </c>
      <c r="F42" s="175">
        <v>7.5799999999999999E-4</v>
      </c>
      <c r="G42" s="175">
        <v>5.5000000000000002E-5</v>
      </c>
      <c r="H42" s="176">
        <v>4.2090000000000001E-3</v>
      </c>
      <c r="I42" s="173">
        <v>5.28</v>
      </c>
      <c r="J42" s="173">
        <v>0.18</v>
      </c>
      <c r="K42" s="58">
        <v>7.5600000000000001E-2</v>
      </c>
      <c r="L42" s="58">
        <v>1.15E-3</v>
      </c>
      <c r="M42" s="180">
        <v>1.9719</v>
      </c>
      <c r="N42" s="173">
        <v>7.3349999999999999E-2</v>
      </c>
      <c r="O42" s="173">
        <v>0.18920000000000001</v>
      </c>
      <c r="P42" s="173">
        <v>6.4000000000000003E-3</v>
      </c>
      <c r="Q42" s="96">
        <v>0.91</v>
      </c>
      <c r="R42" s="57">
        <f t="shared" si="1"/>
        <v>-3.1829088224437072</v>
      </c>
      <c r="S42" s="96">
        <f t="shared" si="0"/>
        <v>-1.0529265030186781</v>
      </c>
      <c r="T42" s="127">
        <v>1083.5999999999999</v>
      </c>
      <c r="U42" s="127">
        <v>62.39</v>
      </c>
      <c r="V42" s="127">
        <v>1106.44</v>
      </c>
      <c r="W42" s="127">
        <v>49.67</v>
      </c>
      <c r="X42" s="127">
        <v>1118.0899999999999</v>
      </c>
      <c r="Y42" s="129">
        <v>68.59</v>
      </c>
      <c r="Z42" s="127">
        <v>1099.23</v>
      </c>
      <c r="AA42" s="129">
        <v>45.57</v>
      </c>
    </row>
    <row r="43" spans="1:34" hidden="1">
      <c r="B43" s="98">
        <v>44523</v>
      </c>
      <c r="C43" s="51" t="s">
        <v>211</v>
      </c>
      <c r="D43" s="66">
        <v>18</v>
      </c>
      <c r="E43" s="175">
        <v>1.9999999999999999E-6</v>
      </c>
      <c r="F43" s="175">
        <v>7.3399999999999995E-4</v>
      </c>
      <c r="G43" s="175">
        <v>5.3000000000000001E-5</v>
      </c>
      <c r="H43" s="176">
        <v>4.2079999999999999E-3</v>
      </c>
      <c r="I43" s="173">
        <v>5.43</v>
      </c>
      <c r="J43" s="173">
        <v>0.18</v>
      </c>
      <c r="K43" s="58">
        <v>7.5800000000000006E-2</v>
      </c>
      <c r="L43" s="58">
        <v>1.1000000000000001E-3</v>
      </c>
      <c r="M43" s="180">
        <v>1.9262999999999999</v>
      </c>
      <c r="N43" s="173">
        <v>7.1900000000000006E-2</v>
      </c>
      <c r="O43" s="173">
        <v>0.18429999999999999</v>
      </c>
      <c r="P43" s="173">
        <v>6.3E-3</v>
      </c>
      <c r="Q43" s="96">
        <v>0.92</v>
      </c>
      <c r="R43" s="57">
        <f t="shared" si="1"/>
        <v>-7.1632579966752624E-2</v>
      </c>
      <c r="S43" s="96">
        <f t="shared" si="0"/>
        <v>-2.3866129372778926E-2</v>
      </c>
      <c r="T43" s="127">
        <v>1088.8900000000001</v>
      </c>
      <c r="U43" s="127">
        <v>56.99</v>
      </c>
      <c r="V43" s="127">
        <v>1089.4100000000001</v>
      </c>
      <c r="W43" s="127">
        <v>47.39</v>
      </c>
      <c r="X43" s="127">
        <v>1089.67</v>
      </c>
      <c r="Y43" s="129">
        <v>65.14</v>
      </c>
      <c r="Z43" s="127">
        <v>1089.23</v>
      </c>
      <c r="AA43" s="129">
        <v>42.88</v>
      </c>
    </row>
    <row r="44" spans="1:34" hidden="1">
      <c r="B44" s="98">
        <v>44523</v>
      </c>
      <c r="C44" s="51" t="s">
        <v>211</v>
      </c>
      <c r="D44" s="66">
        <v>19</v>
      </c>
      <c r="E44" s="175">
        <v>1.9999999999999999E-6</v>
      </c>
      <c r="F44" s="175">
        <v>7.3399999999999995E-4</v>
      </c>
      <c r="G44" s="175">
        <v>5.1999999999999997E-5</v>
      </c>
      <c r="H44" s="176">
        <v>4.1989999999999996E-3</v>
      </c>
      <c r="I44" s="173">
        <v>5.47</v>
      </c>
      <c r="J44" s="173">
        <v>0.20499999999999999</v>
      </c>
      <c r="K44" s="58">
        <v>7.4800000000000005E-2</v>
      </c>
      <c r="L44" s="58">
        <v>1.1000000000000001E-3</v>
      </c>
      <c r="M44" s="180">
        <v>1.8996</v>
      </c>
      <c r="N44" s="173">
        <v>7.4950000000000003E-2</v>
      </c>
      <c r="O44" s="173">
        <v>0.1842</v>
      </c>
      <c r="P44" s="173">
        <v>6.7499999999999999E-3</v>
      </c>
      <c r="Q44" s="96">
        <v>0.93</v>
      </c>
      <c r="R44" s="57">
        <f t="shared" si="1"/>
        <v>-1.8931869745723524</v>
      </c>
      <c r="S44" s="96">
        <f t="shared" si="0"/>
        <v>-0.61914323962515383</v>
      </c>
      <c r="T44" s="127">
        <v>1062.23</v>
      </c>
      <c r="U44" s="127">
        <v>57.99</v>
      </c>
      <c r="V44" s="127">
        <v>1075.68</v>
      </c>
      <c r="W44" s="127">
        <v>52.35</v>
      </c>
      <c r="X44" s="127">
        <v>1082.3399999999999</v>
      </c>
      <c r="Y44" s="129">
        <v>73.19</v>
      </c>
      <c r="Z44" s="127">
        <v>1070.01</v>
      </c>
      <c r="AA44" s="129">
        <v>45.2</v>
      </c>
    </row>
    <row r="45" spans="1:34" hidden="1">
      <c r="B45" s="98">
        <v>44523</v>
      </c>
      <c r="C45" s="51" t="s">
        <v>211</v>
      </c>
      <c r="D45" s="66">
        <v>20</v>
      </c>
      <c r="E45" s="175">
        <v>9.9999999999999995E-7</v>
      </c>
      <c r="F45" s="175">
        <v>7.7300000000000003E-4</v>
      </c>
      <c r="G45" s="175">
        <v>5.5999999999999999E-5</v>
      </c>
      <c r="H45" s="176">
        <v>4.1450000000000002E-3</v>
      </c>
      <c r="I45" s="173">
        <v>5.15</v>
      </c>
      <c r="J45" s="173">
        <v>0.19500000000000001</v>
      </c>
      <c r="K45" s="58">
        <v>7.6600000000000001E-2</v>
      </c>
      <c r="L45" s="58">
        <v>1.15E-3</v>
      </c>
      <c r="M45" s="180">
        <v>2.0663999999999998</v>
      </c>
      <c r="N45" s="173">
        <v>8.2600000000000007E-2</v>
      </c>
      <c r="O45" s="173">
        <v>0.1958</v>
      </c>
      <c r="P45" s="173">
        <v>7.2500000000000004E-3</v>
      </c>
      <c r="Q45" s="96">
        <v>0.93</v>
      </c>
      <c r="R45" s="57">
        <f t="shared" si="1"/>
        <v>-3.0678439499053924</v>
      </c>
      <c r="S45" s="96">
        <f t="shared" si="0"/>
        <v>-1.0333406933097855</v>
      </c>
      <c r="T45" s="127">
        <v>1109.9000000000001</v>
      </c>
      <c r="U45" s="127">
        <v>61.33</v>
      </c>
      <c r="V45" s="127">
        <v>1132.25</v>
      </c>
      <c r="W45" s="127">
        <v>54.81</v>
      </c>
      <c r="X45" s="127">
        <v>1143.95</v>
      </c>
      <c r="Y45" s="129">
        <v>77.790000000000006</v>
      </c>
      <c r="Z45" s="127">
        <v>1123.03</v>
      </c>
      <c r="AA45" s="129">
        <v>47.74</v>
      </c>
    </row>
    <row r="46" spans="1:34" hidden="1">
      <c r="B46" s="98">
        <v>44523</v>
      </c>
      <c r="C46" s="51" t="s">
        <v>211</v>
      </c>
      <c r="D46" s="66">
        <v>21</v>
      </c>
      <c r="E46" s="175">
        <v>9.9999999999999995E-7</v>
      </c>
      <c r="F46" s="175">
        <v>7.5799999999999999E-4</v>
      </c>
      <c r="G46" s="175">
        <v>5.5000000000000002E-5</v>
      </c>
      <c r="H46" s="176">
        <v>4.2659999999999998E-3</v>
      </c>
      <c r="I46" s="173">
        <v>5.35</v>
      </c>
      <c r="J46" s="173">
        <v>0.19500000000000001</v>
      </c>
      <c r="K46" s="58">
        <v>7.5800000000000006E-2</v>
      </c>
      <c r="L46" s="58">
        <v>1.1999999999999999E-3</v>
      </c>
      <c r="M46" s="180">
        <v>1.9554</v>
      </c>
      <c r="N46" s="173">
        <v>7.5850000000000001E-2</v>
      </c>
      <c r="O46" s="173">
        <v>0.18729999999999999</v>
      </c>
      <c r="P46" s="173">
        <v>6.6499999999999997E-3</v>
      </c>
      <c r="Q46" s="96">
        <v>0.91</v>
      </c>
      <c r="R46" s="57">
        <f t="shared" si="1"/>
        <v>-1.4473454618923849</v>
      </c>
      <c r="S46" s="96">
        <f t="shared" si="0"/>
        <v>-0.48210306089963911</v>
      </c>
      <c r="T46" s="127">
        <v>1088.8900000000001</v>
      </c>
      <c r="U46" s="127">
        <v>62.18</v>
      </c>
      <c r="V46" s="127">
        <v>1099.3499999999999</v>
      </c>
      <c r="W46" s="127">
        <v>52.3</v>
      </c>
      <c r="X46" s="127">
        <v>1104.6500000000001</v>
      </c>
      <c r="Y46" s="129">
        <v>72.52</v>
      </c>
      <c r="Z46" s="127">
        <v>1095.58</v>
      </c>
      <c r="AA46" s="129">
        <v>46.96</v>
      </c>
    </row>
    <row r="47" spans="1:34" hidden="1">
      <c r="B47" s="98">
        <v>44523</v>
      </c>
      <c r="C47" s="51" t="s">
        <v>211</v>
      </c>
      <c r="D47" s="66">
        <v>22</v>
      </c>
      <c r="E47" s="175">
        <v>1.9999999999999999E-6</v>
      </c>
      <c r="F47" s="175">
        <v>7.2800000000000002E-4</v>
      </c>
      <c r="G47" s="175">
        <v>5.3999999999999998E-5</v>
      </c>
      <c r="H47" s="176">
        <v>4.0670000000000003E-3</v>
      </c>
      <c r="I47" s="65">
        <v>5.4</v>
      </c>
      <c r="J47" s="65">
        <v>0.18</v>
      </c>
      <c r="K47" s="69">
        <v>7.85E-2</v>
      </c>
      <c r="L47" s="69">
        <v>1.15E-3</v>
      </c>
      <c r="M47" s="180">
        <v>2.0064000000000002</v>
      </c>
      <c r="N47" s="65">
        <v>7.51E-2</v>
      </c>
      <c r="O47" s="65">
        <v>0.18540000000000001</v>
      </c>
      <c r="P47" s="65">
        <v>6.4000000000000003E-3</v>
      </c>
      <c r="Q47" s="96">
        <v>0.92</v>
      </c>
      <c r="R47" s="57">
        <f t="shared" si="1"/>
        <v>5.473564289783031</v>
      </c>
      <c r="S47" s="96">
        <f t="shared" si="0"/>
        <v>1.9199770749006029</v>
      </c>
      <c r="T47" s="167">
        <v>1158.6600000000001</v>
      </c>
      <c r="U47" s="167">
        <v>59.42</v>
      </c>
      <c r="V47" s="167">
        <v>1116.68</v>
      </c>
      <c r="W47" s="167">
        <v>48.68</v>
      </c>
      <c r="X47" s="167">
        <v>1095.24</v>
      </c>
      <c r="Y47" s="129">
        <v>65.81</v>
      </c>
      <c r="Z47" s="167">
        <v>1130.25</v>
      </c>
      <c r="AA47" s="129">
        <v>45.2</v>
      </c>
    </row>
    <row r="48" spans="1:34" hidden="1">
      <c r="A48" s="2"/>
      <c r="B48" s="98">
        <v>44523</v>
      </c>
      <c r="C48" s="51" t="s">
        <v>211</v>
      </c>
      <c r="D48" s="66">
        <v>23</v>
      </c>
      <c r="E48" s="175">
        <v>1.9999999999999999E-6</v>
      </c>
      <c r="F48" s="175">
        <v>7.2300000000000001E-4</v>
      </c>
      <c r="G48" s="175">
        <v>5.1999999999999997E-5</v>
      </c>
      <c r="H48" s="176">
        <v>4.2059999999999997E-3</v>
      </c>
      <c r="I48" s="173">
        <v>5.64</v>
      </c>
      <c r="J48" s="173">
        <v>0.21</v>
      </c>
      <c r="K48" s="58">
        <v>7.6399999999999996E-2</v>
      </c>
      <c r="L48" s="58">
        <v>1.15E-3</v>
      </c>
      <c r="M48" s="180">
        <v>1.8562000000000001</v>
      </c>
      <c r="N48" s="173">
        <v>7.0050000000000001E-2</v>
      </c>
      <c r="O48" s="173">
        <v>0.1764</v>
      </c>
      <c r="P48" s="173">
        <v>6.1000000000000004E-3</v>
      </c>
      <c r="Q48" s="96">
        <v>0.92</v>
      </c>
      <c r="R48" s="57">
        <f t="shared" si="1"/>
        <v>4.7471190491277984</v>
      </c>
      <c r="S48" s="96">
        <f t="shared" si="0"/>
        <v>1.6083334112564678</v>
      </c>
      <c r="T48" s="127">
        <v>1104.67</v>
      </c>
      <c r="U48" s="127">
        <v>61.54</v>
      </c>
      <c r="V48" s="127">
        <v>1069.43</v>
      </c>
      <c r="W48" s="127">
        <v>52.37</v>
      </c>
      <c r="X48" s="127">
        <v>1052.23</v>
      </c>
      <c r="Y48" s="129">
        <v>70.849999999999994</v>
      </c>
      <c r="Z48" s="127">
        <v>1082.24</v>
      </c>
      <c r="AA48" s="129">
        <v>47.35</v>
      </c>
    </row>
    <row r="49" spans="1:27" hidden="1">
      <c r="A49" s="2"/>
      <c r="B49" s="98">
        <v>44523</v>
      </c>
      <c r="C49" s="51" t="s">
        <v>211</v>
      </c>
      <c r="D49" s="66">
        <v>24</v>
      </c>
      <c r="E49" s="175">
        <v>9.9999999999999995E-7</v>
      </c>
      <c r="F49" s="175">
        <v>7.1000000000000002E-4</v>
      </c>
      <c r="G49" s="175">
        <v>5.1E-5</v>
      </c>
      <c r="H49" s="176">
        <v>3.9389999999999998E-3</v>
      </c>
      <c r="I49" s="173">
        <v>5.43</v>
      </c>
      <c r="J49" s="173">
        <v>0.20499999999999999</v>
      </c>
      <c r="K49" s="58">
        <v>7.5399999999999995E-2</v>
      </c>
      <c r="L49" s="58">
        <v>1.1999999999999999E-3</v>
      </c>
      <c r="M49" s="180">
        <v>1.9238</v>
      </c>
      <c r="N49" s="173">
        <v>7.5550000000000006E-2</v>
      </c>
      <c r="O49" s="173">
        <v>0.1852</v>
      </c>
      <c r="P49" s="173">
        <v>6.6499999999999997E-3</v>
      </c>
      <c r="Q49" s="96">
        <v>0.92</v>
      </c>
      <c r="R49" s="57">
        <f t="shared" si="1"/>
        <v>-1.0563119041436455</v>
      </c>
      <c r="S49" s="96">
        <f t="shared" si="0"/>
        <v>-0.34902567502854487</v>
      </c>
      <c r="T49" s="127">
        <v>1078.28</v>
      </c>
      <c r="U49" s="127">
        <v>62.6</v>
      </c>
      <c r="V49" s="127">
        <v>1085.8800000000001</v>
      </c>
      <c r="W49" s="127">
        <v>53.55</v>
      </c>
      <c r="X49" s="127">
        <v>1089.67</v>
      </c>
      <c r="Y49" s="129">
        <v>74.180000000000007</v>
      </c>
      <c r="Z49" s="127">
        <v>1083.03</v>
      </c>
      <c r="AA49" s="129">
        <v>47.67</v>
      </c>
    </row>
    <row r="50" spans="1:27" hidden="1">
      <c r="B50" s="98">
        <v>44523</v>
      </c>
      <c r="C50" s="51" t="s">
        <v>211</v>
      </c>
      <c r="D50" s="66">
        <v>25</v>
      </c>
      <c r="E50" s="175">
        <v>9.9999999999999995E-7</v>
      </c>
      <c r="F50" s="175">
        <v>7.0100000000000002E-4</v>
      </c>
      <c r="G50" s="175">
        <v>5.0000000000000002E-5</v>
      </c>
      <c r="H50" s="176">
        <v>3.9830000000000004E-3</v>
      </c>
      <c r="I50" s="173">
        <v>5.44</v>
      </c>
      <c r="J50" s="173">
        <v>0.2</v>
      </c>
      <c r="K50" s="58">
        <v>7.5200000000000003E-2</v>
      </c>
      <c r="L50" s="58">
        <v>1.1000000000000001E-3</v>
      </c>
      <c r="M50" s="180">
        <v>1.8918999999999999</v>
      </c>
      <c r="N50" s="173">
        <v>6.9500000000000006E-2</v>
      </c>
      <c r="O50" s="173">
        <v>0.18260000000000001</v>
      </c>
      <c r="P50" s="173">
        <v>6.1500000000000001E-3</v>
      </c>
      <c r="Q50" s="96">
        <v>0.92</v>
      </c>
      <c r="R50" s="57">
        <f t="shared" si="1"/>
        <v>-1.3868307004054132</v>
      </c>
      <c r="S50" s="96">
        <f t="shared" si="0"/>
        <v>-0.45711436170211084</v>
      </c>
      <c r="T50" s="127">
        <v>1072.95</v>
      </c>
      <c r="U50" s="127">
        <v>57.59</v>
      </c>
      <c r="V50" s="127">
        <v>1082.8800000000001</v>
      </c>
      <c r="W50" s="127">
        <v>51.64</v>
      </c>
      <c r="X50" s="127">
        <v>1087.83</v>
      </c>
      <c r="Y50" s="129">
        <v>72.13</v>
      </c>
      <c r="Z50" s="127">
        <v>1078.76</v>
      </c>
      <c r="AA50" s="129">
        <v>44.82</v>
      </c>
    </row>
    <row r="51" spans="1:27" hidden="1">
      <c r="B51" s="98">
        <v>44523</v>
      </c>
      <c r="C51" s="51" t="s">
        <v>211</v>
      </c>
      <c r="D51" s="66">
        <v>26</v>
      </c>
      <c r="E51" s="175">
        <v>9.9999999999999995E-7</v>
      </c>
      <c r="F51" s="175">
        <v>7.18E-4</v>
      </c>
      <c r="G51" s="175">
        <v>5.1E-5</v>
      </c>
      <c r="H51" s="176">
        <v>4.0439999999999999E-3</v>
      </c>
      <c r="I51" s="173">
        <v>5.39</v>
      </c>
      <c r="J51" s="173">
        <v>0.2</v>
      </c>
      <c r="K51" s="58">
        <v>7.4899999999999994E-2</v>
      </c>
      <c r="L51" s="58">
        <v>1.1000000000000001E-3</v>
      </c>
      <c r="M51" s="180">
        <v>1.9038999999999999</v>
      </c>
      <c r="N51" s="173">
        <v>7.0999999999999994E-2</v>
      </c>
      <c r="O51" s="173">
        <v>0.1845</v>
      </c>
      <c r="P51" s="173">
        <v>6.3499999999999997E-3</v>
      </c>
      <c r="Q51" s="96">
        <v>0.92</v>
      </c>
      <c r="R51" s="57">
        <f t="shared" si="1"/>
        <v>-3.0237297048576703</v>
      </c>
      <c r="S51" s="96">
        <f t="shared" si="0"/>
        <v>-0.98861345582076188</v>
      </c>
      <c r="T51" s="127">
        <v>1064.9100000000001</v>
      </c>
      <c r="U51" s="127">
        <v>57.89</v>
      </c>
      <c r="V51" s="127">
        <v>1086.3699999999999</v>
      </c>
      <c r="W51" s="127">
        <v>52.17</v>
      </c>
      <c r="X51" s="127">
        <v>1097.1099999999999</v>
      </c>
      <c r="Y51" s="129">
        <v>73.37</v>
      </c>
      <c r="Z51" s="127">
        <v>1077.3499999999999</v>
      </c>
      <c r="AA51" s="129">
        <v>45.06</v>
      </c>
    </row>
    <row r="52" spans="1:27" ht="15.75" hidden="1" thickBot="1">
      <c r="B52" s="101">
        <v>44523</v>
      </c>
      <c r="C52" s="52" t="s">
        <v>211</v>
      </c>
      <c r="D52" s="87">
        <v>27</v>
      </c>
      <c r="E52" s="177">
        <v>9.9999999999999995E-7</v>
      </c>
      <c r="F52" s="177">
        <v>7.0100000000000002E-4</v>
      </c>
      <c r="G52" s="177">
        <v>4.8999999999999998E-5</v>
      </c>
      <c r="H52" s="178">
        <v>3.9439999999999996E-3</v>
      </c>
      <c r="I52" s="86">
        <v>5.38</v>
      </c>
      <c r="J52" s="86">
        <v>0.18</v>
      </c>
      <c r="K52" s="73">
        <v>7.4499999999999997E-2</v>
      </c>
      <c r="L52" s="73">
        <v>1.1000000000000001E-3</v>
      </c>
      <c r="M52" s="181">
        <v>1.9056999999999999</v>
      </c>
      <c r="N52" s="86">
        <v>7.0349999999999996E-2</v>
      </c>
      <c r="O52" s="86">
        <v>0.1855</v>
      </c>
      <c r="P52" s="86">
        <v>6.3E-3</v>
      </c>
      <c r="Q52" s="97">
        <v>0.92</v>
      </c>
      <c r="R52" s="110">
        <f t="shared" si="1"/>
        <v>-4.2537044415352723</v>
      </c>
      <c r="S52" s="97">
        <f t="shared" si="0"/>
        <v>-1.3781779270137684</v>
      </c>
      <c r="T52" s="131">
        <v>1054.1400000000001</v>
      </c>
      <c r="U52" s="131">
        <v>58.29</v>
      </c>
      <c r="V52" s="131">
        <v>1084.04</v>
      </c>
      <c r="W52" s="131">
        <v>47.76</v>
      </c>
      <c r="X52" s="131">
        <v>1098.98</v>
      </c>
      <c r="Y52" s="132">
        <v>66.260000000000005</v>
      </c>
      <c r="Z52" s="131">
        <v>1073.77</v>
      </c>
      <c r="AA52" s="132">
        <v>43.09</v>
      </c>
    </row>
    <row r="53" spans="1:27" hidden="1">
      <c r="B53" s="98">
        <v>44523</v>
      </c>
      <c r="C53" s="51" t="s">
        <v>212</v>
      </c>
      <c r="D53" s="66">
        <v>1</v>
      </c>
      <c r="E53" s="175">
        <v>9.9999999999999995E-7</v>
      </c>
      <c r="F53" s="56">
        <v>5.2300000000000003E-4</v>
      </c>
      <c r="G53" s="56">
        <v>5.3999999999999998E-5</v>
      </c>
      <c r="H53" s="88">
        <v>1.8309999999999999E-3</v>
      </c>
      <c r="I53" s="173">
        <v>3.18</v>
      </c>
      <c r="J53" s="173">
        <v>0.1</v>
      </c>
      <c r="K53" s="58">
        <v>0.107</v>
      </c>
      <c r="L53" s="58">
        <v>1.75E-3</v>
      </c>
      <c r="M53" s="180">
        <v>4.6279000000000003</v>
      </c>
      <c r="N53" s="173">
        <v>0.18634999999999999</v>
      </c>
      <c r="O53" s="173">
        <v>0.31380000000000002</v>
      </c>
      <c r="P53" s="173">
        <v>1.15E-2</v>
      </c>
      <c r="Q53" s="96">
        <v>0.91</v>
      </c>
      <c r="R53" s="57">
        <f t="shared" si="1"/>
        <v>-0.83118339234946326</v>
      </c>
      <c r="S53" s="96">
        <f t="shared" si="0"/>
        <v>-0.37813211845103073</v>
      </c>
      <c r="T53" s="127">
        <v>1748.11</v>
      </c>
      <c r="U53" s="127">
        <v>60.37</v>
      </c>
      <c r="V53" s="127">
        <v>1756</v>
      </c>
      <c r="W53" s="127">
        <v>58.38</v>
      </c>
      <c r="X53" s="127">
        <v>1762.64</v>
      </c>
      <c r="Y53" s="129">
        <v>95.05</v>
      </c>
      <c r="Z53" s="127">
        <v>1752.3</v>
      </c>
      <c r="AA53" s="129">
        <v>50.89</v>
      </c>
    </row>
    <row r="54" spans="1:27" hidden="1">
      <c r="B54" s="98">
        <v>44523</v>
      </c>
      <c r="C54" s="51" t="s">
        <v>212</v>
      </c>
      <c r="D54" s="66">
        <v>2</v>
      </c>
      <c r="E54" s="175">
        <v>9.9999999999999995E-7</v>
      </c>
      <c r="F54" s="56">
        <v>5.2700000000000002E-4</v>
      </c>
      <c r="G54" s="56">
        <v>5.3000000000000001E-5</v>
      </c>
      <c r="H54" s="88">
        <v>1.7830000000000001E-3</v>
      </c>
      <c r="I54" s="173">
        <v>3.09</v>
      </c>
      <c r="J54" s="173">
        <v>9.5000000000000001E-2</v>
      </c>
      <c r="K54" s="58">
        <v>0.1043</v>
      </c>
      <c r="L54" s="58">
        <v>1.6000000000000001E-3</v>
      </c>
      <c r="M54" s="180">
        <v>4.6178999999999997</v>
      </c>
      <c r="N54" s="173">
        <v>0.17419999999999999</v>
      </c>
      <c r="O54" s="173">
        <v>0.32140000000000002</v>
      </c>
      <c r="P54" s="173">
        <v>1.1050000000000001E-2</v>
      </c>
      <c r="Q54" s="96">
        <v>0.91</v>
      </c>
      <c r="R54" s="57">
        <f t="shared" si="1"/>
        <v>-6.2444891193171808</v>
      </c>
      <c r="S54" s="96">
        <f t="shared" si="0"/>
        <v>-2.7731656279852599</v>
      </c>
      <c r="T54" s="127">
        <v>1701.18</v>
      </c>
      <c r="U54" s="127">
        <v>55.38</v>
      </c>
      <c r="V54" s="127">
        <v>1758.64</v>
      </c>
      <c r="W54" s="127">
        <v>56.28</v>
      </c>
      <c r="X54" s="127">
        <v>1807.41</v>
      </c>
      <c r="Y54" s="129">
        <v>94.97</v>
      </c>
      <c r="Z54" s="127">
        <v>1728.89</v>
      </c>
      <c r="AA54" s="129">
        <v>47.65</v>
      </c>
    </row>
    <row r="55" spans="1:27" hidden="1">
      <c r="B55" s="98">
        <v>44523</v>
      </c>
      <c r="C55" s="51" t="s">
        <v>212</v>
      </c>
      <c r="D55" s="66">
        <v>3</v>
      </c>
      <c r="E55" s="175">
        <v>1.9999999999999999E-6</v>
      </c>
      <c r="F55" s="56">
        <v>5.2899999999999996E-4</v>
      </c>
      <c r="G55" s="56">
        <v>5.3999999999999998E-5</v>
      </c>
      <c r="H55" s="88">
        <v>1.756E-3</v>
      </c>
      <c r="I55" s="173">
        <v>3.05</v>
      </c>
      <c r="J55" s="173">
        <v>0.125</v>
      </c>
      <c r="K55" s="58">
        <v>0.1052</v>
      </c>
      <c r="L55" s="58">
        <v>1.6000000000000001E-3</v>
      </c>
      <c r="M55" s="180">
        <v>4.8243999999999998</v>
      </c>
      <c r="N55" s="173">
        <v>0.20135</v>
      </c>
      <c r="O55" s="173">
        <v>0.33279999999999998</v>
      </c>
      <c r="P55" s="173">
        <v>1.295E-2</v>
      </c>
      <c r="Q55" s="96">
        <v>0.93</v>
      </c>
      <c r="R55" s="57">
        <f t="shared" si="1"/>
        <v>-6.4677138480713312</v>
      </c>
      <c r="S55" s="96">
        <f t="shared" si="0"/>
        <v>-2.887310467485392</v>
      </c>
      <c r="T55" s="127">
        <v>1716.99</v>
      </c>
      <c r="U55" s="127">
        <v>54.8</v>
      </c>
      <c r="V55" s="127">
        <v>1776.74</v>
      </c>
      <c r="W55" s="127">
        <v>71.88</v>
      </c>
      <c r="X55" s="127">
        <v>1828.04</v>
      </c>
      <c r="Y55" s="129">
        <v>127.86</v>
      </c>
      <c r="Z55" s="127">
        <v>1735.23</v>
      </c>
      <c r="AA55" s="129">
        <v>51.32</v>
      </c>
    </row>
    <row r="56" spans="1:27" hidden="1">
      <c r="B56" s="98">
        <v>44523</v>
      </c>
      <c r="C56" s="51" t="s">
        <v>212</v>
      </c>
      <c r="D56" s="66">
        <v>4</v>
      </c>
      <c r="E56" s="175">
        <v>1.9999999999999999E-6</v>
      </c>
      <c r="F56" s="56">
        <v>4.73E-4</v>
      </c>
      <c r="G56" s="56">
        <v>4.8999999999999998E-5</v>
      </c>
      <c r="H56" s="88">
        <v>1.5510000000000001E-3</v>
      </c>
      <c r="I56" s="173">
        <v>3.06</v>
      </c>
      <c r="J56" s="173">
        <v>0.125</v>
      </c>
      <c r="K56" s="58">
        <v>0.10730000000000001</v>
      </c>
      <c r="L56" s="58">
        <v>1.6000000000000001E-3</v>
      </c>
      <c r="M56" s="180">
        <v>4.8262</v>
      </c>
      <c r="N56" s="173">
        <v>0.18934999999999999</v>
      </c>
      <c r="O56" s="173">
        <v>0.32629999999999998</v>
      </c>
      <c r="P56" s="173">
        <v>1.1849999999999999E-2</v>
      </c>
      <c r="Q56" s="96">
        <v>0.93</v>
      </c>
      <c r="R56" s="57">
        <f t="shared" si="1"/>
        <v>-3.9697930688325562</v>
      </c>
      <c r="S56" s="96">
        <f t="shared" si="0"/>
        <v>-1.800513794258908</v>
      </c>
      <c r="T56" s="127">
        <v>1753.24</v>
      </c>
      <c r="U56" s="127">
        <v>53.48</v>
      </c>
      <c r="V56" s="127">
        <v>1790.6</v>
      </c>
      <c r="W56" s="127">
        <v>71.7</v>
      </c>
      <c r="X56" s="127">
        <v>1822.84</v>
      </c>
      <c r="Y56" s="129">
        <v>127.12</v>
      </c>
      <c r="Z56" s="127">
        <v>1764.1</v>
      </c>
      <c r="AA56" s="129">
        <v>49.94</v>
      </c>
    </row>
    <row r="57" spans="1:27" hidden="1">
      <c r="B57" s="98">
        <v>44523</v>
      </c>
      <c r="C57" s="51" t="s">
        <v>212</v>
      </c>
      <c r="D57" s="66">
        <v>5</v>
      </c>
      <c r="E57" s="175">
        <v>1.9999999999999999E-6</v>
      </c>
      <c r="F57" s="64">
        <v>5.2400000000000005E-4</v>
      </c>
      <c r="G57" s="64">
        <v>5.3000000000000001E-5</v>
      </c>
      <c r="H57" s="88">
        <v>1.7179999999999999E-3</v>
      </c>
      <c r="I57" s="65">
        <v>3.09</v>
      </c>
      <c r="J57" s="65">
        <v>0.12</v>
      </c>
      <c r="K57" s="69">
        <v>0.1052</v>
      </c>
      <c r="L57" s="69">
        <v>1.6000000000000001E-3</v>
      </c>
      <c r="M57" s="180">
        <v>4.7382999999999997</v>
      </c>
      <c r="N57" s="65">
        <v>0.1938</v>
      </c>
      <c r="O57" s="65">
        <v>0.32679999999999998</v>
      </c>
      <c r="P57" s="65">
        <v>1.24E-2</v>
      </c>
      <c r="Q57" s="96">
        <v>0.93</v>
      </c>
      <c r="R57" s="57">
        <f t="shared" si="1"/>
        <v>-5.2661925812031569</v>
      </c>
      <c r="S57" s="96">
        <f t="shared" si="0"/>
        <v>-2.3552797000826895</v>
      </c>
      <c r="T57" s="171">
        <v>1716.99</v>
      </c>
      <c r="U57" s="167">
        <v>54.8</v>
      </c>
      <c r="V57" s="167">
        <v>1765.82</v>
      </c>
      <c r="W57" s="167">
        <v>68.42</v>
      </c>
      <c r="X57" s="167">
        <v>1807.41</v>
      </c>
      <c r="Y57" s="129">
        <v>119.97</v>
      </c>
      <c r="Z57" s="167">
        <v>1733.27</v>
      </c>
      <c r="AA57" s="129">
        <v>50.44</v>
      </c>
    </row>
    <row r="58" spans="1:27" hidden="1">
      <c r="B58" s="98">
        <v>44523</v>
      </c>
      <c r="C58" s="51" t="s">
        <v>212</v>
      </c>
      <c r="D58" s="66">
        <v>6</v>
      </c>
      <c r="E58" s="175">
        <v>1.9999999999999999E-6</v>
      </c>
      <c r="F58" s="64">
        <v>5.1500000000000005E-4</v>
      </c>
      <c r="G58" s="56">
        <v>5.3000000000000001E-5</v>
      </c>
      <c r="H58" s="88">
        <v>1.691E-3</v>
      </c>
      <c r="I58" s="173">
        <v>3.09</v>
      </c>
      <c r="J58" s="173">
        <v>0.115</v>
      </c>
      <c r="K58" s="58">
        <v>0.107</v>
      </c>
      <c r="L58" s="58">
        <v>1.65E-3</v>
      </c>
      <c r="M58" s="180">
        <v>4.7971000000000004</v>
      </c>
      <c r="N58" s="173">
        <v>0.19070000000000001</v>
      </c>
      <c r="O58" s="173">
        <v>0.32529999999999998</v>
      </c>
      <c r="P58" s="173">
        <v>1.1900000000000001E-2</v>
      </c>
      <c r="Q58" s="96">
        <v>0.92</v>
      </c>
      <c r="R58" s="57">
        <f t="shared" si="1"/>
        <v>-3.39223504241725</v>
      </c>
      <c r="S58" s="96">
        <f t="shared" si="0"/>
        <v>-1.5376058964967145</v>
      </c>
      <c r="T58" s="127">
        <v>1748.11</v>
      </c>
      <c r="U58" s="127">
        <v>57.02</v>
      </c>
      <c r="V58" s="127">
        <v>1780.04</v>
      </c>
      <c r="W58" s="127">
        <v>66.58</v>
      </c>
      <c r="X58" s="127">
        <v>1807.41</v>
      </c>
      <c r="Y58" s="129">
        <v>114.97</v>
      </c>
      <c r="Z58" s="127">
        <v>1760.1</v>
      </c>
      <c r="AA58" s="129">
        <v>51.32</v>
      </c>
    </row>
    <row r="59" spans="1:27" hidden="1">
      <c r="B59" s="98">
        <v>44523</v>
      </c>
      <c r="C59" s="51" t="s">
        <v>212</v>
      </c>
      <c r="D59" s="66">
        <v>7</v>
      </c>
      <c r="E59" s="175">
        <v>9.9999999999999995E-7</v>
      </c>
      <c r="F59" s="56">
        <v>5.1699999999999999E-4</v>
      </c>
      <c r="G59" s="56">
        <v>5.3999999999999998E-5</v>
      </c>
      <c r="H59" s="88">
        <v>1.7700000000000001E-3</v>
      </c>
      <c r="I59" s="173">
        <v>3.21</v>
      </c>
      <c r="J59" s="173">
        <v>0.105</v>
      </c>
      <c r="K59" s="58">
        <v>0.108</v>
      </c>
      <c r="L59" s="58">
        <v>1.65E-3</v>
      </c>
      <c r="M59" s="180">
        <v>4.6398000000000001</v>
      </c>
      <c r="N59" s="173">
        <v>0.1749</v>
      </c>
      <c r="O59" s="173">
        <v>0.31159999999999999</v>
      </c>
      <c r="P59" s="173">
        <v>1.0749999999999999E-2</v>
      </c>
      <c r="Q59" s="96">
        <v>0.92</v>
      </c>
      <c r="R59" s="57">
        <f t="shared" si="1"/>
        <v>0.95856962376709209</v>
      </c>
      <c r="S59" s="96">
        <f t="shared" si="0"/>
        <v>0.43965306134071558</v>
      </c>
      <c r="T59" s="127">
        <v>1765.13</v>
      </c>
      <c r="U59" s="127">
        <v>56.37</v>
      </c>
      <c r="V59" s="127">
        <v>1755.93</v>
      </c>
      <c r="W59" s="127">
        <v>59.43</v>
      </c>
      <c r="X59" s="127">
        <v>1748.21</v>
      </c>
      <c r="Y59" s="129">
        <v>98.17</v>
      </c>
      <c r="Z59" s="127">
        <v>1760.95</v>
      </c>
      <c r="AA59" s="129">
        <v>48.9</v>
      </c>
    </row>
    <row r="60" spans="1:27" hidden="1">
      <c r="B60" s="98">
        <v>44523</v>
      </c>
      <c r="C60" s="51" t="s">
        <v>212</v>
      </c>
      <c r="D60" s="66">
        <v>8</v>
      </c>
      <c r="E60" s="175">
        <v>9.9999999999999995E-7</v>
      </c>
      <c r="F60" s="56">
        <v>5.1699999999999999E-4</v>
      </c>
      <c r="G60" s="56">
        <v>5.3999999999999998E-5</v>
      </c>
      <c r="H60" s="88">
        <v>1.7600000000000001E-3</v>
      </c>
      <c r="I60" s="173">
        <v>3.19</v>
      </c>
      <c r="J60" s="173">
        <v>0.11</v>
      </c>
      <c r="K60" s="58">
        <v>0.10920000000000001</v>
      </c>
      <c r="L60" s="58">
        <v>1.8E-3</v>
      </c>
      <c r="M60" s="180">
        <v>4.7300000000000004</v>
      </c>
      <c r="N60" s="173">
        <v>0.18604999999999999</v>
      </c>
      <c r="O60" s="173">
        <v>0.31440000000000001</v>
      </c>
      <c r="P60" s="173">
        <v>1.12E-2</v>
      </c>
      <c r="Q60" s="96">
        <v>0.91</v>
      </c>
      <c r="R60" s="57">
        <f t="shared" si="1"/>
        <v>1.5392457247842097</v>
      </c>
      <c r="S60" s="96">
        <f t="shared" si="0"/>
        <v>0.71113872571171177</v>
      </c>
      <c r="T60" s="127">
        <v>1785.29</v>
      </c>
      <c r="U60" s="127">
        <v>58.88</v>
      </c>
      <c r="V60" s="127">
        <v>1770.4</v>
      </c>
      <c r="W60" s="127">
        <v>62.76</v>
      </c>
      <c r="X60" s="127">
        <v>1757.81</v>
      </c>
      <c r="Y60" s="129">
        <v>103.98</v>
      </c>
      <c r="Z60" s="127">
        <v>1778.67</v>
      </c>
      <c r="AA60" s="129">
        <v>51.25</v>
      </c>
    </row>
    <row r="61" spans="1:27" hidden="1">
      <c r="B61" s="98">
        <v>44523</v>
      </c>
      <c r="C61" s="51" t="s">
        <v>212</v>
      </c>
      <c r="D61" s="66">
        <v>9</v>
      </c>
      <c r="E61" s="175">
        <v>3.0000000000000001E-6</v>
      </c>
      <c r="F61" s="56">
        <v>5.4299999999999997E-4</v>
      </c>
      <c r="G61" s="56">
        <v>5.7000000000000003E-5</v>
      </c>
      <c r="H61" s="88">
        <v>1.7390000000000001E-3</v>
      </c>
      <c r="I61" s="173">
        <v>2.97</v>
      </c>
      <c r="J61" s="173">
        <v>0.115</v>
      </c>
      <c r="K61" s="58">
        <v>0.10879999999999999</v>
      </c>
      <c r="L61" s="58">
        <v>1.8E-3</v>
      </c>
      <c r="M61" s="180">
        <v>5.0240999999999998</v>
      </c>
      <c r="N61" s="173">
        <v>0.19905</v>
      </c>
      <c r="O61" s="173">
        <v>0.33510000000000001</v>
      </c>
      <c r="P61" s="173">
        <v>1.21E-2</v>
      </c>
      <c r="Q61" s="96">
        <v>0.91</v>
      </c>
      <c r="R61" s="57">
        <f t="shared" si="1"/>
        <v>-5.1827279883054125</v>
      </c>
      <c r="S61" s="96">
        <f t="shared" si="0"/>
        <v>-2.3665822175285767</v>
      </c>
      <c r="T61" s="127">
        <v>1778.6</v>
      </c>
      <c r="U61" s="127">
        <v>59.15</v>
      </c>
      <c r="V61" s="127">
        <v>1827.53</v>
      </c>
      <c r="W61" s="127">
        <v>69.94</v>
      </c>
      <c r="X61" s="127">
        <v>1870.78</v>
      </c>
      <c r="Y61" s="129">
        <v>123.23</v>
      </c>
      <c r="Z61" s="127">
        <v>1796.52</v>
      </c>
      <c r="AA61" s="129">
        <v>53.78</v>
      </c>
    </row>
    <row r="62" spans="1:27" hidden="1">
      <c r="B62" s="98">
        <v>44523</v>
      </c>
      <c r="C62" s="51" t="s">
        <v>212</v>
      </c>
      <c r="D62" s="66">
        <v>10</v>
      </c>
      <c r="E62" s="175">
        <v>1.9999999999999999E-6</v>
      </c>
      <c r="F62" s="56">
        <v>5.2899999999999996E-4</v>
      </c>
      <c r="G62" s="56">
        <v>5.3999999999999998E-5</v>
      </c>
      <c r="H62" s="88">
        <v>1.748E-3</v>
      </c>
      <c r="I62" s="173">
        <v>3.08</v>
      </c>
      <c r="J62" s="173">
        <v>0.11</v>
      </c>
      <c r="K62" s="58">
        <v>0.1075</v>
      </c>
      <c r="L62" s="58">
        <v>1.65E-3</v>
      </c>
      <c r="M62" s="180">
        <v>4.8099999999999996</v>
      </c>
      <c r="N62" s="173">
        <v>0.1817</v>
      </c>
      <c r="O62" s="173">
        <v>0.32479999999999998</v>
      </c>
      <c r="P62" s="173">
        <v>1.125E-2</v>
      </c>
      <c r="Q62" s="96">
        <v>0.92</v>
      </c>
      <c r="R62" s="57">
        <f t="shared" si="1"/>
        <v>-3.1810729574642425</v>
      </c>
      <c r="S62" s="96">
        <f t="shared" si="0"/>
        <v>-1.4462578637472809</v>
      </c>
      <c r="T62" s="127">
        <v>1756.64</v>
      </c>
      <c r="U62" s="127">
        <v>56.69</v>
      </c>
      <c r="V62" s="127">
        <v>1786.68</v>
      </c>
      <c r="W62" s="127">
        <v>64.349999999999994</v>
      </c>
      <c r="X62" s="127">
        <v>1812.52</v>
      </c>
      <c r="Y62" s="129">
        <v>110.6</v>
      </c>
      <c r="Z62" s="127">
        <v>1768.52</v>
      </c>
      <c r="AA62" s="129">
        <v>50.61</v>
      </c>
    </row>
    <row r="63" spans="1:27" hidden="1">
      <c r="B63" s="98">
        <v>44523</v>
      </c>
      <c r="C63" s="51" t="s">
        <v>212</v>
      </c>
      <c r="D63" s="66">
        <v>11</v>
      </c>
      <c r="E63" s="175">
        <v>9.9999999999999995E-7</v>
      </c>
      <c r="F63" s="56">
        <v>5.4000000000000001E-4</v>
      </c>
      <c r="G63" s="56">
        <v>5.5999999999999999E-5</v>
      </c>
      <c r="H63" s="88">
        <v>1.8090000000000001E-3</v>
      </c>
      <c r="I63" s="173">
        <v>3.12</v>
      </c>
      <c r="J63" s="173">
        <v>9.5000000000000001E-2</v>
      </c>
      <c r="K63" s="58">
        <v>0.108</v>
      </c>
      <c r="L63" s="58">
        <v>1.75E-3</v>
      </c>
      <c r="M63" s="180">
        <v>4.7362000000000002</v>
      </c>
      <c r="N63" s="173">
        <v>0.18235000000000001</v>
      </c>
      <c r="O63" s="173">
        <v>0.31830000000000003</v>
      </c>
      <c r="P63" s="173">
        <v>1.115E-2</v>
      </c>
      <c r="Q63" s="96">
        <v>0.91</v>
      </c>
      <c r="R63" s="57">
        <f t="shared" si="1"/>
        <v>-1.5352976834567373</v>
      </c>
      <c r="S63" s="96">
        <f t="shared" si="0"/>
        <v>-0.7017879016036056</v>
      </c>
      <c r="T63" s="127">
        <v>1765.13</v>
      </c>
      <c r="U63" s="127">
        <v>59.69</v>
      </c>
      <c r="V63" s="127">
        <v>1779.74</v>
      </c>
      <c r="W63" s="127">
        <v>57.11</v>
      </c>
      <c r="X63" s="127">
        <v>1792.23</v>
      </c>
      <c r="Y63" s="129">
        <v>93.38</v>
      </c>
      <c r="Z63" s="127">
        <v>1773.03</v>
      </c>
      <c r="AA63" s="129">
        <v>50.15</v>
      </c>
    </row>
    <row r="64" spans="1:27" hidden="1">
      <c r="B64" s="98">
        <v>44523</v>
      </c>
      <c r="C64" s="51" t="s">
        <v>212</v>
      </c>
      <c r="D64" s="66">
        <v>12</v>
      </c>
      <c r="E64" s="175">
        <v>9.9999999999999995E-7</v>
      </c>
      <c r="F64" s="56">
        <v>5.2400000000000005E-4</v>
      </c>
      <c r="G64" s="56">
        <v>5.3999999999999998E-5</v>
      </c>
      <c r="H64" s="88">
        <v>1.7210000000000001E-3</v>
      </c>
      <c r="I64" s="173">
        <v>3.06</v>
      </c>
      <c r="J64" s="173">
        <v>0.115</v>
      </c>
      <c r="K64" s="58">
        <v>0.1069</v>
      </c>
      <c r="L64" s="58">
        <v>1.6000000000000001E-3</v>
      </c>
      <c r="M64" s="180">
        <v>4.7771999999999997</v>
      </c>
      <c r="N64" s="173">
        <v>0.17635000000000001</v>
      </c>
      <c r="O64" s="173">
        <v>0.32419999999999999</v>
      </c>
      <c r="P64" s="173">
        <v>1.095E-2</v>
      </c>
      <c r="Q64" s="96">
        <v>0.92</v>
      </c>
      <c r="R64" s="57">
        <f t="shared" si="1"/>
        <v>-4.3770041227668246</v>
      </c>
      <c r="S64" s="96">
        <f t="shared" si="0"/>
        <v>-1.9793449923354862</v>
      </c>
      <c r="T64" s="127">
        <v>1746.4</v>
      </c>
      <c r="U64" s="127">
        <v>53.73</v>
      </c>
      <c r="V64" s="127">
        <v>1787.46</v>
      </c>
      <c r="W64" s="127">
        <v>66.66</v>
      </c>
      <c r="X64" s="127">
        <v>1822.84</v>
      </c>
      <c r="Y64" s="129">
        <v>116.95</v>
      </c>
      <c r="Z64" s="127">
        <v>1760.2</v>
      </c>
      <c r="AA64" s="129">
        <v>49.3</v>
      </c>
    </row>
    <row r="65" spans="2:27" hidden="1">
      <c r="B65" s="98">
        <v>44523</v>
      </c>
      <c r="C65" s="51" t="s">
        <v>212</v>
      </c>
      <c r="D65" s="66">
        <v>13</v>
      </c>
      <c r="E65" s="175">
        <v>1.9999999999999999E-6</v>
      </c>
      <c r="F65" s="56">
        <v>4.7899999999999999E-4</v>
      </c>
      <c r="G65" s="56">
        <v>4.8000000000000001E-5</v>
      </c>
      <c r="H65" s="88">
        <v>1.7390000000000001E-3</v>
      </c>
      <c r="I65" s="173">
        <v>3.39</v>
      </c>
      <c r="J65" s="173">
        <v>0.12</v>
      </c>
      <c r="K65" s="58">
        <v>0.1053</v>
      </c>
      <c r="L65" s="58">
        <v>1.65E-3</v>
      </c>
      <c r="M65" s="180">
        <v>4.3057999999999996</v>
      </c>
      <c r="N65" s="173">
        <v>0.16875000000000001</v>
      </c>
      <c r="O65" s="173">
        <v>0.29659999999999997</v>
      </c>
      <c r="P65" s="173">
        <v>1.065E-2</v>
      </c>
      <c r="Q65" s="96">
        <v>0.92</v>
      </c>
      <c r="R65" s="57">
        <f t="shared" si="1"/>
        <v>3.0452717995263896</v>
      </c>
      <c r="S65" s="96">
        <f t="shared" si="0"/>
        <v>1.3789511685575433</v>
      </c>
      <c r="T65" s="127">
        <v>1718.73</v>
      </c>
      <c r="U65" s="127">
        <v>58.15</v>
      </c>
      <c r="V65" s="127">
        <v>1689.69</v>
      </c>
      <c r="W65" s="127">
        <v>62.77</v>
      </c>
      <c r="X65" s="127">
        <v>1666.39</v>
      </c>
      <c r="Y65" s="129">
        <v>101.88</v>
      </c>
      <c r="Z65" s="127">
        <v>1706.09</v>
      </c>
      <c r="AA65" s="129">
        <v>50.51</v>
      </c>
    </row>
    <row r="66" spans="2:27" hidden="1">
      <c r="B66" s="98">
        <v>44523</v>
      </c>
      <c r="C66" s="51" t="s">
        <v>212</v>
      </c>
      <c r="D66" s="66">
        <v>14</v>
      </c>
      <c r="E66" s="175">
        <v>1.9999999999999999E-6</v>
      </c>
      <c r="F66" s="56">
        <v>4.9399999999999997E-4</v>
      </c>
      <c r="G66" s="56">
        <v>5.1E-5</v>
      </c>
      <c r="H66" s="88">
        <v>1.7440000000000001E-3</v>
      </c>
      <c r="I66" s="173">
        <v>3.26</v>
      </c>
      <c r="J66" s="173">
        <v>0.11</v>
      </c>
      <c r="K66" s="58">
        <v>0.1077</v>
      </c>
      <c r="L66" s="58">
        <v>1.9E-3</v>
      </c>
      <c r="M66" s="180">
        <v>4.5536000000000003</v>
      </c>
      <c r="N66" s="173">
        <v>0.17745</v>
      </c>
      <c r="O66" s="173">
        <v>0.30680000000000002</v>
      </c>
      <c r="P66" s="173">
        <v>1.0699999999999999E-2</v>
      </c>
      <c r="Q66" s="96">
        <v>0.89</v>
      </c>
      <c r="R66" s="57">
        <f t="shared" si="1"/>
        <v>2.0084770800663567</v>
      </c>
      <c r="S66" s="96">
        <f t="shared" si="0"/>
        <v>0.92088331265223422</v>
      </c>
      <c r="T66" s="127">
        <v>1760.04</v>
      </c>
      <c r="U66" s="127">
        <v>63.22</v>
      </c>
      <c r="V66" s="127">
        <v>1740.72</v>
      </c>
      <c r="W66" s="127">
        <v>62.13</v>
      </c>
      <c r="X66" s="127">
        <v>1724.69</v>
      </c>
      <c r="Y66" s="129">
        <v>100.08</v>
      </c>
      <c r="Z66" s="127">
        <v>1750.04</v>
      </c>
      <c r="AA66" s="129">
        <v>53.62</v>
      </c>
    </row>
    <row r="67" spans="2:27" hidden="1">
      <c r="B67" s="98">
        <v>44523</v>
      </c>
      <c r="C67" s="51" t="s">
        <v>212</v>
      </c>
      <c r="D67" s="66">
        <v>15</v>
      </c>
      <c r="E67" s="175">
        <v>9.9999999999999995E-7</v>
      </c>
      <c r="F67" s="56">
        <v>4.9799999999999996E-4</v>
      </c>
      <c r="G67" s="56">
        <v>5.0000000000000002E-5</v>
      </c>
      <c r="H67" s="88">
        <v>1.506E-3</v>
      </c>
      <c r="I67" s="173">
        <v>2.84</v>
      </c>
      <c r="J67" s="173">
        <v>0.105</v>
      </c>
      <c r="K67" s="58">
        <v>0.10390000000000001</v>
      </c>
      <c r="L67" s="58">
        <v>1.6000000000000001E-3</v>
      </c>
      <c r="M67" s="180">
        <v>5.0873999999999997</v>
      </c>
      <c r="N67" s="173">
        <v>0.2064</v>
      </c>
      <c r="O67" s="173">
        <v>0.35510000000000003</v>
      </c>
      <c r="P67" s="173">
        <v>1.3350000000000001E-2</v>
      </c>
      <c r="Q67" s="96">
        <v>0.93</v>
      </c>
      <c r="R67" s="57">
        <f t="shared" si="1"/>
        <v>-14.79133463195798</v>
      </c>
      <c r="S67" s="96">
        <f t="shared" si="0"/>
        <v>-6.4755449214579404</v>
      </c>
      <c r="T67" s="127">
        <v>1694.1</v>
      </c>
      <c r="U67" s="127">
        <v>55.64</v>
      </c>
      <c r="V67" s="127">
        <v>1826.41</v>
      </c>
      <c r="W67" s="127">
        <v>66.510000000000005</v>
      </c>
      <c r="X67" s="127">
        <v>1944.68</v>
      </c>
      <c r="Y67" s="129">
        <v>121.65</v>
      </c>
      <c r="Z67" s="127">
        <v>1742.19</v>
      </c>
      <c r="AA67" s="129">
        <v>51.92</v>
      </c>
    </row>
    <row r="68" spans="2:27" hidden="1">
      <c r="B68" s="98">
        <v>44523</v>
      </c>
      <c r="C68" s="51" t="s">
        <v>212</v>
      </c>
      <c r="D68" s="66">
        <v>16</v>
      </c>
      <c r="E68" s="175">
        <v>9.9999999999999995E-7</v>
      </c>
      <c r="F68" s="56">
        <v>5.4299999999999997E-4</v>
      </c>
      <c r="G68" s="56">
        <v>5.5000000000000002E-5</v>
      </c>
      <c r="H68" s="88">
        <v>1.774E-3</v>
      </c>
      <c r="I68" s="173">
        <v>3.04</v>
      </c>
      <c r="J68" s="173">
        <v>0.11</v>
      </c>
      <c r="K68" s="58">
        <v>0.1061</v>
      </c>
      <c r="L68" s="58">
        <v>1.6000000000000001E-3</v>
      </c>
      <c r="M68" s="180">
        <v>4.8310000000000004</v>
      </c>
      <c r="N68" s="173">
        <v>0.18690000000000001</v>
      </c>
      <c r="O68" s="173">
        <v>0.33050000000000002</v>
      </c>
      <c r="P68" s="173">
        <v>1.175E-2</v>
      </c>
      <c r="Q68" s="96">
        <v>0.92</v>
      </c>
      <c r="R68" s="57">
        <f t="shared" ref="R68:R131" si="2">(T68-X68)/(T68)*100</f>
        <v>-5.8090879183668678</v>
      </c>
      <c r="S68" s="96">
        <f t="shared" ref="S68:S131" si="3">(V68-X68)/(V68)*100</f>
        <v>-2.6099124058993022</v>
      </c>
      <c r="T68" s="127">
        <v>1732.63</v>
      </c>
      <c r="U68" s="127">
        <v>54.22</v>
      </c>
      <c r="V68" s="127">
        <v>1786.65</v>
      </c>
      <c r="W68" s="127">
        <v>64.59</v>
      </c>
      <c r="X68" s="127">
        <v>1833.28</v>
      </c>
      <c r="Y68" s="129">
        <v>113.16</v>
      </c>
      <c r="Z68" s="127">
        <v>1752.24</v>
      </c>
      <c r="AA68" s="129">
        <v>49.38</v>
      </c>
    </row>
    <row r="69" spans="2:27" hidden="1">
      <c r="B69" s="98">
        <v>44523</v>
      </c>
      <c r="C69" s="51" t="s">
        <v>212</v>
      </c>
      <c r="D69" s="66">
        <v>17</v>
      </c>
      <c r="E69" s="175">
        <v>1.9999999999999999E-6</v>
      </c>
      <c r="F69" s="56">
        <v>5.04E-4</v>
      </c>
      <c r="G69" s="56">
        <v>5.1E-5</v>
      </c>
      <c r="H69" s="88">
        <v>1.5399999999999999E-3</v>
      </c>
      <c r="I69" s="173">
        <v>2.89</v>
      </c>
      <c r="J69" s="173">
        <v>0.105</v>
      </c>
      <c r="K69" s="58">
        <v>0.1065</v>
      </c>
      <c r="L69" s="58">
        <v>1.5499999999999999E-3</v>
      </c>
      <c r="M69" s="180">
        <v>5.0915999999999997</v>
      </c>
      <c r="N69" s="173">
        <v>0.19839999999999999</v>
      </c>
      <c r="O69" s="173">
        <v>0.34699999999999998</v>
      </c>
      <c r="P69" s="173">
        <v>1.255E-2</v>
      </c>
      <c r="Q69" s="96">
        <v>0.93</v>
      </c>
      <c r="R69" s="57">
        <f t="shared" si="2"/>
        <v>-10.119974935758508</v>
      </c>
      <c r="S69" s="96">
        <f t="shared" si="3"/>
        <v>-4.5297289038285236</v>
      </c>
      <c r="T69" s="127">
        <v>1739.53</v>
      </c>
      <c r="U69" s="127">
        <v>53.97</v>
      </c>
      <c r="V69" s="127">
        <v>1832.56</v>
      </c>
      <c r="W69" s="127">
        <v>65.37</v>
      </c>
      <c r="X69" s="127">
        <v>1915.57</v>
      </c>
      <c r="Y69" s="129">
        <v>118.01</v>
      </c>
      <c r="Z69" s="127">
        <v>1772.36</v>
      </c>
      <c r="AA69" s="129">
        <v>50.06</v>
      </c>
    </row>
    <row r="70" spans="2:27" hidden="1">
      <c r="B70" s="98">
        <v>44523</v>
      </c>
      <c r="C70" s="51" t="s">
        <v>212</v>
      </c>
      <c r="D70" s="66">
        <v>18</v>
      </c>
      <c r="E70" s="175">
        <v>3.0000000000000001E-6</v>
      </c>
      <c r="F70" s="56">
        <v>5.2400000000000005E-4</v>
      </c>
      <c r="G70" s="56">
        <v>5.3999999999999998E-5</v>
      </c>
      <c r="H70" s="88">
        <v>1.6590000000000001E-3</v>
      </c>
      <c r="I70" s="173">
        <v>2.95</v>
      </c>
      <c r="J70" s="173">
        <v>0.105</v>
      </c>
      <c r="K70" s="58">
        <v>0.107</v>
      </c>
      <c r="L70" s="58">
        <v>1.6000000000000001E-3</v>
      </c>
      <c r="M70" s="180">
        <v>5.0022000000000002</v>
      </c>
      <c r="N70" s="173">
        <v>0.18834999999999999</v>
      </c>
      <c r="O70" s="173">
        <v>0.33929999999999999</v>
      </c>
      <c r="P70" s="173">
        <v>1.17E-2</v>
      </c>
      <c r="Q70" s="96">
        <v>0.92</v>
      </c>
      <c r="R70" s="57">
        <f t="shared" si="2"/>
        <v>-7.6465439817860483</v>
      </c>
      <c r="S70" s="96">
        <f t="shared" si="3"/>
        <v>-3.444522626324821</v>
      </c>
      <c r="T70" s="127">
        <v>1748.11</v>
      </c>
      <c r="U70" s="127">
        <v>53.66</v>
      </c>
      <c r="V70" s="127">
        <v>1819.12</v>
      </c>
      <c r="W70" s="127">
        <v>64.02</v>
      </c>
      <c r="X70" s="127">
        <v>1881.78</v>
      </c>
      <c r="Y70" s="129">
        <v>113.85</v>
      </c>
      <c r="Z70" s="127">
        <v>1773.8</v>
      </c>
      <c r="AA70" s="129">
        <v>49.19</v>
      </c>
    </row>
    <row r="71" spans="2:27" hidden="1">
      <c r="B71" s="98">
        <v>44523</v>
      </c>
      <c r="C71" s="51" t="s">
        <v>212</v>
      </c>
      <c r="D71" s="66">
        <v>19</v>
      </c>
      <c r="E71" s="175">
        <v>9.9999999999999995E-7</v>
      </c>
      <c r="F71" s="56">
        <v>5.22E-4</v>
      </c>
      <c r="G71" s="56">
        <v>5.3000000000000001E-5</v>
      </c>
      <c r="H71" s="88">
        <v>1.5839999999999999E-3</v>
      </c>
      <c r="I71" s="173">
        <v>2.84</v>
      </c>
      <c r="J71" s="173">
        <v>0.105</v>
      </c>
      <c r="K71" s="58">
        <v>0.10589999999999999</v>
      </c>
      <c r="L71" s="58">
        <v>1.65E-3</v>
      </c>
      <c r="M71" s="180">
        <v>5.1212</v>
      </c>
      <c r="N71" s="173">
        <v>0.20155000000000001</v>
      </c>
      <c r="O71" s="173">
        <v>0.35099999999999998</v>
      </c>
      <c r="P71" s="173">
        <v>1.2699999999999999E-2</v>
      </c>
      <c r="Q71" s="96">
        <v>0.92</v>
      </c>
      <c r="R71" s="57">
        <f t="shared" si="2"/>
        <v>-12.463204890207439</v>
      </c>
      <c r="S71" s="96">
        <f t="shared" si="3"/>
        <v>-5.5405706098481025</v>
      </c>
      <c r="T71" s="127">
        <v>1729.17</v>
      </c>
      <c r="U71" s="127">
        <v>57.75</v>
      </c>
      <c r="V71" s="127">
        <v>1842.59</v>
      </c>
      <c r="W71" s="127">
        <v>67.150000000000006</v>
      </c>
      <c r="X71" s="127">
        <v>1944.68</v>
      </c>
      <c r="Y71" s="129">
        <v>121.65</v>
      </c>
      <c r="Z71" s="127">
        <v>1772.25</v>
      </c>
      <c r="AA71" s="129">
        <v>53.11</v>
      </c>
    </row>
    <row r="72" spans="2:27" hidden="1">
      <c r="B72" s="98">
        <v>44523</v>
      </c>
      <c r="C72" s="51" t="s">
        <v>212</v>
      </c>
      <c r="D72" s="66">
        <v>20</v>
      </c>
      <c r="E72" s="175">
        <v>1.9999999999999999E-6</v>
      </c>
      <c r="F72" s="56">
        <v>5.1699999999999999E-4</v>
      </c>
      <c r="G72" s="56">
        <v>5.1999999999999997E-5</v>
      </c>
      <c r="H72" s="88">
        <v>1.585E-3</v>
      </c>
      <c r="I72" s="173">
        <v>2.9</v>
      </c>
      <c r="J72" s="173">
        <v>9.5000000000000001E-2</v>
      </c>
      <c r="K72" s="58">
        <v>0.10589999999999999</v>
      </c>
      <c r="L72" s="58">
        <v>1.65E-3</v>
      </c>
      <c r="M72" s="180">
        <v>5.0278</v>
      </c>
      <c r="N72" s="173">
        <v>0.18825</v>
      </c>
      <c r="O72" s="173">
        <v>0.34439999999999998</v>
      </c>
      <c r="P72" s="173">
        <v>1.175E-2</v>
      </c>
      <c r="Q72" s="96">
        <v>0.91</v>
      </c>
      <c r="R72" s="57">
        <f t="shared" si="2"/>
        <v>-10.448943712879579</v>
      </c>
      <c r="S72" s="96">
        <f t="shared" si="3"/>
        <v>-4.6579170890758146</v>
      </c>
      <c r="T72" s="127">
        <v>1729.17</v>
      </c>
      <c r="U72" s="127">
        <v>57.75</v>
      </c>
      <c r="V72" s="127">
        <v>1824.85</v>
      </c>
      <c r="W72" s="127">
        <v>60.57</v>
      </c>
      <c r="X72" s="127">
        <v>1909.85</v>
      </c>
      <c r="Y72" s="129">
        <v>106.13</v>
      </c>
      <c r="Z72" s="127">
        <v>1772.66</v>
      </c>
      <c r="AA72" s="129">
        <v>50.72</v>
      </c>
    </row>
    <row r="73" spans="2:27" hidden="1">
      <c r="B73" s="98">
        <v>44523</v>
      </c>
      <c r="C73" s="51" t="s">
        <v>212</v>
      </c>
      <c r="D73" s="66">
        <v>21</v>
      </c>
      <c r="E73" s="175">
        <v>1.9999999999999999E-6</v>
      </c>
      <c r="F73" s="56">
        <v>4.8899999999999996E-4</v>
      </c>
      <c r="G73" s="56">
        <v>5.0000000000000002E-5</v>
      </c>
      <c r="H73" s="88">
        <v>1.637E-3</v>
      </c>
      <c r="I73" s="173">
        <v>3.19</v>
      </c>
      <c r="J73" s="173">
        <v>0.12</v>
      </c>
      <c r="K73" s="58">
        <v>0.1071</v>
      </c>
      <c r="L73" s="58">
        <v>1.6000000000000001E-3</v>
      </c>
      <c r="M73" s="180">
        <v>4.6694000000000004</v>
      </c>
      <c r="N73" s="173">
        <v>0.19125</v>
      </c>
      <c r="O73" s="173">
        <v>0.31640000000000001</v>
      </c>
      <c r="P73" s="173">
        <v>1.205E-2</v>
      </c>
      <c r="Q73" s="96">
        <v>0.93</v>
      </c>
      <c r="R73" s="57">
        <f t="shared" si="2"/>
        <v>-0.45661839503491847</v>
      </c>
      <c r="S73" s="96">
        <f t="shared" si="3"/>
        <v>-0.20807680029186981</v>
      </c>
      <c r="T73" s="127">
        <v>1749.82</v>
      </c>
      <c r="U73" s="127">
        <v>53.6</v>
      </c>
      <c r="V73" s="127">
        <v>1754.16</v>
      </c>
      <c r="W73" s="127">
        <v>66.239999999999995</v>
      </c>
      <c r="X73" s="127">
        <v>1757.81</v>
      </c>
      <c r="Y73" s="129">
        <v>113.43</v>
      </c>
      <c r="Z73" s="127">
        <v>1751.28</v>
      </c>
      <c r="AA73" s="129">
        <v>48.51</v>
      </c>
    </row>
    <row r="74" spans="2:27" hidden="1">
      <c r="B74" s="98">
        <v>44523</v>
      </c>
      <c r="C74" s="51" t="s">
        <v>212</v>
      </c>
      <c r="D74" s="66">
        <v>22</v>
      </c>
      <c r="E74" s="175">
        <v>9.9999999999999995E-7</v>
      </c>
      <c r="F74" s="56">
        <v>5.0100000000000003E-4</v>
      </c>
      <c r="G74" s="56">
        <v>5.0000000000000002E-5</v>
      </c>
      <c r="H74" s="88">
        <v>1.668E-3</v>
      </c>
      <c r="I74" s="173">
        <v>3.1</v>
      </c>
      <c r="J74" s="173">
        <v>0.105</v>
      </c>
      <c r="K74" s="58">
        <v>0.10630000000000001</v>
      </c>
      <c r="L74" s="58">
        <v>1.65E-3</v>
      </c>
      <c r="M74" s="180">
        <v>4.7244999999999999</v>
      </c>
      <c r="N74" s="173">
        <v>0.17845</v>
      </c>
      <c r="O74" s="173">
        <v>0.32250000000000001</v>
      </c>
      <c r="P74" s="173">
        <v>1.11E-2</v>
      </c>
      <c r="Q74" s="96">
        <v>0.91</v>
      </c>
      <c r="R74" s="57">
        <f t="shared" si="2"/>
        <v>-3.8154923736233357</v>
      </c>
      <c r="S74" s="96">
        <f t="shared" si="3"/>
        <v>-1.7208197174672522</v>
      </c>
      <c r="T74" s="127">
        <v>1736.08</v>
      </c>
      <c r="U74" s="127">
        <v>57.48</v>
      </c>
      <c r="V74" s="127">
        <v>1771.83</v>
      </c>
      <c r="W74" s="127">
        <v>61.52</v>
      </c>
      <c r="X74" s="127">
        <v>1802.32</v>
      </c>
      <c r="Y74" s="129">
        <v>104.38</v>
      </c>
      <c r="Z74" s="127">
        <v>1751.82</v>
      </c>
      <c r="AA74" s="129">
        <v>50.37</v>
      </c>
    </row>
    <row r="75" spans="2:27" hidden="1">
      <c r="B75" s="98">
        <v>44523</v>
      </c>
      <c r="C75" s="51" t="s">
        <v>212</v>
      </c>
      <c r="D75" s="66">
        <v>23</v>
      </c>
      <c r="E75" s="175">
        <v>1.9999999999999999E-6</v>
      </c>
      <c r="F75" s="56">
        <v>4.8500000000000003E-4</v>
      </c>
      <c r="G75" s="56">
        <v>4.8999999999999998E-5</v>
      </c>
      <c r="H75" s="88">
        <v>1.6329999999999999E-3</v>
      </c>
      <c r="I75" s="173">
        <v>3.12</v>
      </c>
      <c r="J75" s="173">
        <v>0.105</v>
      </c>
      <c r="K75" s="58">
        <v>0.10680000000000001</v>
      </c>
      <c r="L75" s="58">
        <v>1.6999999999999999E-3</v>
      </c>
      <c r="M75" s="180">
        <v>4.7290999999999999</v>
      </c>
      <c r="N75" s="173">
        <v>0.18504999999999999</v>
      </c>
      <c r="O75" s="173">
        <v>0.32119999999999999</v>
      </c>
      <c r="P75" s="173">
        <v>1.15E-2</v>
      </c>
      <c r="Q75" s="96">
        <v>0.91</v>
      </c>
      <c r="R75" s="57">
        <f t="shared" si="2"/>
        <v>-2.7248393697447661</v>
      </c>
      <c r="S75" s="96">
        <f t="shared" si="3"/>
        <v>-1.2347701327971063</v>
      </c>
      <c r="T75" s="127">
        <v>1744.69</v>
      </c>
      <c r="U75" s="127">
        <v>57.15</v>
      </c>
      <c r="V75" s="127">
        <v>1770.37</v>
      </c>
      <c r="W75" s="127">
        <v>61.13</v>
      </c>
      <c r="X75" s="127">
        <v>1792.23</v>
      </c>
      <c r="Y75" s="129">
        <v>103.21</v>
      </c>
      <c r="Z75" s="127">
        <v>1756.01</v>
      </c>
      <c r="AA75" s="129">
        <v>50</v>
      </c>
    </row>
    <row r="76" spans="2:27" hidden="1">
      <c r="B76" s="98">
        <v>44523</v>
      </c>
      <c r="C76" s="51" t="s">
        <v>212</v>
      </c>
      <c r="D76" s="66">
        <v>24</v>
      </c>
      <c r="E76" s="175">
        <v>1.9999999999999999E-6</v>
      </c>
      <c r="F76" s="56">
        <v>4.9799999999999996E-4</v>
      </c>
      <c r="G76" s="56">
        <v>5.0000000000000002E-5</v>
      </c>
      <c r="H76" s="88">
        <v>1.604E-3</v>
      </c>
      <c r="I76" s="173">
        <v>3.04</v>
      </c>
      <c r="J76" s="173">
        <v>0.115</v>
      </c>
      <c r="K76" s="58">
        <v>0.1053</v>
      </c>
      <c r="L76" s="58">
        <v>1.6000000000000001E-3</v>
      </c>
      <c r="M76" s="180">
        <v>4.8078000000000003</v>
      </c>
      <c r="N76" s="173">
        <v>0.19445000000000001</v>
      </c>
      <c r="O76" s="173">
        <v>0.33119999999999999</v>
      </c>
      <c r="P76" s="173">
        <v>1.24E-2</v>
      </c>
      <c r="Q76" s="96">
        <v>0.93</v>
      </c>
      <c r="R76" s="57">
        <f t="shared" si="2"/>
        <v>-6.6648048268198004</v>
      </c>
      <c r="S76" s="96">
        <f t="shared" si="3"/>
        <v>-2.9759029377071289</v>
      </c>
      <c r="T76" s="127">
        <v>1718.73</v>
      </c>
      <c r="U76" s="127">
        <v>54.73</v>
      </c>
      <c r="V76" s="127">
        <v>1780.3</v>
      </c>
      <c r="W76" s="127">
        <v>67.08</v>
      </c>
      <c r="X76" s="127">
        <v>1833.28</v>
      </c>
      <c r="Y76" s="129">
        <v>118.31</v>
      </c>
      <c r="Z76" s="127">
        <v>1739.99</v>
      </c>
      <c r="AA76" s="129">
        <v>50.35</v>
      </c>
    </row>
    <row r="77" spans="2:27" hidden="1">
      <c r="B77" s="98">
        <v>44523</v>
      </c>
      <c r="C77" s="51" t="s">
        <v>212</v>
      </c>
      <c r="D77" s="66">
        <v>25</v>
      </c>
      <c r="E77" s="175">
        <v>9.9999999999999995E-7</v>
      </c>
      <c r="F77" s="56">
        <v>6.2E-4</v>
      </c>
      <c r="G77" s="56">
        <v>6.0999999999999999E-5</v>
      </c>
      <c r="H77" s="88">
        <v>2.2160000000000001E-3</v>
      </c>
      <c r="I77" s="173">
        <v>3.37</v>
      </c>
      <c r="J77" s="173">
        <v>0.125</v>
      </c>
      <c r="K77" s="58">
        <v>0.1045</v>
      </c>
      <c r="L77" s="58">
        <v>1.4499999999999999E-3</v>
      </c>
      <c r="M77" s="180">
        <v>4.2561</v>
      </c>
      <c r="N77" s="173">
        <v>0.15609999999999999</v>
      </c>
      <c r="O77" s="173">
        <v>0.29549999999999998</v>
      </c>
      <c r="P77" s="173">
        <v>1.005E-2</v>
      </c>
      <c r="Q77" s="96">
        <v>0.93</v>
      </c>
      <c r="R77" s="57">
        <f t="shared" si="2"/>
        <v>1.7363759019182339</v>
      </c>
      <c r="S77" s="96">
        <f t="shared" si="3"/>
        <v>0.7812638823898771</v>
      </c>
      <c r="T77" s="127">
        <v>1704.7</v>
      </c>
      <c r="U77" s="127">
        <v>51.8</v>
      </c>
      <c r="V77" s="127">
        <v>1688.29</v>
      </c>
      <c r="W77" s="127">
        <v>64.14</v>
      </c>
      <c r="X77" s="127">
        <v>1675.1</v>
      </c>
      <c r="Y77" s="129">
        <v>107.24</v>
      </c>
      <c r="Z77" s="127">
        <v>1699.18</v>
      </c>
      <c r="AA77" s="129">
        <v>46.47</v>
      </c>
    </row>
    <row r="78" spans="2:27" hidden="1">
      <c r="B78" s="98">
        <v>44523</v>
      </c>
      <c r="C78" s="51" t="s">
        <v>212</v>
      </c>
      <c r="D78" s="66">
        <v>26</v>
      </c>
      <c r="E78" s="175">
        <v>1.9999999999999999E-6</v>
      </c>
      <c r="F78" s="56">
        <v>6.38E-4</v>
      </c>
      <c r="G78" s="56">
        <v>6.3999999999999997E-5</v>
      </c>
      <c r="H78" s="88">
        <v>2.271E-3</v>
      </c>
      <c r="I78" s="173">
        <v>3.37</v>
      </c>
      <c r="J78" s="173">
        <v>0.115</v>
      </c>
      <c r="K78" s="58">
        <v>0.10539999999999999</v>
      </c>
      <c r="L78" s="58">
        <v>1.65E-3</v>
      </c>
      <c r="M78" s="180">
        <v>4.3086000000000002</v>
      </c>
      <c r="N78" s="173">
        <v>0.16255</v>
      </c>
      <c r="O78" s="173">
        <v>0.29670000000000002</v>
      </c>
      <c r="P78" s="173">
        <v>1.0200000000000001E-2</v>
      </c>
      <c r="Q78" s="96">
        <v>0.91</v>
      </c>
      <c r="R78" s="57">
        <f t="shared" si="2"/>
        <v>2.6376360085557584</v>
      </c>
      <c r="S78" s="96">
        <f t="shared" si="3"/>
        <v>1.1944436252101338</v>
      </c>
      <c r="T78" s="127">
        <v>1720.48</v>
      </c>
      <c r="U78" s="127">
        <v>58.08</v>
      </c>
      <c r="V78" s="127">
        <v>1695.35</v>
      </c>
      <c r="W78" s="127">
        <v>60.97</v>
      </c>
      <c r="X78" s="127">
        <v>1675.1</v>
      </c>
      <c r="Y78" s="129">
        <v>98.66</v>
      </c>
      <c r="Z78" s="127">
        <v>1708.96</v>
      </c>
      <c r="AA78" s="129">
        <v>50.12</v>
      </c>
    </row>
    <row r="79" spans="2:27" hidden="1">
      <c r="B79" s="98">
        <v>44523</v>
      </c>
      <c r="C79" s="51" t="s">
        <v>212</v>
      </c>
      <c r="D79" s="66">
        <v>27</v>
      </c>
      <c r="E79" s="175">
        <v>1.9999999999999999E-6</v>
      </c>
      <c r="F79" s="56">
        <v>6.3599999999999996E-4</v>
      </c>
      <c r="G79" s="56">
        <v>6.3E-5</v>
      </c>
      <c r="H79" s="88">
        <v>2.1819999999999999E-3</v>
      </c>
      <c r="I79" s="173">
        <v>3.29</v>
      </c>
      <c r="J79" s="173">
        <v>0.115</v>
      </c>
      <c r="K79" s="58">
        <v>0.1046</v>
      </c>
      <c r="L79" s="58">
        <v>1.5499999999999999E-3</v>
      </c>
      <c r="M79" s="180">
        <v>4.351</v>
      </c>
      <c r="N79" s="173">
        <v>0.1618</v>
      </c>
      <c r="O79" s="173">
        <v>0.3019</v>
      </c>
      <c r="P79" s="173">
        <v>1.025E-2</v>
      </c>
      <c r="Q79" s="96">
        <v>0.91</v>
      </c>
      <c r="R79" s="57">
        <f t="shared" si="2"/>
        <v>-0.25784221228617343</v>
      </c>
      <c r="S79" s="96">
        <f t="shared" si="3"/>
        <v>-0.11586468409317105</v>
      </c>
      <c r="T79" s="127">
        <v>1706.47</v>
      </c>
      <c r="U79" s="127">
        <v>55.18</v>
      </c>
      <c r="V79" s="127">
        <v>1708.89</v>
      </c>
      <c r="W79" s="127">
        <v>61.82</v>
      </c>
      <c r="X79" s="127">
        <v>1710.87</v>
      </c>
      <c r="Y79" s="129">
        <v>102.95</v>
      </c>
      <c r="Z79" s="127">
        <v>1707.45</v>
      </c>
      <c r="AA79" s="129">
        <v>48.64</v>
      </c>
    </row>
    <row r="80" spans="2:27" hidden="1">
      <c r="B80" s="98">
        <v>44523</v>
      </c>
      <c r="C80" s="51" t="s">
        <v>212</v>
      </c>
      <c r="D80" s="66">
        <v>28</v>
      </c>
      <c r="E80" s="175">
        <v>9.9999999999999995E-7</v>
      </c>
      <c r="F80" s="56">
        <v>6.3699999999999998E-4</v>
      </c>
      <c r="G80" s="56">
        <v>6.3E-5</v>
      </c>
      <c r="H80" s="88">
        <v>2.2620000000000001E-3</v>
      </c>
      <c r="I80" s="173">
        <v>3.38</v>
      </c>
      <c r="J80" s="173">
        <v>0.13</v>
      </c>
      <c r="K80" s="58">
        <v>0.1052</v>
      </c>
      <c r="L80" s="58">
        <v>1.5499999999999999E-3</v>
      </c>
      <c r="M80" s="180">
        <v>4.2576000000000001</v>
      </c>
      <c r="N80" s="173">
        <v>0.1532</v>
      </c>
      <c r="O80" s="173">
        <v>0.29360000000000003</v>
      </c>
      <c r="P80" s="173">
        <v>9.6500000000000006E-3</v>
      </c>
      <c r="Q80" s="96">
        <v>0.91</v>
      </c>
      <c r="R80" s="57">
        <f t="shared" si="2"/>
        <v>2.693667406333176</v>
      </c>
      <c r="S80" s="96">
        <f t="shared" si="3"/>
        <v>1.2179691841971403</v>
      </c>
      <c r="T80" s="127">
        <v>1716.99</v>
      </c>
      <c r="U80" s="127">
        <v>54.8</v>
      </c>
      <c r="V80" s="127">
        <v>1691.34</v>
      </c>
      <c r="W80" s="127">
        <v>66.75</v>
      </c>
      <c r="X80" s="127">
        <v>1670.74</v>
      </c>
      <c r="Y80" s="129">
        <v>110.95</v>
      </c>
      <c r="Z80" s="127">
        <v>1708.11</v>
      </c>
      <c r="AA80" s="129">
        <v>48.88</v>
      </c>
    </row>
    <row r="81" spans="1:27" hidden="1">
      <c r="B81" s="98">
        <v>44523</v>
      </c>
      <c r="C81" s="51" t="s">
        <v>212</v>
      </c>
      <c r="D81" s="66">
        <v>29</v>
      </c>
      <c r="E81" s="175">
        <v>9.9999999999999995E-7</v>
      </c>
      <c r="F81" s="56">
        <v>6.1799999999999995E-4</v>
      </c>
      <c r="G81" s="56">
        <v>6.2000000000000003E-5</v>
      </c>
      <c r="H81" s="88">
        <v>2.0899999999999998E-3</v>
      </c>
      <c r="I81" s="173">
        <v>3.2</v>
      </c>
      <c r="J81" s="173">
        <v>9.5000000000000001E-2</v>
      </c>
      <c r="K81" s="58">
        <v>0.1057</v>
      </c>
      <c r="L81" s="58">
        <v>1.5E-3</v>
      </c>
      <c r="M81" s="180">
        <v>4.5145</v>
      </c>
      <c r="N81" s="173">
        <v>0.16769999999999999</v>
      </c>
      <c r="O81" s="173">
        <v>0.30990000000000001</v>
      </c>
      <c r="P81" s="173">
        <v>1.065E-2</v>
      </c>
      <c r="Q81" s="96">
        <v>0.92</v>
      </c>
      <c r="R81" s="57">
        <f t="shared" si="2"/>
        <v>-1.5819667381352469</v>
      </c>
      <c r="S81" s="96">
        <f t="shared" si="3"/>
        <v>-0.71355525169771417</v>
      </c>
      <c r="T81" s="127">
        <v>1725.7</v>
      </c>
      <c r="U81" s="127">
        <v>51.07</v>
      </c>
      <c r="V81" s="127">
        <v>1740.58</v>
      </c>
      <c r="W81" s="127">
        <v>53.69</v>
      </c>
      <c r="X81" s="127">
        <v>1753</v>
      </c>
      <c r="Y81" s="129">
        <v>89.31</v>
      </c>
      <c r="Z81" s="127">
        <v>1732.48</v>
      </c>
      <c r="AA81" s="129">
        <v>44.31</v>
      </c>
    </row>
    <row r="82" spans="1:27" ht="15.75" hidden="1" thickBot="1">
      <c r="B82" s="101">
        <v>44523</v>
      </c>
      <c r="C82" s="52" t="s">
        <v>212</v>
      </c>
      <c r="D82" s="87">
        <v>30</v>
      </c>
      <c r="E82" s="177">
        <v>1.9999999999999999E-6</v>
      </c>
      <c r="F82" s="85">
        <v>6.4599999999999998E-4</v>
      </c>
      <c r="G82" s="85">
        <v>6.4999999999999994E-5</v>
      </c>
      <c r="H82" s="89">
        <v>2.3149999999999998E-3</v>
      </c>
      <c r="I82" s="86">
        <v>3.35</v>
      </c>
      <c r="J82" s="86">
        <v>0.11</v>
      </c>
      <c r="K82" s="73">
        <v>0.10589999999999999</v>
      </c>
      <c r="L82" s="73">
        <v>1.6000000000000001E-3</v>
      </c>
      <c r="M82" s="181">
        <v>4.3377999999999997</v>
      </c>
      <c r="N82" s="86">
        <v>0.1565</v>
      </c>
      <c r="O82" s="86">
        <v>0.29730000000000001</v>
      </c>
      <c r="P82" s="86">
        <v>9.75E-3</v>
      </c>
      <c r="Q82" s="97">
        <v>0.91</v>
      </c>
      <c r="R82" s="110">
        <f t="shared" si="2"/>
        <v>2.618019049601831</v>
      </c>
      <c r="S82" s="97">
        <f t="shared" si="3"/>
        <v>1.1894353262878692</v>
      </c>
      <c r="T82" s="131">
        <v>1729.17</v>
      </c>
      <c r="U82" s="131">
        <v>54.35</v>
      </c>
      <c r="V82" s="131">
        <v>1704.17</v>
      </c>
      <c r="W82" s="131">
        <v>58.5</v>
      </c>
      <c r="X82" s="131">
        <v>1683.9</v>
      </c>
      <c r="Y82" s="132">
        <v>95.37</v>
      </c>
      <c r="Z82" s="131">
        <v>1718.24</v>
      </c>
      <c r="AA82" s="132">
        <v>47.23</v>
      </c>
    </row>
    <row r="83" spans="1:27">
      <c r="B83" s="98">
        <v>44524</v>
      </c>
      <c r="C83" s="51" t="s">
        <v>189</v>
      </c>
      <c r="D83" s="66">
        <v>1</v>
      </c>
      <c r="E83" s="175">
        <v>1.9999999999999999E-6</v>
      </c>
      <c r="F83" s="56">
        <v>5.2899999999999996E-4</v>
      </c>
      <c r="G83" s="56">
        <v>5.7000000000000003E-5</v>
      </c>
      <c r="H83" s="88">
        <v>1.7669999999999999E-3</v>
      </c>
      <c r="I83" s="173">
        <v>3</v>
      </c>
      <c r="J83" s="173">
        <v>7.0000000000000007E-2</v>
      </c>
      <c r="K83" s="58">
        <v>0.11219999999999999</v>
      </c>
      <c r="L83" s="58">
        <v>1.25E-3</v>
      </c>
      <c r="M83" s="180">
        <v>5.1938000000000004</v>
      </c>
      <c r="N83" s="173">
        <v>0.14294999999999999</v>
      </c>
      <c r="O83" s="173">
        <v>0.33579999999999999</v>
      </c>
      <c r="P83" s="173">
        <v>8.4499999999999992E-3</v>
      </c>
      <c r="Q83" s="96">
        <v>0.92</v>
      </c>
      <c r="R83" s="57">
        <f t="shared" si="2"/>
        <v>-1.0891013551080935</v>
      </c>
      <c r="S83" s="96">
        <f t="shared" si="3"/>
        <v>-0.50945195976413948</v>
      </c>
      <c r="T83" s="127">
        <v>1834.54</v>
      </c>
      <c r="U83" s="127">
        <v>41.14</v>
      </c>
      <c r="V83" s="127">
        <v>1845.12</v>
      </c>
      <c r="W83" s="127">
        <v>43.42</v>
      </c>
      <c r="X83" s="127">
        <v>1854.52</v>
      </c>
      <c r="Y83" s="129">
        <v>73.7</v>
      </c>
      <c r="Z83" s="127">
        <v>1839.31</v>
      </c>
      <c r="AA83" s="129">
        <v>35.92</v>
      </c>
    </row>
    <row r="84" spans="1:27">
      <c r="B84" s="98">
        <v>44524</v>
      </c>
      <c r="C84" s="51" t="s">
        <v>189</v>
      </c>
      <c r="D84" s="66">
        <v>2</v>
      </c>
      <c r="E84" s="175">
        <v>9.9999999999999995E-7</v>
      </c>
      <c r="F84" s="56">
        <v>5.1800000000000001E-4</v>
      </c>
      <c r="G84" s="56">
        <v>5.5999999999999999E-5</v>
      </c>
      <c r="H84" s="88">
        <v>1.7129999999999999E-3</v>
      </c>
      <c r="I84" s="173">
        <v>2.98</v>
      </c>
      <c r="J84" s="173">
        <v>0.08</v>
      </c>
      <c r="K84" s="58">
        <v>0.11210000000000001</v>
      </c>
      <c r="L84" s="58">
        <v>1.25E-3</v>
      </c>
      <c r="M84" s="180">
        <v>5.2325999999999997</v>
      </c>
      <c r="N84" s="173">
        <v>0.14860000000000001</v>
      </c>
      <c r="O84" s="173">
        <v>0.33860000000000001</v>
      </c>
      <c r="P84" s="173">
        <v>8.8500000000000002E-3</v>
      </c>
      <c r="Q84" s="96">
        <v>0.92</v>
      </c>
      <c r="R84" s="57">
        <f t="shared" si="2"/>
        <v>-1.7676712567924331</v>
      </c>
      <c r="S84" s="96">
        <f t="shared" si="3"/>
        <v>-0.82538309775411389</v>
      </c>
      <c r="T84" s="127">
        <v>1832.92</v>
      </c>
      <c r="U84" s="127">
        <v>41.19</v>
      </c>
      <c r="V84" s="127">
        <v>1850.05</v>
      </c>
      <c r="W84" s="127">
        <v>48.79</v>
      </c>
      <c r="X84" s="127">
        <v>1865.32</v>
      </c>
      <c r="Y84" s="129">
        <v>85.22</v>
      </c>
      <c r="Z84" s="127">
        <v>1839.14</v>
      </c>
      <c r="AA84" s="129">
        <v>37.200000000000003</v>
      </c>
    </row>
    <row r="85" spans="1:27">
      <c r="B85" s="98">
        <v>44524</v>
      </c>
      <c r="C85" s="51" t="s">
        <v>189</v>
      </c>
      <c r="D85" s="66">
        <v>3</v>
      </c>
      <c r="E85" s="175">
        <v>9.9999999999999995E-7</v>
      </c>
      <c r="F85" s="56">
        <v>5.31E-4</v>
      </c>
      <c r="G85" s="56">
        <v>5.8E-5</v>
      </c>
      <c r="H85" s="88">
        <v>1.696E-3</v>
      </c>
      <c r="I85" s="173">
        <v>2.88</v>
      </c>
      <c r="J85" s="173">
        <v>7.0000000000000007E-2</v>
      </c>
      <c r="K85" s="58">
        <v>0.1137</v>
      </c>
      <c r="L85" s="58">
        <v>1.1000000000000001E-3</v>
      </c>
      <c r="M85" s="180">
        <v>5.4729999999999999</v>
      </c>
      <c r="N85" s="173">
        <v>0.14699999999999999</v>
      </c>
      <c r="O85" s="173">
        <v>0.34939999999999999</v>
      </c>
      <c r="P85" s="173">
        <v>8.6999999999999994E-3</v>
      </c>
      <c r="Q85" s="96">
        <v>0.93</v>
      </c>
      <c r="R85" s="57">
        <f t="shared" si="2"/>
        <v>-3.3768078512396689</v>
      </c>
      <c r="S85" s="96">
        <f t="shared" si="3"/>
        <v>-1.5856566543120454</v>
      </c>
      <c r="T85" s="127">
        <v>1858.56</v>
      </c>
      <c r="U85" s="127">
        <v>34.25</v>
      </c>
      <c r="V85" s="127">
        <v>1891.33</v>
      </c>
      <c r="W85" s="127">
        <v>43.98</v>
      </c>
      <c r="X85" s="127">
        <v>1921.32</v>
      </c>
      <c r="Y85" s="129">
        <v>79.150000000000006</v>
      </c>
      <c r="Z85" s="127">
        <v>1868.76</v>
      </c>
      <c r="AA85" s="129">
        <v>31.75</v>
      </c>
    </row>
    <row r="86" spans="1:27">
      <c r="B86" s="98">
        <v>44524</v>
      </c>
      <c r="C86" s="51" t="s">
        <v>189</v>
      </c>
      <c r="D86" s="66">
        <v>4</v>
      </c>
      <c r="E86" s="175">
        <v>9.9999999999999995E-7</v>
      </c>
      <c r="F86" s="56">
        <v>5.0799999999999999E-4</v>
      </c>
      <c r="G86" s="56">
        <v>5.5000000000000002E-5</v>
      </c>
      <c r="H86" s="88">
        <v>1.694E-3</v>
      </c>
      <c r="I86" s="173">
        <v>2.98</v>
      </c>
      <c r="J86" s="173">
        <v>7.0000000000000007E-2</v>
      </c>
      <c r="K86" s="58">
        <v>0.11169999999999999</v>
      </c>
      <c r="L86" s="58">
        <v>1.15E-3</v>
      </c>
      <c r="M86" s="180">
        <v>5.1920999999999999</v>
      </c>
      <c r="N86" s="173">
        <v>0.1386</v>
      </c>
      <c r="O86" s="173">
        <v>0.33729999999999999</v>
      </c>
      <c r="P86" s="173">
        <v>8.3499999999999998E-3</v>
      </c>
      <c r="Q86" s="96">
        <v>0.93</v>
      </c>
      <c r="R86" s="57">
        <f t="shared" si="2"/>
        <v>-2.1287313024243817</v>
      </c>
      <c r="S86" s="96">
        <f t="shared" si="3"/>
        <v>-0.99133193648112061</v>
      </c>
      <c r="T86" s="127">
        <v>1826.44</v>
      </c>
      <c r="U86" s="127">
        <v>38.18</v>
      </c>
      <c r="V86" s="127">
        <v>1847.01</v>
      </c>
      <c r="W86" s="127">
        <v>43.07</v>
      </c>
      <c r="X86" s="127">
        <v>1865.32</v>
      </c>
      <c r="Y86" s="129">
        <v>74.569999999999993</v>
      </c>
      <c r="Z86" s="127">
        <v>1834.63</v>
      </c>
      <c r="AA86" s="129">
        <v>34.06</v>
      </c>
    </row>
    <row r="87" spans="1:27">
      <c r="B87" s="98">
        <v>44524</v>
      </c>
      <c r="C87" s="51" t="s">
        <v>189</v>
      </c>
      <c r="D87" s="66">
        <v>5</v>
      </c>
      <c r="E87" s="175">
        <v>1.9999999999999999E-6</v>
      </c>
      <c r="F87" s="56">
        <v>4.9100000000000001E-4</v>
      </c>
      <c r="G87" s="56">
        <v>5.3999999999999998E-5</v>
      </c>
      <c r="H87" s="88">
        <v>1.6410000000000001E-3</v>
      </c>
      <c r="I87" s="173">
        <v>3.08</v>
      </c>
      <c r="J87" s="173">
        <v>7.4999999999999997E-2</v>
      </c>
      <c r="K87" s="58">
        <v>0.1138</v>
      </c>
      <c r="L87" s="58">
        <v>1.15E-3</v>
      </c>
      <c r="M87" s="180">
        <v>5.1158999999999999</v>
      </c>
      <c r="N87" s="173">
        <v>0.1368</v>
      </c>
      <c r="O87" s="173">
        <v>0.32629999999999998</v>
      </c>
      <c r="P87" s="173">
        <v>8.0999999999999996E-3</v>
      </c>
      <c r="Q87" s="96">
        <v>0.93</v>
      </c>
      <c r="R87" s="57">
        <f t="shared" si="2"/>
        <v>2.5605461925113624</v>
      </c>
      <c r="S87" s="96">
        <f t="shared" si="3"/>
        <v>1.2137628829457312</v>
      </c>
      <c r="T87" s="127">
        <v>1860.15</v>
      </c>
      <c r="U87" s="127">
        <v>37.33</v>
      </c>
      <c r="V87" s="127">
        <v>1834.79</v>
      </c>
      <c r="W87" s="127">
        <v>44.14</v>
      </c>
      <c r="X87" s="127">
        <v>1812.52</v>
      </c>
      <c r="Y87" s="129">
        <v>75.41</v>
      </c>
      <c r="Z87" s="127">
        <v>1850.96</v>
      </c>
      <c r="AA87" s="129">
        <v>33.31</v>
      </c>
    </row>
    <row r="88" spans="1:27">
      <c r="B88" s="98">
        <v>44524</v>
      </c>
      <c r="C88" s="51" t="s">
        <v>189</v>
      </c>
      <c r="D88" s="66">
        <v>6</v>
      </c>
      <c r="E88" s="175">
        <v>0</v>
      </c>
      <c r="F88" s="56">
        <v>5.0199999999999995E-4</v>
      </c>
      <c r="G88" s="56">
        <v>5.3999999999999998E-5</v>
      </c>
      <c r="H88" s="88">
        <v>1.6379999999999999E-3</v>
      </c>
      <c r="I88" s="173">
        <v>3</v>
      </c>
      <c r="J88" s="173">
        <v>7.0000000000000007E-2</v>
      </c>
      <c r="K88" s="58">
        <v>0.11269999999999999</v>
      </c>
      <c r="L88" s="58">
        <v>1.25E-3</v>
      </c>
      <c r="M88" s="180">
        <v>5.2115</v>
      </c>
      <c r="N88" s="173">
        <v>0.13985</v>
      </c>
      <c r="O88" s="173">
        <v>0.33550000000000002</v>
      </c>
      <c r="P88" s="173">
        <v>8.2000000000000007E-3</v>
      </c>
      <c r="Q88" s="96">
        <v>0.91</v>
      </c>
      <c r="R88" s="57">
        <f t="shared" si="2"/>
        <v>-0.64745819742862298</v>
      </c>
      <c r="S88" s="96">
        <f t="shared" si="3"/>
        <v>-0.30396451944398778</v>
      </c>
      <c r="T88" s="127">
        <v>1842.59</v>
      </c>
      <c r="U88" s="127">
        <v>40.92</v>
      </c>
      <c r="V88" s="127">
        <v>1848.9</v>
      </c>
      <c r="W88" s="127">
        <v>43.41</v>
      </c>
      <c r="X88" s="127">
        <v>1854.52</v>
      </c>
      <c r="Y88" s="129">
        <v>73.7</v>
      </c>
      <c r="Z88" s="127">
        <v>1845.41</v>
      </c>
      <c r="AA88" s="129">
        <v>35.770000000000003</v>
      </c>
    </row>
    <row r="89" spans="1:27">
      <c r="B89" s="98">
        <v>44524</v>
      </c>
      <c r="C89" s="51" t="s">
        <v>189</v>
      </c>
      <c r="D89" s="66">
        <v>7</v>
      </c>
      <c r="E89" s="175">
        <v>9.9999999999999995E-7</v>
      </c>
      <c r="F89" s="56">
        <v>5.4199999999999995E-4</v>
      </c>
      <c r="G89" s="56">
        <v>6.0000000000000002E-5</v>
      </c>
      <c r="H89" s="88">
        <v>1.707E-3</v>
      </c>
      <c r="I89" s="173">
        <v>2.92</v>
      </c>
      <c r="J89" s="173">
        <v>7.4999999999999997E-2</v>
      </c>
      <c r="K89" s="58">
        <v>0.1144</v>
      </c>
      <c r="L89" s="58">
        <v>1.15E-3</v>
      </c>
      <c r="M89" s="180">
        <v>5.4348999999999998</v>
      </c>
      <c r="N89" s="173">
        <v>0.15104999999999999</v>
      </c>
      <c r="O89" s="173">
        <v>0.3448</v>
      </c>
      <c r="P89" s="173">
        <v>8.9499999999999996E-3</v>
      </c>
      <c r="Q89" s="96">
        <v>0.93</v>
      </c>
      <c r="R89" s="57">
        <f t="shared" si="2"/>
        <v>-1.5446823987505551</v>
      </c>
      <c r="S89" s="96">
        <f t="shared" si="3"/>
        <v>-0.72953198533508068</v>
      </c>
      <c r="T89" s="127">
        <v>1869.64</v>
      </c>
      <c r="U89" s="127">
        <v>37.090000000000003</v>
      </c>
      <c r="V89" s="127">
        <v>1884.77</v>
      </c>
      <c r="W89" s="127">
        <v>46.59</v>
      </c>
      <c r="X89" s="127">
        <v>1898.52</v>
      </c>
      <c r="Y89" s="129">
        <v>82.79</v>
      </c>
      <c r="Z89" s="127">
        <v>1874.53</v>
      </c>
      <c r="AA89" s="129">
        <v>33.979999999999997</v>
      </c>
    </row>
    <row r="90" spans="1:27">
      <c r="B90" s="98">
        <v>44524</v>
      </c>
      <c r="C90" s="51" t="s">
        <v>189</v>
      </c>
      <c r="D90" s="66">
        <v>8</v>
      </c>
      <c r="E90" s="175">
        <v>9.9999999999999995E-7</v>
      </c>
      <c r="F90" s="56">
        <v>5.3399999999999997E-4</v>
      </c>
      <c r="G90" s="56">
        <v>6.0000000000000002E-5</v>
      </c>
      <c r="H90" s="88">
        <v>1.635E-3</v>
      </c>
      <c r="I90" s="173">
        <v>2.81</v>
      </c>
      <c r="J90" s="173">
        <v>7.0000000000000007E-2</v>
      </c>
      <c r="K90" s="58">
        <v>0.1176</v>
      </c>
      <c r="L90" s="58">
        <v>1.0499999999999999E-3</v>
      </c>
      <c r="M90" s="180">
        <v>5.8021000000000003</v>
      </c>
      <c r="N90" s="173">
        <v>0.16039999999999999</v>
      </c>
      <c r="O90" s="173">
        <v>0.35799999999999998</v>
      </c>
      <c r="P90" s="173">
        <v>9.3500000000000007E-3</v>
      </c>
      <c r="Q90" s="96">
        <v>0.94</v>
      </c>
      <c r="R90" s="57">
        <f t="shared" si="2"/>
        <v>-2.2571199316403163</v>
      </c>
      <c r="S90" s="96">
        <f t="shared" si="3"/>
        <v>-1.081593341505372</v>
      </c>
      <c r="T90" s="127">
        <v>1919.26</v>
      </c>
      <c r="U90" s="127">
        <v>32.880000000000003</v>
      </c>
      <c r="V90" s="127">
        <v>1941.58</v>
      </c>
      <c r="W90" s="127">
        <v>45.13</v>
      </c>
      <c r="X90" s="127">
        <v>1962.58</v>
      </c>
      <c r="Y90" s="129">
        <v>82.61</v>
      </c>
      <c r="Z90" s="127">
        <v>1925.32</v>
      </c>
      <c r="AA90" s="129">
        <v>30.82</v>
      </c>
    </row>
    <row r="91" spans="1:27">
      <c r="A91" s="2"/>
      <c r="B91" s="107">
        <v>44524</v>
      </c>
      <c r="C91" s="51" t="s">
        <v>189</v>
      </c>
      <c r="D91" s="66">
        <v>9</v>
      </c>
      <c r="E91" s="179">
        <v>9.9999999999999995E-7</v>
      </c>
      <c r="F91" s="64">
        <v>5.4100000000000003E-4</v>
      </c>
      <c r="G91" s="64">
        <v>6.0000000000000002E-5</v>
      </c>
      <c r="H91" s="88">
        <v>1.7769999999999999E-3</v>
      </c>
      <c r="I91" s="65">
        <v>3</v>
      </c>
      <c r="J91" s="65">
        <v>7.4999999999999997E-2</v>
      </c>
      <c r="K91" s="69">
        <v>0.1143</v>
      </c>
      <c r="L91" s="92">
        <v>1.1000000000000001E-3</v>
      </c>
      <c r="M91" s="65">
        <v>5.2821999999999996</v>
      </c>
      <c r="N91" s="65">
        <v>0.14255000000000001</v>
      </c>
      <c r="O91" s="65">
        <v>0.33539999999999998</v>
      </c>
      <c r="P91" s="65">
        <v>8.5000000000000006E-3</v>
      </c>
      <c r="Q91" s="96">
        <v>0.94</v>
      </c>
      <c r="R91" s="57">
        <f t="shared" si="2"/>
        <v>0.7248161193965913</v>
      </c>
      <c r="S91" s="96">
        <f t="shared" si="3"/>
        <v>0.34338038916444641</v>
      </c>
      <c r="T91" s="167">
        <v>1868.06</v>
      </c>
      <c r="U91" s="167">
        <v>34.03</v>
      </c>
      <c r="V91" s="167">
        <v>1860.91</v>
      </c>
      <c r="W91" s="167">
        <v>44.78</v>
      </c>
      <c r="X91" s="167">
        <v>1854.52</v>
      </c>
      <c r="Y91" s="129">
        <v>78.97</v>
      </c>
      <c r="Z91" s="167">
        <v>1865.96</v>
      </c>
      <c r="AA91" s="129">
        <v>31.18</v>
      </c>
    </row>
    <row r="92" spans="1:27">
      <c r="A92" s="2"/>
      <c r="B92" s="107">
        <v>44524</v>
      </c>
      <c r="C92" s="51" t="s">
        <v>189</v>
      </c>
      <c r="D92" s="66">
        <v>10</v>
      </c>
      <c r="E92" s="179">
        <v>9.9999999999999995E-7</v>
      </c>
      <c r="F92" s="64">
        <v>5.22E-4</v>
      </c>
      <c r="G92" s="64">
        <v>5.5999999999999999E-5</v>
      </c>
      <c r="H92" s="88">
        <v>1.699E-3</v>
      </c>
      <c r="I92" s="65">
        <v>3.02</v>
      </c>
      <c r="J92" s="65">
        <v>7.0000000000000007E-2</v>
      </c>
      <c r="K92" s="69">
        <v>0.113</v>
      </c>
      <c r="L92" s="92">
        <v>1.15E-3</v>
      </c>
      <c r="M92" s="65">
        <v>5.1828000000000003</v>
      </c>
      <c r="N92" s="65">
        <v>0.13605</v>
      </c>
      <c r="O92" s="65">
        <v>0.3327</v>
      </c>
      <c r="P92" s="65">
        <v>8.0499999999999999E-3</v>
      </c>
      <c r="Q92" s="96">
        <v>0.92</v>
      </c>
      <c r="R92" s="57">
        <f t="shared" si="2"/>
        <v>0.19270325863376489</v>
      </c>
      <c r="S92" s="96">
        <f t="shared" si="3"/>
        <v>9.0489891683061735E-2</v>
      </c>
      <c r="T92" s="167">
        <v>1847.4</v>
      </c>
      <c r="U92" s="167">
        <v>37.65</v>
      </c>
      <c r="V92" s="167">
        <v>1845.51</v>
      </c>
      <c r="W92" s="167">
        <v>42.5</v>
      </c>
      <c r="X92" s="167">
        <v>1843.84</v>
      </c>
      <c r="Y92" s="129">
        <v>72.849999999999994</v>
      </c>
      <c r="Z92" s="167">
        <v>1846.65</v>
      </c>
      <c r="AA92" s="129">
        <v>33.44</v>
      </c>
    </row>
    <row r="93" spans="1:27">
      <c r="B93" s="98">
        <v>44524</v>
      </c>
      <c r="C93" s="51" t="s">
        <v>189</v>
      </c>
      <c r="D93" s="66">
        <v>11</v>
      </c>
      <c r="E93" s="175">
        <v>1.9999999999999999E-6</v>
      </c>
      <c r="F93" s="56">
        <v>4.9600000000000002E-4</v>
      </c>
      <c r="G93" s="56">
        <v>5.5999999999999999E-5</v>
      </c>
      <c r="H93" s="88">
        <v>1.756E-3</v>
      </c>
      <c r="I93" s="173">
        <v>3.16</v>
      </c>
      <c r="J93" s="173">
        <v>8.5000000000000006E-2</v>
      </c>
      <c r="K93" s="58">
        <v>0.1172</v>
      </c>
      <c r="L93" s="58">
        <v>1.1999999999999999E-3</v>
      </c>
      <c r="M93" s="180">
        <v>5.1390000000000002</v>
      </c>
      <c r="N93" s="173">
        <v>0.14130000000000001</v>
      </c>
      <c r="O93" s="173">
        <v>0.31830000000000003</v>
      </c>
      <c r="P93" s="173">
        <v>8.0999999999999996E-3</v>
      </c>
      <c r="Q93" s="96">
        <v>0.93</v>
      </c>
      <c r="R93" s="57">
        <f t="shared" si="2"/>
        <v>7.3569767137966178</v>
      </c>
      <c r="S93" s="96">
        <f t="shared" si="3"/>
        <v>3.5696214928101537</v>
      </c>
      <c r="T93" s="127">
        <v>1913.15</v>
      </c>
      <c r="U93" s="127">
        <v>36.01</v>
      </c>
      <c r="V93" s="127">
        <v>1838.01</v>
      </c>
      <c r="W93" s="127">
        <v>47.91</v>
      </c>
      <c r="X93" s="127">
        <v>1772.4</v>
      </c>
      <c r="Y93" s="129">
        <v>81.7</v>
      </c>
      <c r="Z93" s="127">
        <v>1891.87</v>
      </c>
      <c r="AA93" s="129">
        <v>32.1</v>
      </c>
    </row>
    <row r="94" spans="1:27">
      <c r="B94" s="98">
        <v>44524</v>
      </c>
      <c r="C94" s="51" t="s">
        <v>189</v>
      </c>
      <c r="D94" s="66">
        <v>12</v>
      </c>
      <c r="E94" s="175">
        <v>9.9999999999999995E-7</v>
      </c>
      <c r="F94" s="56">
        <v>4.7899999999999999E-4</v>
      </c>
      <c r="G94" s="56">
        <v>5.3999999999999998E-5</v>
      </c>
      <c r="H94" s="88">
        <v>1.6919999999999999E-3</v>
      </c>
      <c r="I94" s="173">
        <v>3.14</v>
      </c>
      <c r="J94" s="173">
        <v>8.5000000000000006E-2</v>
      </c>
      <c r="K94" s="58">
        <v>0.1174</v>
      </c>
      <c r="L94" s="58">
        <v>1.75E-3</v>
      </c>
      <c r="M94" s="180">
        <v>5.2034000000000002</v>
      </c>
      <c r="N94" s="173">
        <v>0.1681</v>
      </c>
      <c r="O94" s="173">
        <v>0.32150000000000001</v>
      </c>
      <c r="P94" s="173">
        <v>9.2499999999999995E-3</v>
      </c>
      <c r="Q94" s="96">
        <v>0.89</v>
      </c>
      <c r="R94" s="57">
        <f t="shared" si="2"/>
        <v>6.9903611817076436</v>
      </c>
      <c r="S94" s="96">
        <f t="shared" si="3"/>
        <v>3.3932114089957999</v>
      </c>
      <c r="T94" s="127">
        <v>1916.21</v>
      </c>
      <c r="U94" s="127">
        <v>53.91</v>
      </c>
      <c r="V94" s="127">
        <v>1844.86</v>
      </c>
      <c r="W94" s="127">
        <v>51.85</v>
      </c>
      <c r="X94" s="127">
        <v>1782.26</v>
      </c>
      <c r="Y94" s="129">
        <v>82.61</v>
      </c>
      <c r="Z94" s="127">
        <v>1877.12</v>
      </c>
      <c r="AA94" s="129">
        <v>45.86</v>
      </c>
    </row>
    <row r="95" spans="1:27">
      <c r="B95" s="98">
        <v>44524</v>
      </c>
      <c r="C95" s="51" t="s">
        <v>189</v>
      </c>
      <c r="D95" s="66">
        <v>13</v>
      </c>
      <c r="E95" s="175">
        <v>1.9999999999999999E-6</v>
      </c>
      <c r="F95" s="56">
        <v>5.1699999999999999E-4</v>
      </c>
      <c r="G95" s="56">
        <v>5.5999999999999999E-5</v>
      </c>
      <c r="H95" s="88">
        <v>1.7619999999999999E-3</v>
      </c>
      <c r="I95" s="173">
        <v>3.18</v>
      </c>
      <c r="J95" s="173">
        <v>0.09</v>
      </c>
      <c r="K95" s="58">
        <v>0.115</v>
      </c>
      <c r="L95" s="58">
        <v>1.25E-3</v>
      </c>
      <c r="M95" s="180">
        <v>5.0445000000000002</v>
      </c>
      <c r="N95" s="173">
        <v>0.15570000000000001</v>
      </c>
      <c r="O95" s="173">
        <v>0.31819999999999998</v>
      </c>
      <c r="P95" s="173">
        <v>9.1999999999999998E-3</v>
      </c>
      <c r="Q95" s="96">
        <v>0.94</v>
      </c>
      <c r="R95" s="57">
        <f t="shared" si="2"/>
        <v>6.1961502232487264</v>
      </c>
      <c r="S95" s="96">
        <f t="shared" si="3"/>
        <v>2.9709183589212764</v>
      </c>
      <c r="T95" s="127">
        <v>1879.07</v>
      </c>
      <c r="U95" s="127">
        <v>39.92</v>
      </c>
      <c r="V95" s="127">
        <v>1816.61</v>
      </c>
      <c r="W95" s="127">
        <v>50.52</v>
      </c>
      <c r="X95" s="127">
        <v>1762.64</v>
      </c>
      <c r="Y95" s="129">
        <v>85.55</v>
      </c>
      <c r="Z95" s="127">
        <v>1859.38</v>
      </c>
      <c r="AA95" s="129">
        <v>35.57</v>
      </c>
    </row>
    <row r="96" spans="1:27">
      <c r="B96" s="98">
        <v>44524</v>
      </c>
      <c r="C96" s="51" t="s">
        <v>189</v>
      </c>
      <c r="D96" s="66">
        <v>14</v>
      </c>
      <c r="E96" s="175">
        <v>1.9999999999999999E-6</v>
      </c>
      <c r="F96" s="56">
        <v>5.0199999999999995E-4</v>
      </c>
      <c r="G96" s="56">
        <v>5.5000000000000002E-5</v>
      </c>
      <c r="H96" s="88">
        <v>1.6310000000000001E-3</v>
      </c>
      <c r="I96" s="173">
        <v>2.91</v>
      </c>
      <c r="J96" s="173">
        <v>8.5000000000000006E-2</v>
      </c>
      <c r="K96" s="58">
        <v>0.11509999999999999</v>
      </c>
      <c r="L96" s="58">
        <v>9.5E-4</v>
      </c>
      <c r="M96" s="180">
        <v>5.5258000000000003</v>
      </c>
      <c r="N96" s="173">
        <v>0.17025000000000001</v>
      </c>
      <c r="O96" s="173">
        <v>0.34839999999999999</v>
      </c>
      <c r="P96" s="173">
        <v>1.03E-2</v>
      </c>
      <c r="Q96" s="96">
        <v>0.96</v>
      </c>
      <c r="R96" s="57">
        <f t="shared" si="2"/>
        <v>-1.2511698145312218</v>
      </c>
      <c r="S96" s="96">
        <f t="shared" si="3"/>
        <v>-0.59325704988008165</v>
      </c>
      <c r="T96" s="127">
        <v>1880.64</v>
      </c>
      <c r="U96" s="127">
        <v>30.68</v>
      </c>
      <c r="V96" s="127">
        <v>1892.94</v>
      </c>
      <c r="W96" s="127">
        <v>51.25</v>
      </c>
      <c r="X96" s="127">
        <v>1904.17</v>
      </c>
      <c r="Y96" s="129">
        <v>94.39</v>
      </c>
      <c r="Z96" s="127">
        <v>1882.92</v>
      </c>
      <c r="AA96" s="129">
        <v>29.4</v>
      </c>
    </row>
    <row r="97" spans="1:27">
      <c r="B97" s="98">
        <v>44524</v>
      </c>
      <c r="C97" s="51" t="s">
        <v>189</v>
      </c>
      <c r="D97" s="66">
        <v>15</v>
      </c>
      <c r="E97" s="175">
        <v>9.9999999999999995E-7</v>
      </c>
      <c r="F97" s="56">
        <v>5.2300000000000003E-4</v>
      </c>
      <c r="G97" s="56">
        <v>5.7000000000000003E-5</v>
      </c>
      <c r="H97" s="88">
        <v>1.7210000000000001E-3</v>
      </c>
      <c r="I97" s="173">
        <v>2.94</v>
      </c>
      <c r="J97" s="173">
        <v>0.08</v>
      </c>
      <c r="K97" s="58">
        <v>0.1157</v>
      </c>
      <c r="L97" s="58">
        <v>1.15E-3</v>
      </c>
      <c r="M97" s="180">
        <v>5.4814999999999996</v>
      </c>
      <c r="N97" s="173">
        <v>0.16364999999999999</v>
      </c>
      <c r="O97" s="173">
        <v>0.34379999999999999</v>
      </c>
      <c r="P97" s="173">
        <v>9.6500000000000006E-3</v>
      </c>
      <c r="Q97" s="96">
        <v>0.94</v>
      </c>
      <c r="R97" s="57">
        <f t="shared" si="2"/>
        <v>0.14179894179894514</v>
      </c>
      <c r="S97" s="96">
        <f t="shared" si="3"/>
        <v>6.7775071481519261E-2</v>
      </c>
      <c r="T97" s="127">
        <v>1890</v>
      </c>
      <c r="U97" s="127">
        <v>36.58</v>
      </c>
      <c r="V97" s="127">
        <v>1888.6</v>
      </c>
      <c r="W97" s="127">
        <v>48.93</v>
      </c>
      <c r="X97" s="127">
        <v>1887.32</v>
      </c>
      <c r="Y97" s="129">
        <v>87.26</v>
      </c>
      <c r="Z97" s="127">
        <v>1889.6</v>
      </c>
      <c r="AA97" s="129">
        <v>33.72</v>
      </c>
    </row>
    <row r="98" spans="1:27">
      <c r="B98" s="98">
        <v>44524</v>
      </c>
      <c r="C98" s="51" t="s">
        <v>189</v>
      </c>
      <c r="D98" s="66">
        <v>16</v>
      </c>
      <c r="E98" s="175">
        <v>9.9999999999999995E-7</v>
      </c>
      <c r="F98" s="56">
        <v>5.1800000000000001E-4</v>
      </c>
      <c r="G98" s="56">
        <v>5.5999999999999999E-5</v>
      </c>
      <c r="H98" s="88">
        <v>1.73E-3</v>
      </c>
      <c r="I98" s="173">
        <v>3.07</v>
      </c>
      <c r="J98" s="173">
        <v>0.09</v>
      </c>
      <c r="K98" s="58">
        <v>0.1148</v>
      </c>
      <c r="L98" s="58">
        <v>1.1999999999999999E-3</v>
      </c>
      <c r="M98" s="180">
        <v>5.2206000000000001</v>
      </c>
      <c r="N98" s="173">
        <v>0.16075</v>
      </c>
      <c r="O98" s="173">
        <v>0.33</v>
      </c>
      <c r="P98" s="173">
        <v>9.5499999999999995E-3</v>
      </c>
      <c r="Q98" s="96">
        <v>0.94</v>
      </c>
      <c r="R98" s="57">
        <f t="shared" si="2"/>
        <v>3.1061761037133371</v>
      </c>
      <c r="S98" s="96">
        <f t="shared" si="3"/>
        <v>1.4807668334245678</v>
      </c>
      <c r="T98" s="127">
        <v>1875.94</v>
      </c>
      <c r="U98" s="127">
        <v>36.93</v>
      </c>
      <c r="V98" s="127">
        <v>1844.99</v>
      </c>
      <c r="W98" s="127">
        <v>51.87</v>
      </c>
      <c r="X98" s="127">
        <v>1817.67</v>
      </c>
      <c r="Y98" s="129">
        <v>91.01</v>
      </c>
      <c r="Z98" s="127">
        <v>1867.96</v>
      </c>
      <c r="AA98" s="129">
        <v>33.78</v>
      </c>
    </row>
    <row r="99" spans="1:27">
      <c r="B99" s="98">
        <v>44524</v>
      </c>
      <c r="C99" s="51" t="s">
        <v>189</v>
      </c>
      <c r="D99" s="66">
        <v>17</v>
      </c>
      <c r="E99" s="175">
        <v>1.9999999999999999E-6</v>
      </c>
      <c r="F99" s="56">
        <v>2.6600000000000001E-4</v>
      </c>
      <c r="G99" s="56">
        <v>2.9E-5</v>
      </c>
      <c r="H99" s="88">
        <v>7.7300000000000003E-4</v>
      </c>
      <c r="I99" s="173">
        <v>2.54</v>
      </c>
      <c r="J99" s="173">
        <v>9.5000000000000001E-2</v>
      </c>
      <c r="K99" s="58">
        <v>0.1142</v>
      </c>
      <c r="L99" s="58">
        <v>1.65E-3</v>
      </c>
      <c r="M99" s="180">
        <v>6.2523</v>
      </c>
      <c r="N99" s="173">
        <v>0.25164999999999998</v>
      </c>
      <c r="O99" s="173">
        <v>0.39729999999999999</v>
      </c>
      <c r="P99" s="173">
        <v>1.495E-2</v>
      </c>
      <c r="Q99" s="96">
        <v>0.94</v>
      </c>
      <c r="R99" s="57">
        <f t="shared" si="2"/>
        <v>-14.652101002416289</v>
      </c>
      <c r="S99" s="96">
        <f t="shared" si="3"/>
        <v>-6.7881273890435718</v>
      </c>
      <c r="T99" s="127">
        <v>1866.49</v>
      </c>
      <c r="U99" s="127">
        <v>52.65</v>
      </c>
      <c r="V99" s="127">
        <v>2003.94</v>
      </c>
      <c r="W99" s="127">
        <v>68.98</v>
      </c>
      <c r="X99" s="127">
        <v>2139.9699999999998</v>
      </c>
      <c r="Y99" s="129">
        <v>133.49</v>
      </c>
      <c r="Z99" s="127">
        <v>1908.22</v>
      </c>
      <c r="AA99" s="129">
        <v>51.3</v>
      </c>
    </row>
    <row r="100" spans="1:27">
      <c r="B100" s="98">
        <v>44524</v>
      </c>
      <c r="C100" s="51" t="s">
        <v>189</v>
      </c>
      <c r="D100" s="66">
        <v>18</v>
      </c>
      <c r="E100" s="175">
        <v>0</v>
      </c>
      <c r="F100" s="56">
        <v>2.9700000000000001E-4</v>
      </c>
      <c r="G100" s="56">
        <v>3.3000000000000003E-5</v>
      </c>
      <c r="H100" s="88">
        <v>8.9099999999999997E-4</v>
      </c>
      <c r="I100" s="173">
        <v>2.61</v>
      </c>
      <c r="J100" s="173">
        <v>8.5000000000000006E-2</v>
      </c>
      <c r="K100" s="58">
        <v>0.11899999999999999</v>
      </c>
      <c r="L100" s="58">
        <v>2.5500000000000002E-3</v>
      </c>
      <c r="M100" s="180">
        <v>6.3080999999999996</v>
      </c>
      <c r="N100" s="173">
        <v>0.27300000000000002</v>
      </c>
      <c r="O100" s="173">
        <v>0.38469999999999999</v>
      </c>
      <c r="P100" s="173">
        <v>1.4449999999999999E-2</v>
      </c>
      <c r="Q100" s="96">
        <v>0.87</v>
      </c>
      <c r="R100" s="57">
        <f t="shared" si="2"/>
        <v>-7.7548622491574166</v>
      </c>
      <c r="S100" s="96">
        <f t="shared" si="3"/>
        <v>-3.7080022617028239</v>
      </c>
      <c r="T100" s="127">
        <v>1940.46</v>
      </c>
      <c r="U100" s="127">
        <v>76.599999999999994</v>
      </c>
      <c r="V100" s="127">
        <v>2016.18</v>
      </c>
      <c r="W100" s="127">
        <v>67.33</v>
      </c>
      <c r="X100" s="127">
        <v>2090.94</v>
      </c>
      <c r="Y100" s="129">
        <v>113.98</v>
      </c>
      <c r="Z100" s="127">
        <v>1987.89</v>
      </c>
      <c r="AA100" s="129">
        <v>62.29</v>
      </c>
    </row>
    <row r="101" spans="1:27">
      <c r="B101" s="98">
        <v>44524</v>
      </c>
      <c r="C101" s="51" t="s">
        <v>189</v>
      </c>
      <c r="D101" s="66">
        <v>19</v>
      </c>
      <c r="E101" s="175">
        <v>3.0000000000000001E-6</v>
      </c>
      <c r="F101" s="56">
        <v>2.9300000000000002E-4</v>
      </c>
      <c r="G101" s="56">
        <v>4.8999999999999998E-5</v>
      </c>
      <c r="H101" s="88">
        <v>7.8799999999999996E-4</v>
      </c>
      <c r="I101" s="173">
        <v>2.4</v>
      </c>
      <c r="J101" s="173">
        <v>0.1</v>
      </c>
      <c r="K101" s="58">
        <v>0.17430000000000001</v>
      </c>
      <c r="L101" s="58">
        <v>4.6499999999999996E-3</v>
      </c>
      <c r="M101" s="180">
        <v>10.291700000000001</v>
      </c>
      <c r="N101" s="173">
        <v>0.49164999999999998</v>
      </c>
      <c r="O101" s="173">
        <v>0.42849999999999999</v>
      </c>
      <c r="P101" s="173">
        <v>1.695E-2</v>
      </c>
      <c r="Q101" s="96">
        <v>0.83</v>
      </c>
      <c r="R101" s="57">
        <f t="shared" si="2"/>
        <v>13.595292886224225</v>
      </c>
      <c r="S101" s="96">
        <f t="shared" si="3"/>
        <v>7.8127950993997413</v>
      </c>
      <c r="T101" s="127">
        <v>2598.62</v>
      </c>
      <c r="U101" s="127">
        <v>88.11</v>
      </c>
      <c r="V101" s="127">
        <v>2435.62</v>
      </c>
      <c r="W101" s="127">
        <v>89.8</v>
      </c>
      <c r="X101" s="127">
        <v>2245.33</v>
      </c>
      <c r="Y101" s="129">
        <v>154.84</v>
      </c>
      <c r="Z101" s="127">
        <v>2517.65</v>
      </c>
      <c r="AA101" s="129">
        <v>77.62</v>
      </c>
    </row>
    <row r="102" spans="1:27">
      <c r="B102" s="98">
        <v>44524</v>
      </c>
      <c r="C102" s="51" t="s">
        <v>189</v>
      </c>
      <c r="D102" s="66">
        <v>20</v>
      </c>
      <c r="E102" s="175">
        <v>3.0000000000000001E-6</v>
      </c>
      <c r="F102" s="56">
        <v>2.7900000000000001E-4</v>
      </c>
      <c r="G102" s="56">
        <v>4.6E-5</v>
      </c>
      <c r="H102" s="88">
        <v>7.5000000000000002E-4</v>
      </c>
      <c r="I102" s="173">
        <v>2.2999999999999998</v>
      </c>
      <c r="J102" s="173">
        <v>8.5000000000000006E-2</v>
      </c>
      <c r="K102" s="58">
        <v>0.1812</v>
      </c>
      <c r="L102" s="58">
        <v>4.5500000000000002E-3</v>
      </c>
      <c r="M102" s="180">
        <v>11.251899999999999</v>
      </c>
      <c r="N102" s="173">
        <v>0.53774999999999995</v>
      </c>
      <c r="O102" s="173">
        <v>0.45050000000000001</v>
      </c>
      <c r="P102" s="173">
        <v>1.8350000000000002E-2</v>
      </c>
      <c r="Q102" s="96">
        <v>0.85</v>
      </c>
      <c r="R102" s="57">
        <f t="shared" si="2"/>
        <v>12.612930600719455</v>
      </c>
      <c r="S102" s="96">
        <f t="shared" si="3"/>
        <v>7.3189381207636819</v>
      </c>
      <c r="T102" s="127">
        <v>2663.14</v>
      </c>
      <c r="U102" s="127">
        <v>82.44</v>
      </c>
      <c r="V102" s="127">
        <v>2511.02</v>
      </c>
      <c r="W102" s="127">
        <v>81.7</v>
      </c>
      <c r="X102" s="127">
        <v>2327.2399999999998</v>
      </c>
      <c r="Y102" s="129">
        <v>141.5</v>
      </c>
      <c r="Z102" s="127">
        <v>2582.14</v>
      </c>
      <c r="AA102" s="129">
        <v>72.739999999999995</v>
      </c>
    </row>
    <row r="103" spans="1:27">
      <c r="B103" s="98">
        <v>44524</v>
      </c>
      <c r="C103" s="51" t="s">
        <v>189</v>
      </c>
      <c r="D103" s="66">
        <v>21</v>
      </c>
      <c r="E103" s="175">
        <v>1.9999999999999999E-6</v>
      </c>
      <c r="F103" s="56">
        <v>2.3599999999999999E-4</v>
      </c>
      <c r="G103" s="56">
        <v>3.1000000000000001E-5</v>
      </c>
      <c r="H103" s="88">
        <v>6.9499999999999998E-4</v>
      </c>
      <c r="I103" s="173">
        <v>2.63</v>
      </c>
      <c r="J103" s="173">
        <v>0.105</v>
      </c>
      <c r="K103" s="58">
        <v>0.14119999999999999</v>
      </c>
      <c r="L103" s="58">
        <v>3.0000000000000001E-3</v>
      </c>
      <c r="M103" s="180">
        <v>7.6337000000000002</v>
      </c>
      <c r="N103" s="173">
        <v>0.34044999999999997</v>
      </c>
      <c r="O103" s="173">
        <v>0.39240000000000003</v>
      </c>
      <c r="P103" s="173">
        <v>1.5350000000000001E-2</v>
      </c>
      <c r="Q103" s="96">
        <v>0.88</v>
      </c>
      <c r="R103" s="57">
        <f t="shared" si="2"/>
        <v>7.3108156344815241</v>
      </c>
      <c r="S103" s="96">
        <f t="shared" si="3"/>
        <v>3.8651098862957971</v>
      </c>
      <c r="T103" s="127">
        <v>2241.1999999999998</v>
      </c>
      <c r="U103" s="127">
        <v>72</v>
      </c>
      <c r="V103" s="127">
        <v>2160.87</v>
      </c>
      <c r="W103" s="127">
        <v>79.290000000000006</v>
      </c>
      <c r="X103" s="127">
        <v>2077.35</v>
      </c>
      <c r="Y103" s="129">
        <v>138.96</v>
      </c>
      <c r="Z103" s="127">
        <v>2208.16</v>
      </c>
      <c r="AA103" s="129">
        <v>63.52</v>
      </c>
    </row>
    <row r="104" spans="1:27" ht="15.75" thickBot="1">
      <c r="B104" s="101">
        <v>44524</v>
      </c>
      <c r="C104" s="52" t="s">
        <v>189</v>
      </c>
      <c r="D104" s="87">
        <v>22</v>
      </c>
      <c r="E104" s="177">
        <v>1.9999999999999999E-6</v>
      </c>
      <c r="F104" s="85">
        <v>3.0400000000000002E-4</v>
      </c>
      <c r="G104" s="85">
        <v>5.1999999999999997E-5</v>
      </c>
      <c r="H104" s="89">
        <v>8.2700000000000004E-4</v>
      </c>
      <c r="I104" s="86">
        <v>2.39</v>
      </c>
      <c r="J104" s="86">
        <v>9.5000000000000001E-2</v>
      </c>
      <c r="K104" s="73">
        <v>0.1744</v>
      </c>
      <c r="L104" s="73">
        <v>7.1999999999999998E-3</v>
      </c>
      <c r="M104" s="181">
        <v>10.578200000000001</v>
      </c>
      <c r="N104" s="86">
        <v>0.63970000000000005</v>
      </c>
      <c r="O104" s="86">
        <v>0.44009999999999999</v>
      </c>
      <c r="P104" s="86">
        <v>1.9449999999999999E-2</v>
      </c>
      <c r="Q104" s="97">
        <v>0.73</v>
      </c>
      <c r="R104" s="110">
        <f t="shared" si="2"/>
        <v>13.321818608462166</v>
      </c>
      <c r="S104" s="97">
        <f t="shared" si="3"/>
        <v>7.6532786885245816</v>
      </c>
      <c r="T104" s="130">
        <v>2599.5700000000002</v>
      </c>
      <c r="U104" s="131">
        <v>134.88</v>
      </c>
      <c r="V104" s="131">
        <v>2440</v>
      </c>
      <c r="W104" s="131">
        <v>103.74</v>
      </c>
      <c r="X104" s="131">
        <v>2253.2600000000002</v>
      </c>
      <c r="Y104" s="132">
        <v>148.15</v>
      </c>
      <c r="Z104" s="131">
        <v>2431.7600000000002</v>
      </c>
      <c r="AA104" s="132">
        <v>113.64</v>
      </c>
    </row>
    <row r="105" spans="1:27" hidden="1">
      <c r="A105" s="2"/>
      <c r="B105" s="107">
        <v>44524</v>
      </c>
      <c r="C105" s="51" t="s">
        <v>211</v>
      </c>
      <c r="D105" s="66">
        <v>1</v>
      </c>
      <c r="E105" s="179">
        <v>1.9999999999999999E-6</v>
      </c>
      <c r="F105" s="64">
        <v>6.2699999999999995E-4</v>
      </c>
      <c r="G105" s="64">
        <v>4.6999999999999997E-5</v>
      </c>
      <c r="H105" s="88">
        <v>3.823E-3</v>
      </c>
      <c r="I105" s="65">
        <v>5.58</v>
      </c>
      <c r="J105" s="65">
        <v>0.125</v>
      </c>
      <c r="K105" s="69">
        <v>7.7399999999999997E-2</v>
      </c>
      <c r="L105" s="108">
        <v>1.0499999999999999E-3</v>
      </c>
      <c r="M105" s="65">
        <v>1.9168000000000001</v>
      </c>
      <c r="N105" s="65">
        <v>5.0549999999999998E-2</v>
      </c>
      <c r="O105" s="65">
        <v>0.1797</v>
      </c>
      <c r="P105" s="65">
        <v>4.1000000000000003E-3</v>
      </c>
      <c r="Q105" s="105">
        <v>0.86</v>
      </c>
      <c r="R105" s="57">
        <f t="shared" si="2"/>
        <v>6.0099768268737348</v>
      </c>
      <c r="S105" s="96">
        <f t="shared" si="3"/>
        <v>2.0734078531474331</v>
      </c>
      <c r="T105" s="167">
        <v>1130.6199999999999</v>
      </c>
      <c r="U105" s="167">
        <v>55.47</v>
      </c>
      <c r="V105" s="167">
        <v>1085.17</v>
      </c>
      <c r="W105" s="167">
        <v>34.659999999999997</v>
      </c>
      <c r="X105" s="167">
        <v>1062.67</v>
      </c>
      <c r="Y105" s="128">
        <v>43.01</v>
      </c>
      <c r="Z105" s="167">
        <v>1087.51</v>
      </c>
      <c r="AA105" s="128">
        <v>35.25</v>
      </c>
    </row>
    <row r="106" spans="1:27" hidden="1">
      <c r="A106" s="2"/>
      <c r="B106" s="107">
        <v>44524</v>
      </c>
      <c r="C106" s="51" t="s">
        <v>211</v>
      </c>
      <c r="D106" s="66">
        <v>2</v>
      </c>
      <c r="E106" s="175">
        <v>1.9999999999999999E-6</v>
      </c>
      <c r="F106" s="56">
        <v>6.6100000000000002E-4</v>
      </c>
      <c r="G106" s="56">
        <v>4.8999999999999998E-5</v>
      </c>
      <c r="H106" s="88">
        <v>3.702E-3</v>
      </c>
      <c r="I106" s="173">
        <v>5.17</v>
      </c>
      <c r="J106" s="173">
        <v>0.12</v>
      </c>
      <c r="K106" s="58">
        <v>7.7200000000000005E-2</v>
      </c>
      <c r="L106" s="58">
        <v>7.5000000000000002E-4</v>
      </c>
      <c r="M106" s="180">
        <v>2.0636999999999999</v>
      </c>
      <c r="N106" s="173">
        <v>5.0599999999999999E-2</v>
      </c>
      <c r="O106" s="173">
        <v>0.19400000000000001</v>
      </c>
      <c r="P106" s="173">
        <v>4.4000000000000003E-3</v>
      </c>
      <c r="Q106" s="96">
        <v>0.92</v>
      </c>
      <c r="R106" s="57">
        <f t="shared" si="2"/>
        <v>-1.2821424128800725</v>
      </c>
      <c r="S106" s="96">
        <f t="shared" si="3"/>
        <v>-0.43614640421520479</v>
      </c>
      <c r="T106" s="127">
        <v>1125.46</v>
      </c>
      <c r="U106" s="127">
        <v>40.479999999999997</v>
      </c>
      <c r="V106" s="127">
        <v>1134.94</v>
      </c>
      <c r="W106" s="127">
        <v>34.04</v>
      </c>
      <c r="X106" s="127">
        <v>1139.8900000000001</v>
      </c>
      <c r="Y106" s="129">
        <v>47.53</v>
      </c>
      <c r="Z106" s="127">
        <v>1131.54</v>
      </c>
      <c r="AA106" s="129">
        <v>30.67</v>
      </c>
    </row>
    <row r="107" spans="1:27" hidden="1">
      <c r="A107" s="2"/>
      <c r="B107" s="107">
        <v>44524</v>
      </c>
      <c r="C107" s="51" t="s">
        <v>211</v>
      </c>
      <c r="D107" s="66">
        <v>3</v>
      </c>
      <c r="E107" s="175">
        <v>1.9999999999999999E-6</v>
      </c>
      <c r="F107" s="56">
        <v>6.2500000000000001E-4</v>
      </c>
      <c r="G107" s="56">
        <v>4.5000000000000003E-5</v>
      </c>
      <c r="H107" s="88">
        <v>3.7559999999999998E-3</v>
      </c>
      <c r="I107" s="173">
        <v>5.49</v>
      </c>
      <c r="J107" s="173">
        <v>0.125</v>
      </c>
      <c r="K107" s="58">
        <v>7.4999999999999997E-2</v>
      </c>
      <c r="L107" s="58">
        <v>6.9999999999999999E-4</v>
      </c>
      <c r="M107" s="180">
        <v>1.8862000000000001</v>
      </c>
      <c r="N107" s="173">
        <v>4.6550000000000001E-2</v>
      </c>
      <c r="O107" s="173">
        <v>0.18260000000000001</v>
      </c>
      <c r="P107" s="173">
        <v>4.1999999999999997E-3</v>
      </c>
      <c r="Q107" s="96">
        <v>0.93</v>
      </c>
      <c r="R107" s="57">
        <f t="shared" si="2"/>
        <v>-1.0406519295616456</v>
      </c>
      <c r="S107" s="96">
        <f t="shared" si="3"/>
        <v>-0.34231602838991132</v>
      </c>
      <c r="T107" s="127">
        <v>1067.5999999999999</v>
      </c>
      <c r="U107" s="127">
        <v>36.770000000000003</v>
      </c>
      <c r="V107" s="127">
        <v>1075.03</v>
      </c>
      <c r="W107" s="127">
        <v>31.98</v>
      </c>
      <c r="X107" s="127">
        <v>1078.71</v>
      </c>
      <c r="Y107" s="129">
        <v>44.33</v>
      </c>
      <c r="Z107" s="127">
        <v>1072.1300000000001</v>
      </c>
      <c r="AA107" s="129">
        <v>28.2</v>
      </c>
    </row>
    <row r="108" spans="1:27" hidden="1">
      <c r="A108" s="2"/>
      <c r="B108" s="107">
        <v>44524</v>
      </c>
      <c r="C108" s="51" t="s">
        <v>211</v>
      </c>
      <c r="D108" s="66">
        <v>4</v>
      </c>
      <c r="E108" s="175">
        <v>3.0000000000000001E-6</v>
      </c>
      <c r="F108" s="56">
        <v>6.3599999999999996E-4</v>
      </c>
      <c r="G108" s="56">
        <v>4.6999999999999997E-5</v>
      </c>
      <c r="H108" s="88">
        <v>3.9420000000000002E-3</v>
      </c>
      <c r="I108" s="173">
        <v>5.63</v>
      </c>
      <c r="J108" s="173">
        <v>0.13</v>
      </c>
      <c r="K108" s="58">
        <v>7.5600000000000001E-2</v>
      </c>
      <c r="L108" s="58">
        <v>1.15E-3</v>
      </c>
      <c r="M108" s="180">
        <v>1.8551</v>
      </c>
      <c r="N108" s="173">
        <v>5.0799999999999998E-2</v>
      </c>
      <c r="O108" s="173">
        <v>0.1782</v>
      </c>
      <c r="P108" s="173">
        <v>4.0499999999999998E-3</v>
      </c>
      <c r="Q108" s="96">
        <v>0.83</v>
      </c>
      <c r="R108" s="57">
        <f t="shared" si="2"/>
        <v>2.7353266888150496</v>
      </c>
      <c r="S108" s="96">
        <f t="shared" si="3"/>
        <v>0.91101396135947477</v>
      </c>
      <c r="T108" s="127">
        <v>1083.5999999999999</v>
      </c>
      <c r="U108" s="127">
        <v>62.39</v>
      </c>
      <c r="V108" s="127">
        <v>1063.6500000000001</v>
      </c>
      <c r="W108" s="127">
        <v>36.200000000000003</v>
      </c>
      <c r="X108" s="127">
        <v>1053.96</v>
      </c>
      <c r="Y108" s="129">
        <v>44</v>
      </c>
      <c r="Z108" s="127">
        <v>1063.6600000000001</v>
      </c>
      <c r="AA108" s="129">
        <v>36.51</v>
      </c>
    </row>
    <row r="109" spans="1:27" hidden="1">
      <c r="A109" s="2"/>
      <c r="B109" s="107">
        <v>44524</v>
      </c>
      <c r="C109" s="51" t="s">
        <v>211</v>
      </c>
      <c r="D109" s="66">
        <v>5</v>
      </c>
      <c r="E109" s="175">
        <v>1.9999999999999999E-6</v>
      </c>
      <c r="F109" s="56">
        <v>6.7299999999999999E-4</v>
      </c>
      <c r="G109" s="56">
        <v>4.8999999999999998E-5</v>
      </c>
      <c r="H109" s="88">
        <v>4.0419999999999996E-3</v>
      </c>
      <c r="I109" s="173">
        <v>5.43</v>
      </c>
      <c r="J109" s="173">
        <v>0.125</v>
      </c>
      <c r="K109" s="58">
        <v>7.5399999999999995E-2</v>
      </c>
      <c r="L109" s="58">
        <v>6.9999999999999999E-4</v>
      </c>
      <c r="M109" s="180">
        <v>1.9205000000000001</v>
      </c>
      <c r="N109" s="173">
        <v>4.7399999999999998E-2</v>
      </c>
      <c r="O109" s="173">
        <v>0.1847</v>
      </c>
      <c r="P109" s="173">
        <v>4.2500000000000003E-3</v>
      </c>
      <c r="Q109" s="96">
        <v>0.93</v>
      </c>
      <c r="R109" s="57">
        <f t="shared" si="2"/>
        <v>-1.0563119041436455</v>
      </c>
      <c r="S109" s="96">
        <f t="shared" si="3"/>
        <v>-0.34902567502854487</v>
      </c>
      <c r="T109" s="127">
        <v>1078.28</v>
      </c>
      <c r="U109" s="127">
        <v>36.520000000000003</v>
      </c>
      <c r="V109" s="127">
        <v>1085.8800000000001</v>
      </c>
      <c r="W109" s="127">
        <v>32.44</v>
      </c>
      <c r="X109" s="127">
        <v>1089.67</v>
      </c>
      <c r="Y109" s="129">
        <v>45.23</v>
      </c>
      <c r="Z109" s="127">
        <v>1082.79</v>
      </c>
      <c r="AA109" s="129">
        <v>28.32</v>
      </c>
    </row>
    <row r="110" spans="1:27" hidden="1">
      <c r="A110" s="2"/>
      <c r="B110" s="107">
        <v>44524</v>
      </c>
      <c r="C110" s="51" t="s">
        <v>211</v>
      </c>
      <c r="D110" s="66">
        <v>6</v>
      </c>
      <c r="E110" s="175">
        <v>9.9999999999999995E-7</v>
      </c>
      <c r="F110" s="56">
        <v>6.7100000000000005E-4</v>
      </c>
      <c r="G110" s="56">
        <v>4.8999999999999998E-5</v>
      </c>
      <c r="H110" s="88">
        <v>3.9379999999999997E-3</v>
      </c>
      <c r="I110" s="173">
        <v>5.34</v>
      </c>
      <c r="J110" s="173">
        <v>0.12</v>
      </c>
      <c r="K110" s="58">
        <v>7.5200000000000003E-2</v>
      </c>
      <c r="L110" s="58">
        <v>8.0000000000000004E-4</v>
      </c>
      <c r="M110" s="180">
        <v>1.9464999999999999</v>
      </c>
      <c r="N110" s="173">
        <v>4.8399999999999999E-2</v>
      </c>
      <c r="O110" s="173">
        <v>0.18770000000000001</v>
      </c>
      <c r="P110" s="173">
        <v>4.2500000000000003E-3</v>
      </c>
      <c r="Q110" s="96">
        <v>0.91</v>
      </c>
      <c r="R110" s="57">
        <f t="shared" si="2"/>
        <v>-3.1315531944638528</v>
      </c>
      <c r="S110" s="96">
        <f t="shared" si="3"/>
        <v>-1.0289606310715051</v>
      </c>
      <c r="T110" s="127">
        <v>1072.95</v>
      </c>
      <c r="U110" s="127">
        <v>41.88</v>
      </c>
      <c r="V110" s="127">
        <v>1095.28</v>
      </c>
      <c r="W110" s="127">
        <v>32.65</v>
      </c>
      <c r="X110" s="127">
        <v>1106.55</v>
      </c>
      <c r="Y110" s="129">
        <v>44.78</v>
      </c>
      <c r="Z110" s="127">
        <v>1088.6300000000001</v>
      </c>
      <c r="AA110" s="129">
        <v>30.19</v>
      </c>
    </row>
    <row r="111" spans="1:27" hidden="1">
      <c r="A111" s="2"/>
      <c r="B111" s="107">
        <v>44524</v>
      </c>
      <c r="C111" s="51" t="s">
        <v>211</v>
      </c>
      <c r="D111" s="66">
        <v>7</v>
      </c>
      <c r="E111" s="175">
        <v>9.9999999999999995E-7</v>
      </c>
      <c r="F111" s="56">
        <v>6.1200000000000002E-4</v>
      </c>
      <c r="G111" s="56">
        <v>4.5000000000000003E-5</v>
      </c>
      <c r="H111" s="88">
        <v>3.5920000000000001E-3</v>
      </c>
      <c r="I111" s="173">
        <v>5.42</v>
      </c>
      <c r="J111" s="173">
        <v>0.12</v>
      </c>
      <c r="K111" s="58">
        <v>7.6300000000000007E-2</v>
      </c>
      <c r="L111" s="58">
        <v>8.0000000000000004E-4</v>
      </c>
      <c r="M111" s="180">
        <v>1.9441999999999999</v>
      </c>
      <c r="N111" s="173">
        <v>4.8500000000000001E-2</v>
      </c>
      <c r="O111" s="173">
        <v>0.185</v>
      </c>
      <c r="P111" s="173">
        <v>4.15E-3</v>
      </c>
      <c r="Q111" s="96">
        <v>0.9</v>
      </c>
      <c r="R111" s="57">
        <f t="shared" si="2"/>
        <v>0.95549203756635126</v>
      </c>
      <c r="S111" s="96">
        <f t="shared" si="3"/>
        <v>0.32144944476913923</v>
      </c>
      <c r="T111" s="127">
        <v>1102.05</v>
      </c>
      <c r="U111" s="127">
        <v>41.1</v>
      </c>
      <c r="V111" s="127">
        <v>1095.04</v>
      </c>
      <c r="W111" s="127">
        <v>32.17</v>
      </c>
      <c r="X111" s="127">
        <v>1091.52</v>
      </c>
      <c r="Y111" s="129">
        <v>43.57</v>
      </c>
      <c r="Z111" s="127">
        <v>1097.0999999999999</v>
      </c>
      <c r="AA111" s="129">
        <v>30.02</v>
      </c>
    </row>
    <row r="112" spans="1:27" hidden="1">
      <c r="A112" s="2"/>
      <c r="B112" s="107">
        <v>44524</v>
      </c>
      <c r="C112" s="51" t="s">
        <v>211</v>
      </c>
      <c r="D112" s="66">
        <v>8</v>
      </c>
      <c r="E112" s="175">
        <v>1.9999999999999999E-6</v>
      </c>
      <c r="F112" s="56">
        <v>5.8200000000000005E-4</v>
      </c>
      <c r="G112" s="56">
        <v>4.1999999999999998E-5</v>
      </c>
      <c r="H112" s="88">
        <v>3.4190000000000002E-3</v>
      </c>
      <c r="I112" s="173">
        <v>5.48</v>
      </c>
      <c r="J112" s="173">
        <v>0.14000000000000001</v>
      </c>
      <c r="K112" s="58">
        <v>7.5700000000000003E-2</v>
      </c>
      <c r="L112" s="58">
        <v>8.4999999999999995E-4</v>
      </c>
      <c r="M112" s="180">
        <v>1.9028</v>
      </c>
      <c r="N112" s="173">
        <v>4.8550000000000003E-2</v>
      </c>
      <c r="O112" s="173">
        <v>0.18229999999999999</v>
      </c>
      <c r="P112" s="173">
        <v>4.1999999999999997E-3</v>
      </c>
      <c r="Q112" s="96">
        <v>0.9</v>
      </c>
      <c r="R112" s="57">
        <f t="shared" si="2"/>
        <v>0.52750287686996722</v>
      </c>
      <c r="S112" s="96">
        <f t="shared" si="3"/>
        <v>0.17553260287135222</v>
      </c>
      <c r="T112" s="127">
        <v>1086.25</v>
      </c>
      <c r="U112" s="127">
        <v>46.71</v>
      </c>
      <c r="V112" s="127">
        <v>1082.42</v>
      </c>
      <c r="W112" s="127">
        <v>36.770000000000003</v>
      </c>
      <c r="X112" s="127">
        <v>1080.52</v>
      </c>
      <c r="Y112" s="129">
        <v>49.81</v>
      </c>
      <c r="Z112" s="127">
        <v>1083.57</v>
      </c>
      <c r="AA112" s="129">
        <v>34.15</v>
      </c>
    </row>
    <row r="113" spans="1:27" hidden="1">
      <c r="A113" s="2"/>
      <c r="B113" s="107">
        <v>44524</v>
      </c>
      <c r="C113" s="51" t="s">
        <v>211</v>
      </c>
      <c r="D113" s="66">
        <v>9</v>
      </c>
      <c r="E113" s="175">
        <v>1.9999999999999999E-6</v>
      </c>
      <c r="F113" s="56">
        <v>6.5899999999999997E-4</v>
      </c>
      <c r="G113" s="56">
        <v>4.8999999999999998E-5</v>
      </c>
      <c r="H113" s="88">
        <v>3.8570000000000002E-3</v>
      </c>
      <c r="I113" s="173">
        <v>5.42</v>
      </c>
      <c r="J113" s="173">
        <v>0.125</v>
      </c>
      <c r="K113" s="58">
        <v>7.6600000000000001E-2</v>
      </c>
      <c r="L113" s="58">
        <v>8.4999999999999995E-4</v>
      </c>
      <c r="M113" s="180">
        <v>1.9508000000000001</v>
      </c>
      <c r="N113" s="173">
        <v>0.05</v>
      </c>
      <c r="O113" s="173">
        <v>0.18479999999999999</v>
      </c>
      <c r="P113" s="173">
        <v>4.2500000000000003E-3</v>
      </c>
      <c r="Q113" s="96">
        <v>0.9</v>
      </c>
      <c r="R113" s="57">
        <f t="shared" si="2"/>
        <v>1.6560050454996045</v>
      </c>
      <c r="S113" s="96">
        <f t="shared" si="3"/>
        <v>0.56118358720210637</v>
      </c>
      <c r="T113" s="127">
        <v>1109.9000000000001</v>
      </c>
      <c r="U113" s="127">
        <v>46</v>
      </c>
      <c r="V113" s="127">
        <v>1097.68</v>
      </c>
      <c r="W113" s="127">
        <v>34.04</v>
      </c>
      <c r="X113" s="127">
        <v>1091.52</v>
      </c>
      <c r="Y113" s="129">
        <v>45.39</v>
      </c>
      <c r="Z113" s="127">
        <v>1100.57</v>
      </c>
      <c r="AA113" s="129">
        <v>32.57</v>
      </c>
    </row>
    <row r="114" spans="1:27" hidden="1">
      <c r="A114" s="2"/>
      <c r="B114" s="107">
        <v>44524</v>
      </c>
      <c r="C114" s="51" t="s">
        <v>211</v>
      </c>
      <c r="D114" s="66">
        <v>10</v>
      </c>
      <c r="E114" s="175">
        <v>1.9999999999999999E-6</v>
      </c>
      <c r="F114" s="56">
        <v>6.5099999999999999E-4</v>
      </c>
      <c r="G114" s="56">
        <v>4.6999999999999997E-5</v>
      </c>
      <c r="H114" s="88">
        <v>3.787E-3</v>
      </c>
      <c r="I114" s="173">
        <v>5.37</v>
      </c>
      <c r="J114" s="173">
        <v>0.12</v>
      </c>
      <c r="K114" s="58">
        <v>7.5899999999999995E-2</v>
      </c>
      <c r="L114" s="58">
        <v>8.0000000000000004E-4</v>
      </c>
      <c r="M114" s="180">
        <v>1.9444999999999999</v>
      </c>
      <c r="N114" s="173">
        <v>5.1150000000000001E-2</v>
      </c>
      <c r="O114" s="173">
        <v>0.18590000000000001</v>
      </c>
      <c r="P114" s="173">
        <v>4.4999999999999997E-3</v>
      </c>
      <c r="Q114" s="96">
        <v>0.92</v>
      </c>
      <c r="R114" s="57">
        <f t="shared" si="2"/>
        <v>-0.85476349710955513</v>
      </c>
      <c r="S114" s="96">
        <f t="shared" si="3"/>
        <v>-0.285133867162224</v>
      </c>
      <c r="T114" s="127">
        <v>1091.53</v>
      </c>
      <c r="U114" s="127">
        <v>41.38</v>
      </c>
      <c r="V114" s="127">
        <v>1097.73</v>
      </c>
      <c r="W114" s="127">
        <v>32.49</v>
      </c>
      <c r="X114" s="127">
        <v>1100.8599999999999</v>
      </c>
      <c r="Y114" s="129">
        <v>44.32</v>
      </c>
      <c r="Z114" s="127">
        <v>1095.8800000000001</v>
      </c>
      <c r="AA114" s="129">
        <v>30.14</v>
      </c>
    </row>
    <row r="115" spans="1:27" hidden="1">
      <c r="A115" s="2"/>
      <c r="B115" s="107">
        <v>44524</v>
      </c>
      <c r="C115" s="51" t="s">
        <v>211</v>
      </c>
      <c r="D115" s="66">
        <v>11</v>
      </c>
      <c r="E115" s="175">
        <v>1.9999999999999999E-6</v>
      </c>
      <c r="F115" s="56">
        <v>6.6799999999999997E-4</v>
      </c>
      <c r="G115" s="56">
        <v>4.8000000000000001E-5</v>
      </c>
      <c r="H115" s="88">
        <v>3.8560000000000001E-3</v>
      </c>
      <c r="I115" s="173">
        <v>5.32</v>
      </c>
      <c r="J115" s="173">
        <v>0.125</v>
      </c>
      <c r="K115" s="58">
        <v>7.5399999999999995E-2</v>
      </c>
      <c r="L115" s="58">
        <v>7.5000000000000002E-4</v>
      </c>
      <c r="M115" s="180">
        <v>1.9562999999999999</v>
      </c>
      <c r="N115" s="173">
        <v>4.9399999999999999E-2</v>
      </c>
      <c r="O115" s="173">
        <v>0.18820000000000001</v>
      </c>
      <c r="P115" s="173">
        <v>4.4000000000000003E-3</v>
      </c>
      <c r="Q115" s="96">
        <v>0.92</v>
      </c>
      <c r="R115" s="57">
        <f t="shared" si="2"/>
        <v>-2.9760359090403159</v>
      </c>
      <c r="S115" s="96">
        <f t="shared" si="3"/>
        <v>-0.98128376289128261</v>
      </c>
      <c r="T115" s="127">
        <v>1078.28</v>
      </c>
      <c r="U115" s="127">
        <v>41.74</v>
      </c>
      <c r="V115" s="127">
        <v>1099.58</v>
      </c>
      <c r="W115" s="127">
        <v>33.93</v>
      </c>
      <c r="X115" s="127">
        <v>1110.3699999999999</v>
      </c>
      <c r="Y115" s="129">
        <v>46.97</v>
      </c>
      <c r="Z115" s="127">
        <v>1092.46</v>
      </c>
      <c r="AA115" s="129">
        <v>30.85</v>
      </c>
    </row>
    <row r="116" spans="1:27" hidden="1">
      <c r="A116" s="2"/>
      <c r="B116" s="107">
        <v>44524</v>
      </c>
      <c r="C116" s="51" t="s">
        <v>211</v>
      </c>
      <c r="D116" s="66">
        <v>12</v>
      </c>
      <c r="E116" s="175">
        <v>9.9999999999999995E-7</v>
      </c>
      <c r="F116" s="56">
        <v>6.5700000000000003E-4</v>
      </c>
      <c r="G116" s="56">
        <v>4.8000000000000001E-5</v>
      </c>
      <c r="H116" s="88">
        <v>3.8449999999999999E-3</v>
      </c>
      <c r="I116" s="173">
        <v>5.49</v>
      </c>
      <c r="J116" s="173">
        <v>0.125</v>
      </c>
      <c r="K116" s="58">
        <v>7.5399999999999995E-2</v>
      </c>
      <c r="L116" s="58">
        <v>6.9999999999999999E-4</v>
      </c>
      <c r="M116" s="180">
        <v>1.897</v>
      </c>
      <c r="N116" s="173">
        <v>4.7E-2</v>
      </c>
      <c r="O116" s="173">
        <v>0.1825</v>
      </c>
      <c r="P116" s="173">
        <v>4.1999999999999997E-3</v>
      </c>
      <c r="Q116" s="96">
        <v>0.93</v>
      </c>
      <c r="R116" s="57">
        <f t="shared" si="2"/>
        <v>-3.9878324739405689E-2</v>
      </c>
      <c r="S116" s="96">
        <f t="shared" si="3"/>
        <v>-1.2980149642591584E-2</v>
      </c>
      <c r="T116" s="127">
        <v>1078.28</v>
      </c>
      <c r="U116" s="127">
        <v>36.520000000000003</v>
      </c>
      <c r="V116" s="127">
        <v>1078.57</v>
      </c>
      <c r="W116" s="127">
        <v>32.020000000000003</v>
      </c>
      <c r="X116" s="127">
        <v>1078.71</v>
      </c>
      <c r="Y116" s="129">
        <v>44.33</v>
      </c>
      <c r="Z116" s="127">
        <v>1078.45</v>
      </c>
      <c r="AA116" s="129">
        <v>28.18</v>
      </c>
    </row>
    <row r="117" spans="1:27" hidden="1">
      <c r="A117" s="2"/>
      <c r="B117" s="107">
        <v>44524</v>
      </c>
      <c r="C117" s="51" t="s">
        <v>211</v>
      </c>
      <c r="D117" s="66">
        <v>13</v>
      </c>
      <c r="E117" s="175">
        <v>9.9999999999999995E-7</v>
      </c>
      <c r="F117" s="56">
        <v>6.11E-4</v>
      </c>
      <c r="G117" s="56">
        <v>4.5000000000000003E-5</v>
      </c>
      <c r="H117" s="88">
        <v>3.7559999999999998E-3</v>
      </c>
      <c r="I117" s="173">
        <v>5.52</v>
      </c>
      <c r="J117" s="173">
        <v>0.13500000000000001</v>
      </c>
      <c r="K117" s="58">
        <v>7.6100000000000001E-2</v>
      </c>
      <c r="L117" s="58">
        <v>8.0000000000000004E-4</v>
      </c>
      <c r="M117" s="180">
        <v>1.9039999999999999</v>
      </c>
      <c r="N117" s="173">
        <v>5.0450000000000002E-2</v>
      </c>
      <c r="O117" s="173">
        <v>0.18160000000000001</v>
      </c>
      <c r="P117" s="173">
        <v>4.4000000000000003E-3</v>
      </c>
      <c r="Q117" s="96">
        <v>0.91</v>
      </c>
      <c r="R117" s="57">
        <f t="shared" si="2"/>
        <v>2.1416849015317294</v>
      </c>
      <c r="S117" s="96">
        <f t="shared" si="3"/>
        <v>0.71964406293647831</v>
      </c>
      <c r="T117" s="127">
        <v>1096.8</v>
      </c>
      <c r="U117" s="127">
        <v>41.24</v>
      </c>
      <c r="V117" s="127">
        <v>1081.0899999999999</v>
      </c>
      <c r="W117" s="127">
        <v>34.71</v>
      </c>
      <c r="X117" s="127">
        <v>1073.31</v>
      </c>
      <c r="Y117" s="129">
        <v>47.39</v>
      </c>
      <c r="Z117" s="127">
        <v>1086.7</v>
      </c>
      <c r="AA117" s="129">
        <v>31.37</v>
      </c>
    </row>
    <row r="118" spans="1:27" hidden="1">
      <c r="A118" s="2"/>
      <c r="B118" s="107">
        <v>44524</v>
      </c>
      <c r="C118" s="51" t="s">
        <v>211</v>
      </c>
      <c r="D118" s="66">
        <v>14</v>
      </c>
      <c r="E118" s="175">
        <v>1.9999999999999999E-6</v>
      </c>
      <c r="F118" s="56">
        <v>6.0800000000000003E-4</v>
      </c>
      <c r="G118" s="56">
        <v>4.5000000000000003E-5</v>
      </c>
      <c r="H118" s="88">
        <v>3.663E-3</v>
      </c>
      <c r="I118" s="173">
        <v>5.44</v>
      </c>
      <c r="J118" s="173">
        <v>0.125</v>
      </c>
      <c r="K118" s="58">
        <v>7.5999999999999998E-2</v>
      </c>
      <c r="L118" s="58">
        <v>7.5000000000000002E-4</v>
      </c>
      <c r="M118" s="180">
        <v>1.9280999999999999</v>
      </c>
      <c r="N118" s="173">
        <v>4.9700000000000001E-2</v>
      </c>
      <c r="O118" s="173">
        <v>0.18410000000000001</v>
      </c>
      <c r="P118" s="173">
        <v>4.3499999999999997E-3</v>
      </c>
      <c r="Q118" s="96">
        <v>0.92</v>
      </c>
      <c r="R118" s="57">
        <f t="shared" si="2"/>
        <v>0.57943463995541322</v>
      </c>
      <c r="S118" s="96">
        <f t="shared" si="3"/>
        <v>0.19358863790668543</v>
      </c>
      <c r="T118" s="127">
        <v>1094.17</v>
      </c>
      <c r="U118" s="127">
        <v>41.31</v>
      </c>
      <c r="V118" s="127">
        <v>1089.94</v>
      </c>
      <c r="W118" s="127">
        <v>33.1</v>
      </c>
      <c r="X118" s="127">
        <v>1087.83</v>
      </c>
      <c r="Y118" s="129">
        <v>45.08</v>
      </c>
      <c r="Z118" s="127">
        <v>1091.28</v>
      </c>
      <c r="AA118" s="129">
        <v>30.53</v>
      </c>
    </row>
    <row r="119" spans="1:27" hidden="1">
      <c r="A119" s="2"/>
      <c r="B119" s="107">
        <v>44524</v>
      </c>
      <c r="C119" s="51" t="s">
        <v>211</v>
      </c>
      <c r="D119" s="66">
        <v>15</v>
      </c>
      <c r="E119" s="175">
        <v>9.9999999999999995E-7</v>
      </c>
      <c r="F119" s="56">
        <v>6.4499999999999996E-4</v>
      </c>
      <c r="G119" s="56">
        <v>4.6999999999999997E-5</v>
      </c>
      <c r="H119" s="88">
        <v>3.823E-3</v>
      </c>
      <c r="I119" s="173">
        <v>5.4</v>
      </c>
      <c r="J119" s="173">
        <v>0.125</v>
      </c>
      <c r="K119" s="58">
        <v>7.6300000000000007E-2</v>
      </c>
      <c r="L119" s="58">
        <v>8.4999999999999995E-4</v>
      </c>
      <c r="M119" s="180">
        <v>1.9497</v>
      </c>
      <c r="N119" s="173">
        <v>4.99E-2</v>
      </c>
      <c r="O119" s="173">
        <v>0.18540000000000001</v>
      </c>
      <c r="P119" s="173">
        <v>4.2500000000000003E-3</v>
      </c>
      <c r="Q119" s="96">
        <v>0.9</v>
      </c>
      <c r="R119" s="57">
        <f t="shared" si="2"/>
        <v>0.61793929495031497</v>
      </c>
      <c r="S119" s="96">
        <f t="shared" si="3"/>
        <v>0.20774108900065355</v>
      </c>
      <c r="T119" s="127">
        <v>1102.05</v>
      </c>
      <c r="U119" s="127">
        <v>46.24</v>
      </c>
      <c r="V119" s="127">
        <v>1097.52</v>
      </c>
      <c r="W119" s="127">
        <v>34.159999999999997</v>
      </c>
      <c r="X119" s="127">
        <v>1095.24</v>
      </c>
      <c r="Y119" s="129">
        <v>45.7</v>
      </c>
      <c r="Z119" s="127">
        <v>1098.6099999999999</v>
      </c>
      <c r="AA119" s="129">
        <v>32.6</v>
      </c>
    </row>
    <row r="120" spans="1:27" hidden="1">
      <c r="A120" s="2"/>
      <c r="B120" s="107">
        <v>44524</v>
      </c>
      <c r="C120" s="51" t="s">
        <v>211</v>
      </c>
      <c r="D120" s="66">
        <v>16</v>
      </c>
      <c r="E120" s="175">
        <v>9.9999999999999995E-7</v>
      </c>
      <c r="F120" s="56">
        <v>6.4899999999999995E-4</v>
      </c>
      <c r="G120" s="56">
        <v>4.6999999999999997E-5</v>
      </c>
      <c r="H120" s="88">
        <v>3.8730000000000001E-3</v>
      </c>
      <c r="I120" s="173">
        <v>5.37</v>
      </c>
      <c r="J120" s="173">
        <v>0.14000000000000001</v>
      </c>
      <c r="K120" s="58">
        <v>7.6200000000000004E-2</v>
      </c>
      <c r="L120" s="58">
        <v>6.9999999999999999E-4</v>
      </c>
      <c r="M120" s="180">
        <v>1.9471000000000001</v>
      </c>
      <c r="N120" s="173">
        <v>4.7800000000000002E-2</v>
      </c>
      <c r="O120" s="173">
        <v>0.18540000000000001</v>
      </c>
      <c r="P120" s="173">
        <v>4.1999999999999997E-3</v>
      </c>
      <c r="Q120" s="96">
        <v>0.92</v>
      </c>
      <c r="R120" s="57">
        <f t="shared" si="2"/>
        <v>-0.13006739856105767</v>
      </c>
      <c r="S120" s="96">
        <f t="shared" si="3"/>
        <v>-4.3621294461894146E-2</v>
      </c>
      <c r="T120" s="127">
        <v>1099.43</v>
      </c>
      <c r="U120" s="127">
        <v>36.020000000000003</v>
      </c>
      <c r="V120" s="127">
        <v>1100.3800000000001</v>
      </c>
      <c r="W120" s="127">
        <v>36.4</v>
      </c>
      <c r="X120" s="127">
        <v>1100.8599999999999</v>
      </c>
      <c r="Y120" s="129">
        <v>51.71</v>
      </c>
      <c r="Z120" s="127">
        <v>1099.9000000000001</v>
      </c>
      <c r="AA120" s="129">
        <v>29.55</v>
      </c>
    </row>
    <row r="121" spans="1:27" hidden="1">
      <c r="A121" s="2"/>
      <c r="B121" s="107">
        <v>44524</v>
      </c>
      <c r="C121" s="51" t="s">
        <v>211</v>
      </c>
      <c r="D121" s="66">
        <v>17</v>
      </c>
      <c r="E121" s="175">
        <v>1.9999999999999999E-6</v>
      </c>
      <c r="F121" s="56">
        <v>6.6200000000000005E-4</v>
      </c>
      <c r="G121" s="56">
        <v>4.6999999999999997E-5</v>
      </c>
      <c r="H121" s="88">
        <v>3.9579999999999997E-3</v>
      </c>
      <c r="I121" s="173">
        <v>5.4</v>
      </c>
      <c r="J121" s="173">
        <v>0.125</v>
      </c>
      <c r="K121" s="58">
        <v>7.4899999999999994E-2</v>
      </c>
      <c r="L121" s="58">
        <v>6.9999999999999999E-4</v>
      </c>
      <c r="M121" s="180">
        <v>1.9134</v>
      </c>
      <c r="N121" s="173">
        <v>4.82E-2</v>
      </c>
      <c r="O121" s="173">
        <v>0.18529999999999999</v>
      </c>
      <c r="P121" s="173">
        <v>4.3499999999999997E-3</v>
      </c>
      <c r="Q121" s="96">
        <v>0.93</v>
      </c>
      <c r="R121" s="57">
        <f t="shared" si="2"/>
        <v>-2.8481280108178084</v>
      </c>
      <c r="S121" s="96">
        <f t="shared" si="3"/>
        <v>-0.93075547855575402</v>
      </c>
      <c r="T121" s="127">
        <v>1064.9100000000001</v>
      </c>
      <c r="U121" s="127">
        <v>36.840000000000003</v>
      </c>
      <c r="V121" s="127">
        <v>1085.1400000000001</v>
      </c>
      <c r="W121" s="127">
        <v>32.619999999999997</v>
      </c>
      <c r="X121" s="127">
        <v>1095.24</v>
      </c>
      <c r="Y121" s="129">
        <v>45.7</v>
      </c>
      <c r="Z121" s="127">
        <v>1076.92</v>
      </c>
      <c r="AA121" s="129">
        <v>28.43</v>
      </c>
    </row>
    <row r="122" spans="1:27" hidden="1">
      <c r="A122" s="2"/>
      <c r="B122" s="107">
        <v>44524</v>
      </c>
      <c r="C122" s="51" t="s">
        <v>211</v>
      </c>
      <c r="D122" s="66">
        <v>18</v>
      </c>
      <c r="E122" s="175">
        <v>9.9999999999999995E-7</v>
      </c>
      <c r="F122" s="56">
        <v>6.29E-4</v>
      </c>
      <c r="G122" s="56">
        <v>4.5000000000000003E-5</v>
      </c>
      <c r="H122" s="88">
        <v>3.7290000000000001E-3</v>
      </c>
      <c r="I122" s="173">
        <v>5.51</v>
      </c>
      <c r="J122" s="173">
        <v>0.13500000000000001</v>
      </c>
      <c r="K122" s="58">
        <v>7.5700000000000003E-2</v>
      </c>
      <c r="L122" s="58">
        <v>7.5000000000000002E-4</v>
      </c>
      <c r="M122" s="180">
        <v>1.9001999999999999</v>
      </c>
      <c r="N122" s="173">
        <v>5.1999999999999998E-2</v>
      </c>
      <c r="O122" s="173">
        <v>0.18210000000000001</v>
      </c>
      <c r="P122" s="173">
        <v>4.6499999999999996E-3</v>
      </c>
      <c r="Q122" s="96">
        <v>0.93</v>
      </c>
      <c r="R122" s="57">
        <f t="shared" si="2"/>
        <v>1.0264672036824019</v>
      </c>
      <c r="S122" s="96">
        <f t="shared" si="3"/>
        <v>0.34204988922775098</v>
      </c>
      <c r="T122" s="127">
        <v>1086.25</v>
      </c>
      <c r="U122" s="127">
        <v>41.52</v>
      </c>
      <c r="V122" s="127">
        <v>1078.79</v>
      </c>
      <c r="W122" s="127">
        <v>34.75</v>
      </c>
      <c r="X122" s="127">
        <v>1075.0999999999999</v>
      </c>
      <c r="Y122" s="129">
        <v>47.55</v>
      </c>
      <c r="Z122" s="127">
        <v>1081.43</v>
      </c>
      <c r="AA122" s="129">
        <v>31.4</v>
      </c>
    </row>
    <row r="123" spans="1:27" hidden="1">
      <c r="A123" s="2"/>
      <c r="B123" s="107">
        <v>44524</v>
      </c>
      <c r="C123" s="51" t="s">
        <v>211</v>
      </c>
      <c r="D123" s="66">
        <v>19</v>
      </c>
      <c r="E123" s="175">
        <v>9.9999999999999995E-7</v>
      </c>
      <c r="F123" s="56">
        <v>5.7799999999999995E-4</v>
      </c>
      <c r="G123" s="56">
        <v>4.1999999999999998E-5</v>
      </c>
      <c r="H123" s="88">
        <v>3.408E-3</v>
      </c>
      <c r="I123" s="173">
        <v>5.43</v>
      </c>
      <c r="J123" s="173">
        <v>0.13</v>
      </c>
      <c r="K123" s="58">
        <v>7.6300000000000007E-2</v>
      </c>
      <c r="L123" s="58">
        <v>8.9999999999999998E-4</v>
      </c>
      <c r="M123" s="180">
        <v>1.94</v>
      </c>
      <c r="N123" s="173">
        <v>5.1299999999999998E-2</v>
      </c>
      <c r="O123" s="173">
        <v>0.18440000000000001</v>
      </c>
      <c r="P123" s="173">
        <v>4.4000000000000003E-3</v>
      </c>
      <c r="Q123" s="96">
        <v>0.9</v>
      </c>
      <c r="R123" s="57">
        <f t="shared" si="2"/>
        <v>1.1233610090286177</v>
      </c>
      <c r="S123" s="96">
        <f t="shared" si="3"/>
        <v>0.37849352264103209</v>
      </c>
      <c r="T123" s="127">
        <v>1102.05</v>
      </c>
      <c r="U123" s="127">
        <v>46.24</v>
      </c>
      <c r="V123" s="127">
        <v>1093.81</v>
      </c>
      <c r="W123" s="127">
        <v>35.03</v>
      </c>
      <c r="X123" s="127">
        <v>1089.67</v>
      </c>
      <c r="Y123" s="129">
        <v>47.04</v>
      </c>
      <c r="Z123" s="127">
        <v>1095.97</v>
      </c>
      <c r="AA123" s="129">
        <v>33.15</v>
      </c>
    </row>
    <row r="124" spans="1:27" hidden="1">
      <c r="A124" s="2"/>
      <c r="B124" s="107">
        <v>44524</v>
      </c>
      <c r="C124" s="51" t="s">
        <v>211</v>
      </c>
      <c r="D124" s="66">
        <v>20</v>
      </c>
      <c r="E124" s="175">
        <v>1.9999999999999999E-6</v>
      </c>
      <c r="F124" s="56">
        <v>5.9100000000000005E-4</v>
      </c>
      <c r="G124" s="56">
        <v>4.1999999999999998E-5</v>
      </c>
      <c r="H124" s="88">
        <v>3.516E-3</v>
      </c>
      <c r="I124" s="173">
        <v>5.39</v>
      </c>
      <c r="J124" s="173">
        <v>0.125</v>
      </c>
      <c r="K124" s="58">
        <v>7.5399999999999995E-2</v>
      </c>
      <c r="L124" s="58">
        <v>8.4999999999999995E-4</v>
      </c>
      <c r="M124" s="180">
        <v>1.9305000000000001</v>
      </c>
      <c r="N124" s="173">
        <v>5.0299999999999997E-2</v>
      </c>
      <c r="O124" s="173">
        <v>0.1857</v>
      </c>
      <c r="P124" s="173">
        <v>4.4000000000000003E-3</v>
      </c>
      <c r="Q124" s="96">
        <v>0.91</v>
      </c>
      <c r="R124" s="57">
        <f t="shared" si="2"/>
        <v>-1.7462996624253373</v>
      </c>
      <c r="S124" s="96">
        <f t="shared" si="3"/>
        <v>-0.57663042481802351</v>
      </c>
      <c r="T124" s="127">
        <v>1078.28</v>
      </c>
      <c r="U124" s="127">
        <v>46.95</v>
      </c>
      <c r="V124" s="127">
        <v>1090.82</v>
      </c>
      <c r="W124" s="127">
        <v>34.18</v>
      </c>
      <c r="X124" s="127">
        <v>1097.1099999999999</v>
      </c>
      <c r="Y124" s="129">
        <v>45.85</v>
      </c>
      <c r="Z124" s="127">
        <v>1087.9000000000001</v>
      </c>
      <c r="AA124" s="129">
        <v>32.54</v>
      </c>
    </row>
    <row r="125" spans="1:27" hidden="1">
      <c r="A125" s="2"/>
      <c r="B125" s="107">
        <v>44524</v>
      </c>
      <c r="C125" s="51" t="s">
        <v>211</v>
      </c>
      <c r="D125" s="66">
        <v>21</v>
      </c>
      <c r="E125" s="175">
        <v>9.9999999999999995E-7</v>
      </c>
      <c r="F125" s="56">
        <v>5.9500000000000004E-4</v>
      </c>
      <c r="G125" s="56">
        <v>4.1999999999999998E-5</v>
      </c>
      <c r="H125" s="88">
        <v>3.6189999999999998E-3</v>
      </c>
      <c r="I125" s="173">
        <v>5.35</v>
      </c>
      <c r="J125" s="173">
        <v>0.125</v>
      </c>
      <c r="K125" s="58">
        <v>7.5499999999999998E-2</v>
      </c>
      <c r="L125" s="58">
        <v>8.0000000000000004E-4</v>
      </c>
      <c r="M125" s="180">
        <v>1.9481999999999999</v>
      </c>
      <c r="N125" s="173">
        <v>5.0599999999999999E-2</v>
      </c>
      <c r="O125" s="173">
        <v>0.18729999999999999</v>
      </c>
      <c r="P125" s="173">
        <v>4.45E-3</v>
      </c>
      <c r="Q125" s="96">
        <v>0.92</v>
      </c>
      <c r="R125" s="57">
        <f t="shared" si="2"/>
        <v>-2.1934612466926966</v>
      </c>
      <c r="S125" s="96">
        <f t="shared" si="3"/>
        <v>-0.72582042327367224</v>
      </c>
      <c r="T125" s="127">
        <v>1080.94</v>
      </c>
      <c r="U125" s="127">
        <v>41.66</v>
      </c>
      <c r="V125" s="127">
        <v>1096.69</v>
      </c>
      <c r="W125" s="127">
        <v>33.72</v>
      </c>
      <c r="X125" s="127">
        <v>1104.6500000000001</v>
      </c>
      <c r="Y125" s="129">
        <v>46.49</v>
      </c>
      <c r="Z125" s="127">
        <v>1091.51</v>
      </c>
      <c r="AA125" s="129">
        <v>30.76</v>
      </c>
    </row>
    <row r="126" spans="1:27" hidden="1">
      <c r="A126" s="2"/>
      <c r="B126" s="107">
        <v>44524</v>
      </c>
      <c r="C126" s="51" t="s">
        <v>211</v>
      </c>
      <c r="D126" s="66">
        <v>22</v>
      </c>
      <c r="E126" s="175">
        <v>9.9999999999999995E-7</v>
      </c>
      <c r="F126" s="56">
        <v>5.7300000000000005E-4</v>
      </c>
      <c r="G126" s="56">
        <v>4.1E-5</v>
      </c>
      <c r="H126" s="88">
        <v>3.6159999999999999E-3</v>
      </c>
      <c r="I126" s="173">
        <v>5.62</v>
      </c>
      <c r="J126" s="173">
        <v>0.13500000000000001</v>
      </c>
      <c r="K126" s="58">
        <v>7.6100000000000001E-2</v>
      </c>
      <c r="L126" s="58">
        <v>8.4999999999999995E-4</v>
      </c>
      <c r="M126" s="180">
        <v>1.8706</v>
      </c>
      <c r="N126" s="173">
        <v>4.9099999999999998E-2</v>
      </c>
      <c r="O126" s="173">
        <v>0.17829999999999999</v>
      </c>
      <c r="P126" s="173">
        <v>4.1999999999999997E-3</v>
      </c>
      <c r="Q126" s="96">
        <v>0.9</v>
      </c>
      <c r="R126" s="57">
        <f t="shared" si="2"/>
        <v>3.7481765134937914</v>
      </c>
      <c r="S126" s="96">
        <f t="shared" si="3"/>
        <v>1.2617145850090732</v>
      </c>
      <c r="T126" s="127">
        <v>1096.8</v>
      </c>
      <c r="U126" s="127">
        <v>46.39</v>
      </c>
      <c r="V126" s="127">
        <v>1069.18</v>
      </c>
      <c r="W126" s="127">
        <v>34.69</v>
      </c>
      <c r="X126" s="127">
        <v>1055.69</v>
      </c>
      <c r="Y126" s="129">
        <v>45.85</v>
      </c>
      <c r="Z126" s="127">
        <v>1075.95</v>
      </c>
      <c r="AA126" s="129">
        <v>33.229999999999997</v>
      </c>
    </row>
    <row r="127" spans="1:27" hidden="1">
      <c r="A127" s="2"/>
      <c r="B127" s="107">
        <v>44524</v>
      </c>
      <c r="C127" s="51" t="s">
        <v>211</v>
      </c>
      <c r="D127" s="66">
        <v>23</v>
      </c>
      <c r="E127" s="175">
        <v>9.9999999999999995E-7</v>
      </c>
      <c r="F127" s="56">
        <v>5.9699999999999998E-4</v>
      </c>
      <c r="G127" s="56">
        <v>4.1999999999999998E-5</v>
      </c>
      <c r="H127" s="88">
        <v>3.679E-3</v>
      </c>
      <c r="I127" s="173">
        <v>5.47</v>
      </c>
      <c r="J127" s="173">
        <v>0.125</v>
      </c>
      <c r="K127" s="58">
        <v>7.5800000000000006E-2</v>
      </c>
      <c r="L127" s="58">
        <v>9.5E-4</v>
      </c>
      <c r="M127" s="180">
        <v>1.9127000000000001</v>
      </c>
      <c r="N127" s="173">
        <v>5.04E-2</v>
      </c>
      <c r="O127" s="173">
        <v>0.18310000000000001</v>
      </c>
      <c r="P127" s="173">
        <v>4.2500000000000003E-3</v>
      </c>
      <c r="Q127" s="96">
        <v>0.88</v>
      </c>
      <c r="R127" s="57">
        <f t="shared" si="2"/>
        <v>0.60152999843879373</v>
      </c>
      <c r="S127" s="96">
        <f t="shared" si="3"/>
        <v>0.20009036338992475</v>
      </c>
      <c r="T127" s="127">
        <v>1088.8900000000001</v>
      </c>
      <c r="U127" s="127">
        <v>51.81</v>
      </c>
      <c r="V127" s="127">
        <v>1084.51</v>
      </c>
      <c r="W127" s="127">
        <v>34.47</v>
      </c>
      <c r="X127" s="127">
        <v>1082.3399999999999</v>
      </c>
      <c r="Y127" s="129">
        <v>44.63</v>
      </c>
      <c r="Z127" s="127">
        <v>1085.1199999999999</v>
      </c>
      <c r="AA127" s="129">
        <v>33.92</v>
      </c>
    </row>
    <row r="128" spans="1:27" ht="15.75" hidden="1" thickBot="1">
      <c r="A128" s="2"/>
      <c r="B128" s="101">
        <v>44524</v>
      </c>
      <c r="C128" s="52" t="s">
        <v>211</v>
      </c>
      <c r="D128" s="87">
        <v>24</v>
      </c>
      <c r="E128" s="177">
        <v>9.9999999999999995E-7</v>
      </c>
      <c r="F128" s="85">
        <v>5.9599999999999996E-4</v>
      </c>
      <c r="G128" s="85">
        <v>4.3000000000000002E-5</v>
      </c>
      <c r="H128" s="89">
        <v>3.6240000000000001E-3</v>
      </c>
      <c r="I128" s="86">
        <v>5.34</v>
      </c>
      <c r="J128" s="86">
        <v>0.12</v>
      </c>
      <c r="K128" s="73">
        <v>7.5899999999999995E-2</v>
      </c>
      <c r="L128" s="73">
        <v>8.9999999999999998E-4</v>
      </c>
      <c r="M128" s="181">
        <v>1.9590000000000001</v>
      </c>
      <c r="N128" s="86">
        <v>5.015E-2</v>
      </c>
      <c r="O128" s="86">
        <v>0.18729999999999999</v>
      </c>
      <c r="P128" s="86">
        <v>4.2500000000000003E-3</v>
      </c>
      <c r="Q128" s="97">
        <v>0.89</v>
      </c>
      <c r="R128" s="110">
        <f t="shared" si="2"/>
        <v>-1.3760501314668385</v>
      </c>
      <c r="S128" s="97">
        <f t="shared" si="3"/>
        <v>-0.45846572855197049</v>
      </c>
      <c r="T128" s="131">
        <v>1091.53</v>
      </c>
      <c r="U128" s="131">
        <v>46.55</v>
      </c>
      <c r="V128" s="131">
        <v>1101.5</v>
      </c>
      <c r="W128" s="131">
        <v>33.479999999999997</v>
      </c>
      <c r="X128" s="131">
        <v>1106.55</v>
      </c>
      <c r="Y128" s="132">
        <v>44.78</v>
      </c>
      <c r="Z128" s="131">
        <v>1099.32</v>
      </c>
      <c r="AA128" s="132">
        <v>32.06</v>
      </c>
    </row>
    <row r="129" spans="1:27" hidden="1">
      <c r="A129" s="2"/>
      <c r="B129" s="107">
        <v>44524</v>
      </c>
      <c r="C129" s="51" t="s">
        <v>212</v>
      </c>
      <c r="D129" s="66">
        <v>1</v>
      </c>
      <c r="E129" s="175">
        <v>1.9999999999999999E-6</v>
      </c>
      <c r="F129" s="56">
        <v>5.8600000000000004E-4</v>
      </c>
      <c r="G129" s="56">
        <v>6.0000000000000002E-5</v>
      </c>
      <c r="H129" s="88">
        <v>2.1419999999999998E-3</v>
      </c>
      <c r="I129" s="173">
        <v>3.28</v>
      </c>
      <c r="J129" s="173">
        <v>7.0000000000000007E-2</v>
      </c>
      <c r="K129" s="58">
        <v>0.1045</v>
      </c>
      <c r="L129" s="58">
        <v>9.5E-4</v>
      </c>
      <c r="M129" s="180">
        <v>4.3909000000000002</v>
      </c>
      <c r="N129" s="173">
        <v>0.11169999999999999</v>
      </c>
      <c r="O129" s="173">
        <v>0.3049</v>
      </c>
      <c r="P129" s="173">
        <v>7.2500000000000004E-3</v>
      </c>
      <c r="Q129" s="96">
        <v>0.93</v>
      </c>
      <c r="R129" s="57">
        <f t="shared" si="2"/>
        <v>-0.63060949140611255</v>
      </c>
      <c r="S129" s="96">
        <f t="shared" si="3"/>
        <v>-0.28235376647064547</v>
      </c>
      <c r="T129" s="127">
        <v>1704.7</v>
      </c>
      <c r="U129" s="127">
        <v>34.53</v>
      </c>
      <c r="V129" s="127">
        <v>1710.62</v>
      </c>
      <c r="W129" s="127">
        <v>37.909999999999997</v>
      </c>
      <c r="X129" s="127">
        <v>1715.45</v>
      </c>
      <c r="Y129" s="129">
        <v>63</v>
      </c>
      <c r="Z129" s="127">
        <v>1707.2</v>
      </c>
      <c r="AA129" s="129">
        <v>30.29</v>
      </c>
    </row>
    <row r="130" spans="1:27" hidden="1">
      <c r="A130" s="2"/>
      <c r="B130" s="107">
        <v>44524</v>
      </c>
      <c r="C130" s="51" t="s">
        <v>212</v>
      </c>
      <c r="D130" s="66">
        <v>2</v>
      </c>
      <c r="E130" s="175">
        <v>1.9999999999999999E-6</v>
      </c>
      <c r="F130" s="56">
        <v>6.0499999999999996E-4</v>
      </c>
      <c r="G130" s="56">
        <v>6.2000000000000003E-5</v>
      </c>
      <c r="H130" s="88">
        <v>2.1310000000000001E-3</v>
      </c>
      <c r="I130" s="173">
        <v>3.14</v>
      </c>
      <c r="J130" s="173">
        <v>7.0000000000000007E-2</v>
      </c>
      <c r="K130" s="58">
        <v>0.10489999999999999</v>
      </c>
      <c r="L130" s="58">
        <v>1.15E-3</v>
      </c>
      <c r="M130" s="180">
        <v>4.6161000000000003</v>
      </c>
      <c r="N130" s="173">
        <v>0.1164</v>
      </c>
      <c r="O130" s="173">
        <v>0.31940000000000002</v>
      </c>
      <c r="P130" s="173">
        <v>7.3000000000000001E-3</v>
      </c>
      <c r="Q130" s="96">
        <v>0.9</v>
      </c>
      <c r="R130" s="57">
        <f t="shared" si="2"/>
        <v>-4.1197845467185426</v>
      </c>
      <c r="S130" s="96">
        <f t="shared" si="3"/>
        <v>-1.8422646598324595</v>
      </c>
      <c r="T130" s="127">
        <v>1711.74</v>
      </c>
      <c r="U130" s="127">
        <v>41.24</v>
      </c>
      <c r="V130" s="127">
        <v>1750.02</v>
      </c>
      <c r="W130" s="127">
        <v>40.97</v>
      </c>
      <c r="X130" s="127">
        <v>1782.26</v>
      </c>
      <c r="Y130" s="129">
        <v>68.040000000000006</v>
      </c>
      <c r="Z130" s="127">
        <v>1731</v>
      </c>
      <c r="AA130" s="129">
        <v>35.11</v>
      </c>
    </row>
    <row r="131" spans="1:27" hidden="1">
      <c r="A131" s="2"/>
      <c r="B131" s="107">
        <v>44524</v>
      </c>
      <c r="C131" s="51" t="s">
        <v>212</v>
      </c>
      <c r="D131" s="66">
        <v>3</v>
      </c>
      <c r="E131" s="175">
        <v>1.9999999999999999E-6</v>
      </c>
      <c r="F131" s="56">
        <v>5.9900000000000003E-4</v>
      </c>
      <c r="G131" s="56">
        <v>6.0000000000000002E-5</v>
      </c>
      <c r="H131" s="88">
        <v>2.1029999999999998E-3</v>
      </c>
      <c r="I131" s="173">
        <v>3.14</v>
      </c>
      <c r="J131" s="173">
        <v>7.0000000000000007E-2</v>
      </c>
      <c r="K131" s="58">
        <v>0.10390000000000001</v>
      </c>
      <c r="L131" s="58">
        <v>9.5E-4</v>
      </c>
      <c r="M131" s="180">
        <v>4.5742000000000003</v>
      </c>
      <c r="N131" s="173">
        <v>0.1133</v>
      </c>
      <c r="O131" s="173">
        <v>0.31950000000000001</v>
      </c>
      <c r="P131" s="173">
        <v>7.3499999999999998E-3</v>
      </c>
      <c r="Q131" s="96">
        <v>0.93</v>
      </c>
      <c r="R131" s="57">
        <f t="shared" si="2"/>
        <v>-5.2039430966294837</v>
      </c>
      <c r="S131" s="96">
        <f t="shared" si="3"/>
        <v>-2.3087873986820067</v>
      </c>
      <c r="T131" s="127">
        <v>1694.1</v>
      </c>
      <c r="U131" s="127">
        <v>34.78</v>
      </c>
      <c r="V131" s="127">
        <v>1742.04</v>
      </c>
      <c r="W131" s="127">
        <v>39.630000000000003</v>
      </c>
      <c r="X131" s="127">
        <v>1782.26</v>
      </c>
      <c r="Y131" s="129">
        <v>68.040000000000006</v>
      </c>
      <c r="Z131" s="127">
        <v>1712.99</v>
      </c>
      <c r="AA131" s="129">
        <v>31.12</v>
      </c>
    </row>
    <row r="132" spans="1:27" hidden="1">
      <c r="A132" s="2"/>
      <c r="B132" s="107">
        <v>44524</v>
      </c>
      <c r="C132" s="51" t="s">
        <v>212</v>
      </c>
      <c r="D132" s="66">
        <v>4</v>
      </c>
      <c r="E132" s="175">
        <v>1.9999999999999999E-6</v>
      </c>
      <c r="F132" s="56">
        <v>6.1499999999999999E-4</v>
      </c>
      <c r="G132" s="56">
        <v>6.2000000000000003E-5</v>
      </c>
      <c r="H132" s="88">
        <v>2.1719999999999999E-3</v>
      </c>
      <c r="I132" s="173">
        <v>3.16</v>
      </c>
      <c r="J132" s="173">
        <v>7.0000000000000007E-2</v>
      </c>
      <c r="K132" s="58">
        <v>0.1045</v>
      </c>
      <c r="L132" s="58">
        <v>1.0499999999999999E-3</v>
      </c>
      <c r="M132" s="180">
        <v>4.5774999999999997</v>
      </c>
      <c r="N132" s="173">
        <v>0.11655</v>
      </c>
      <c r="O132" s="173">
        <v>0.318</v>
      </c>
      <c r="P132" s="173">
        <v>7.45E-3</v>
      </c>
      <c r="Q132" s="96">
        <v>0.92</v>
      </c>
      <c r="R132" s="57">
        <f t="shared" ref="R132:R195" si="4">(T132-X132)/(T132)*100</f>
        <v>-3.9713732621575666</v>
      </c>
      <c r="S132" s="96">
        <f t="shared" ref="S132:S195" si="5">(V132-X132)/(V132)*100</f>
        <v>-1.7714105251069527</v>
      </c>
      <c r="T132" s="127">
        <v>1704.7</v>
      </c>
      <c r="U132" s="127">
        <v>37.979999999999997</v>
      </c>
      <c r="V132" s="127">
        <v>1741.55</v>
      </c>
      <c r="W132" s="127">
        <v>40.03</v>
      </c>
      <c r="X132" s="127">
        <v>1772.4</v>
      </c>
      <c r="Y132" s="129">
        <v>67.28</v>
      </c>
      <c r="Z132" s="127">
        <v>1721.4</v>
      </c>
      <c r="AA132" s="129">
        <v>33.049999999999997</v>
      </c>
    </row>
    <row r="133" spans="1:27" hidden="1">
      <c r="A133" s="2"/>
      <c r="B133" s="107">
        <v>44524</v>
      </c>
      <c r="C133" s="51" t="s">
        <v>212</v>
      </c>
      <c r="D133" s="66">
        <v>5</v>
      </c>
      <c r="E133" s="175">
        <v>9.9999999999999995E-7</v>
      </c>
      <c r="F133" s="56">
        <v>6.02E-4</v>
      </c>
      <c r="G133" s="56">
        <v>6.0999999999999999E-5</v>
      </c>
      <c r="H133" s="88">
        <v>2.0539999999999998E-3</v>
      </c>
      <c r="I133" s="173">
        <v>3.09</v>
      </c>
      <c r="J133" s="173">
        <v>7.4999999999999997E-2</v>
      </c>
      <c r="K133" s="58">
        <v>0.1043</v>
      </c>
      <c r="L133" s="58">
        <v>1.15E-3</v>
      </c>
      <c r="M133" s="180">
        <v>4.6746999999999996</v>
      </c>
      <c r="N133" s="173">
        <v>0.12435</v>
      </c>
      <c r="O133" s="173">
        <v>0.32529999999999998</v>
      </c>
      <c r="P133" s="173">
        <v>7.9000000000000008E-3</v>
      </c>
      <c r="Q133" s="96">
        <v>0.91</v>
      </c>
      <c r="R133" s="57">
        <f t="shared" si="4"/>
        <v>-6.2444891193171808</v>
      </c>
      <c r="S133" s="96">
        <f t="shared" si="5"/>
        <v>-2.7731656279852599</v>
      </c>
      <c r="T133" s="127">
        <v>1701.18</v>
      </c>
      <c r="U133" s="127">
        <v>41.53</v>
      </c>
      <c r="V133" s="127">
        <v>1758.64</v>
      </c>
      <c r="W133" s="127">
        <v>44</v>
      </c>
      <c r="X133" s="127">
        <v>1807.41</v>
      </c>
      <c r="Y133" s="129">
        <v>74.98</v>
      </c>
      <c r="Z133" s="127">
        <v>1726.95</v>
      </c>
      <c r="AA133" s="129">
        <v>36.32</v>
      </c>
    </row>
    <row r="134" spans="1:27" hidden="1">
      <c r="A134" s="2"/>
      <c r="B134" s="107">
        <v>44524</v>
      </c>
      <c r="C134" s="51" t="s">
        <v>212</v>
      </c>
      <c r="D134" s="66">
        <v>6</v>
      </c>
      <c r="E134" s="175">
        <v>9.9999999999999995E-7</v>
      </c>
      <c r="F134" s="56">
        <v>5.9599999999999996E-4</v>
      </c>
      <c r="G134" s="56">
        <v>6.0000000000000002E-5</v>
      </c>
      <c r="H134" s="88">
        <v>2.0609999999999999E-3</v>
      </c>
      <c r="I134" s="173">
        <v>3.19</v>
      </c>
      <c r="J134" s="173">
        <v>7.4999999999999997E-2</v>
      </c>
      <c r="K134" s="58">
        <v>0.10390000000000001</v>
      </c>
      <c r="L134" s="58">
        <v>1E-3</v>
      </c>
      <c r="M134" s="180">
        <v>4.5076999999999998</v>
      </c>
      <c r="N134" s="173">
        <v>0.11515</v>
      </c>
      <c r="O134" s="173">
        <v>0.31490000000000001</v>
      </c>
      <c r="P134" s="173">
        <v>7.45E-3</v>
      </c>
      <c r="Q134" s="96">
        <v>0.92</v>
      </c>
      <c r="R134" s="57">
        <f t="shared" si="4"/>
        <v>-3.7606988961690595</v>
      </c>
      <c r="S134" s="96">
        <f t="shared" si="5"/>
        <v>-1.6721614899647088</v>
      </c>
      <c r="T134" s="127">
        <v>1694.1</v>
      </c>
      <c r="U134" s="127">
        <v>34.78</v>
      </c>
      <c r="V134" s="127">
        <v>1728.9</v>
      </c>
      <c r="W134" s="127">
        <v>41.35</v>
      </c>
      <c r="X134" s="127">
        <v>1757.81</v>
      </c>
      <c r="Y134" s="129">
        <v>70.900000000000006</v>
      </c>
      <c r="Z134" s="127">
        <v>1706.8</v>
      </c>
      <c r="AA134" s="129">
        <v>31.4</v>
      </c>
    </row>
    <row r="135" spans="1:27" hidden="1">
      <c r="A135" s="2"/>
      <c r="B135" s="107">
        <v>44524</v>
      </c>
      <c r="C135" s="51" t="s">
        <v>212</v>
      </c>
      <c r="D135" s="66">
        <v>7</v>
      </c>
      <c r="E135" s="175">
        <v>0</v>
      </c>
      <c r="F135" s="56">
        <v>5.62E-4</v>
      </c>
      <c r="G135" s="56">
        <v>5.7000000000000003E-5</v>
      </c>
      <c r="H135" s="88">
        <v>2.0119999999999999E-3</v>
      </c>
      <c r="I135" s="173">
        <v>3.32</v>
      </c>
      <c r="J135" s="173">
        <v>0.08</v>
      </c>
      <c r="K135" s="58">
        <v>0.1048</v>
      </c>
      <c r="L135" s="58">
        <v>1.1999999999999999E-3</v>
      </c>
      <c r="M135" s="180">
        <v>4.3747999999999996</v>
      </c>
      <c r="N135" s="173">
        <v>0.12570000000000001</v>
      </c>
      <c r="O135" s="173">
        <v>0.3029</v>
      </c>
      <c r="P135" s="173">
        <v>8.0000000000000002E-3</v>
      </c>
      <c r="Q135" s="96">
        <v>0.92</v>
      </c>
      <c r="R135" s="57">
        <f t="shared" si="4"/>
        <v>0.74269874501456423</v>
      </c>
      <c r="S135" s="96">
        <f t="shared" si="5"/>
        <v>0.33412215130037842</v>
      </c>
      <c r="T135" s="127">
        <v>1709.98</v>
      </c>
      <c r="U135" s="127">
        <v>41.29</v>
      </c>
      <c r="V135" s="127">
        <v>1702.97</v>
      </c>
      <c r="W135" s="127">
        <v>43.17</v>
      </c>
      <c r="X135" s="127">
        <v>1697.28</v>
      </c>
      <c r="Y135" s="129">
        <v>70.47</v>
      </c>
      <c r="Z135" s="127">
        <v>1706.75</v>
      </c>
      <c r="AA135" s="129">
        <v>35.64</v>
      </c>
    </row>
    <row r="136" spans="1:27" hidden="1">
      <c r="A136" s="2"/>
      <c r="B136" s="107">
        <v>44524</v>
      </c>
      <c r="C136" s="51" t="s">
        <v>212</v>
      </c>
      <c r="D136" s="66">
        <v>8</v>
      </c>
      <c r="E136" s="175">
        <v>9.9999999999999995E-7</v>
      </c>
      <c r="F136" s="56">
        <v>5.5999999999999995E-4</v>
      </c>
      <c r="G136" s="56">
        <v>5.7000000000000003E-5</v>
      </c>
      <c r="H136" s="88">
        <v>1.967E-3</v>
      </c>
      <c r="I136" s="173">
        <v>3.2</v>
      </c>
      <c r="J136" s="173">
        <v>8.5000000000000006E-2</v>
      </c>
      <c r="K136" s="58">
        <v>0.1056</v>
      </c>
      <c r="L136" s="58">
        <v>1.1000000000000001E-3</v>
      </c>
      <c r="M136" s="180">
        <v>4.5350999999999999</v>
      </c>
      <c r="N136" s="173">
        <v>0.1144</v>
      </c>
      <c r="O136" s="173">
        <v>0.31159999999999999</v>
      </c>
      <c r="P136" s="173">
        <v>7.1999999999999998E-3</v>
      </c>
      <c r="Q136" s="96">
        <v>0.91</v>
      </c>
      <c r="R136" s="57">
        <f t="shared" si="4"/>
        <v>-1.6844938397642613</v>
      </c>
      <c r="S136" s="96">
        <f t="shared" si="5"/>
        <v>-0.75928704038993422</v>
      </c>
      <c r="T136" s="127">
        <v>1723.96</v>
      </c>
      <c r="U136" s="127">
        <v>37.5</v>
      </c>
      <c r="V136" s="127">
        <v>1739.79</v>
      </c>
      <c r="W136" s="127">
        <v>46.55</v>
      </c>
      <c r="X136" s="127">
        <v>1753</v>
      </c>
      <c r="Y136" s="129">
        <v>79.91</v>
      </c>
      <c r="Z136" s="127">
        <v>1729.27</v>
      </c>
      <c r="AA136" s="129">
        <v>34.07</v>
      </c>
    </row>
    <row r="137" spans="1:27" hidden="1">
      <c r="A137" s="2"/>
      <c r="B137" s="107">
        <v>44524</v>
      </c>
      <c r="C137" s="51" t="s">
        <v>212</v>
      </c>
      <c r="D137" s="66">
        <v>9</v>
      </c>
      <c r="E137" s="175">
        <v>1.9999999999999999E-6</v>
      </c>
      <c r="F137" s="56">
        <v>6.1499999999999999E-4</v>
      </c>
      <c r="G137" s="56">
        <v>6.2000000000000003E-5</v>
      </c>
      <c r="H137" s="88">
        <v>2.0449999999999999E-3</v>
      </c>
      <c r="I137" s="173">
        <v>3.07</v>
      </c>
      <c r="J137" s="173">
        <v>7.0000000000000007E-2</v>
      </c>
      <c r="K137" s="58">
        <v>0.105</v>
      </c>
      <c r="L137" s="58">
        <v>1.25E-3</v>
      </c>
      <c r="M137" s="180">
        <v>4.7005999999999997</v>
      </c>
      <c r="N137" s="173">
        <v>0.13420000000000001</v>
      </c>
      <c r="O137" s="173">
        <v>0.32469999999999999</v>
      </c>
      <c r="P137" s="173">
        <v>8.3999999999999995E-3</v>
      </c>
      <c r="Q137" s="96">
        <v>0.91</v>
      </c>
      <c r="R137" s="57">
        <f t="shared" si="4"/>
        <v>-6.0799887947989228</v>
      </c>
      <c r="S137" s="96">
        <f t="shared" si="5"/>
        <v>-2.7123701029005405</v>
      </c>
      <c r="T137" s="127">
        <v>1713.49</v>
      </c>
      <c r="U137" s="127">
        <v>44.63</v>
      </c>
      <c r="V137" s="127">
        <v>1769.67</v>
      </c>
      <c r="W137" s="127">
        <v>42.6</v>
      </c>
      <c r="X137" s="127">
        <v>1817.67</v>
      </c>
      <c r="Y137" s="129">
        <v>70.78</v>
      </c>
      <c r="Z137" s="127">
        <v>1743.72</v>
      </c>
      <c r="AA137" s="129">
        <v>37.39</v>
      </c>
    </row>
    <row r="138" spans="1:27" hidden="1">
      <c r="A138" s="2"/>
      <c r="B138" s="107">
        <v>44524</v>
      </c>
      <c r="C138" s="51" t="s">
        <v>212</v>
      </c>
      <c r="D138" s="66">
        <v>10</v>
      </c>
      <c r="E138" s="175">
        <v>9.9999999999999995E-7</v>
      </c>
      <c r="F138" s="56">
        <v>5.5500000000000005E-4</v>
      </c>
      <c r="G138" s="56">
        <v>5.5999999999999999E-5</v>
      </c>
      <c r="H138" s="88">
        <v>1.8810000000000001E-3</v>
      </c>
      <c r="I138" s="173">
        <v>3.24</v>
      </c>
      <c r="J138" s="173">
        <v>7.4999999999999997E-2</v>
      </c>
      <c r="K138" s="58">
        <v>0.1047</v>
      </c>
      <c r="L138" s="58">
        <v>1.1000000000000001E-3</v>
      </c>
      <c r="M138" s="180">
        <v>4.4626000000000001</v>
      </c>
      <c r="N138" s="173">
        <v>0.11655</v>
      </c>
      <c r="O138" s="173">
        <v>0.30919999999999997</v>
      </c>
      <c r="P138" s="173">
        <v>7.4000000000000003E-3</v>
      </c>
      <c r="Q138" s="96">
        <v>0.92</v>
      </c>
      <c r="R138" s="57">
        <f t="shared" si="4"/>
        <v>-1.5103441008769334</v>
      </c>
      <c r="S138" s="96">
        <f t="shared" si="5"/>
        <v>-0.67697809981653567</v>
      </c>
      <c r="T138" s="127">
        <v>1708.22</v>
      </c>
      <c r="U138" s="127">
        <v>37.89</v>
      </c>
      <c r="V138" s="127">
        <v>1722.36</v>
      </c>
      <c r="W138" s="127">
        <v>41.31</v>
      </c>
      <c r="X138" s="127">
        <v>1734.02</v>
      </c>
      <c r="Y138" s="129">
        <v>68.98</v>
      </c>
      <c r="Z138" s="127">
        <v>1714.26</v>
      </c>
      <c r="AA138" s="129">
        <v>33.22</v>
      </c>
    </row>
    <row r="139" spans="1:27" hidden="1">
      <c r="A139" s="2"/>
      <c r="B139" s="107">
        <v>44524</v>
      </c>
      <c r="C139" s="51" t="s">
        <v>212</v>
      </c>
      <c r="D139" s="66">
        <v>11</v>
      </c>
      <c r="E139" s="179">
        <v>9.9999999999999995E-7</v>
      </c>
      <c r="F139" s="64">
        <v>6.1899999999999998E-4</v>
      </c>
      <c r="G139" s="64">
        <v>6.2000000000000003E-5</v>
      </c>
      <c r="H139" s="88">
        <v>2.104E-3</v>
      </c>
      <c r="I139" s="65">
        <v>3.17</v>
      </c>
      <c r="J139" s="65">
        <v>0.08</v>
      </c>
      <c r="K139" s="69">
        <v>0.10489999999999999</v>
      </c>
      <c r="L139" s="92">
        <v>1.1000000000000001E-3</v>
      </c>
      <c r="M139" s="65">
        <v>4.5841000000000003</v>
      </c>
      <c r="N139" s="65">
        <v>0.1241</v>
      </c>
      <c r="O139" s="65">
        <v>0.31709999999999999</v>
      </c>
      <c r="P139" s="65">
        <v>7.9500000000000005E-3</v>
      </c>
      <c r="Q139" s="96">
        <v>0.93</v>
      </c>
      <c r="R139" s="57">
        <f t="shared" si="4"/>
        <v>-3.2580882610676842</v>
      </c>
      <c r="S139" s="96">
        <f t="shared" si="5"/>
        <v>-1.4585844670225638</v>
      </c>
      <c r="T139" s="167">
        <v>1711.74</v>
      </c>
      <c r="U139" s="167">
        <v>37.799999999999997</v>
      </c>
      <c r="V139" s="167">
        <v>1742.1</v>
      </c>
      <c r="W139" s="167">
        <v>44.61</v>
      </c>
      <c r="X139" s="167">
        <v>1767.51</v>
      </c>
      <c r="Y139" s="129">
        <v>76.459999999999994</v>
      </c>
      <c r="Z139" s="167">
        <v>1722.95</v>
      </c>
      <c r="AA139" s="129">
        <v>34.049999999999997</v>
      </c>
    </row>
    <row r="140" spans="1:27" hidden="1">
      <c r="A140" s="2"/>
      <c r="B140" s="107">
        <v>44524</v>
      </c>
      <c r="C140" s="51" t="s">
        <v>212</v>
      </c>
      <c r="D140" s="66">
        <v>12</v>
      </c>
      <c r="E140" s="179">
        <v>9.9999999999999995E-7</v>
      </c>
      <c r="F140" s="64">
        <v>5.7799999999999995E-4</v>
      </c>
      <c r="G140" s="64">
        <v>5.8999999999999998E-5</v>
      </c>
      <c r="H140" s="88">
        <v>2.0149999999999999E-3</v>
      </c>
      <c r="I140" s="65">
        <v>3.31</v>
      </c>
      <c r="J140" s="65">
        <v>8.5000000000000006E-2</v>
      </c>
      <c r="K140" s="69">
        <v>0.10539999999999999</v>
      </c>
      <c r="L140" s="92">
        <v>1E-3</v>
      </c>
      <c r="M140" s="65">
        <v>4.4260000000000002</v>
      </c>
      <c r="N140" s="65">
        <v>0.1265</v>
      </c>
      <c r="O140" s="65">
        <v>0.30459999999999998</v>
      </c>
      <c r="P140" s="65">
        <v>8.2000000000000007E-3</v>
      </c>
      <c r="Q140" s="96">
        <v>0.94</v>
      </c>
      <c r="R140" s="57">
        <f t="shared" si="4"/>
        <v>1.0863247465823522</v>
      </c>
      <c r="S140" s="96">
        <f t="shared" si="5"/>
        <v>0.49059163362921449</v>
      </c>
      <c r="T140" s="167">
        <v>1720.48</v>
      </c>
      <c r="U140" s="167">
        <v>34.17</v>
      </c>
      <c r="V140" s="167">
        <v>1710.18</v>
      </c>
      <c r="W140" s="167">
        <v>44.37</v>
      </c>
      <c r="X140" s="167">
        <v>1701.79</v>
      </c>
      <c r="Y140" s="129">
        <v>75.28</v>
      </c>
      <c r="Z140" s="167">
        <v>1717.32</v>
      </c>
      <c r="AA140" s="129">
        <v>31.02</v>
      </c>
    </row>
    <row r="141" spans="1:27" hidden="1">
      <c r="A141" s="2"/>
      <c r="B141" s="107">
        <v>44524</v>
      </c>
      <c r="C141" s="51" t="s">
        <v>212</v>
      </c>
      <c r="D141" s="66">
        <v>13</v>
      </c>
      <c r="E141" s="179">
        <v>9.9999999999999995E-7</v>
      </c>
      <c r="F141" s="64">
        <v>6.1499999999999999E-4</v>
      </c>
      <c r="G141" s="64">
        <v>6.2000000000000003E-5</v>
      </c>
      <c r="H141" s="88">
        <v>2.1440000000000001E-3</v>
      </c>
      <c r="I141" s="65">
        <v>3.1</v>
      </c>
      <c r="J141" s="65">
        <v>0.08</v>
      </c>
      <c r="K141" s="69">
        <v>0.1042</v>
      </c>
      <c r="L141" s="92">
        <v>1.0499999999999999E-3</v>
      </c>
      <c r="M141" s="65">
        <v>4.6483999999999996</v>
      </c>
      <c r="N141" s="65">
        <v>0.13505</v>
      </c>
      <c r="O141" s="65">
        <v>0.32379999999999998</v>
      </c>
      <c r="P141" s="65">
        <v>8.8000000000000005E-3</v>
      </c>
      <c r="Q141" s="96">
        <v>0.94</v>
      </c>
      <c r="R141" s="57">
        <f t="shared" si="4"/>
        <v>-6.0556310719602591</v>
      </c>
      <c r="S141" s="96">
        <f t="shared" si="5"/>
        <v>-2.6881046526202943</v>
      </c>
      <c r="T141" s="167">
        <v>1699.41</v>
      </c>
      <c r="U141" s="167">
        <v>38.119999999999997</v>
      </c>
      <c r="V141" s="167">
        <v>1755.14</v>
      </c>
      <c r="W141" s="167">
        <v>45.64</v>
      </c>
      <c r="X141" s="167">
        <v>1802.32</v>
      </c>
      <c r="Y141" s="129">
        <v>79.53</v>
      </c>
      <c r="Z141" s="167">
        <v>1719.51</v>
      </c>
      <c r="AA141" s="129">
        <v>34.729999999999997</v>
      </c>
    </row>
    <row r="142" spans="1:27" hidden="1">
      <c r="A142" s="2"/>
      <c r="B142" s="107">
        <v>44524</v>
      </c>
      <c r="C142" s="51" t="s">
        <v>212</v>
      </c>
      <c r="D142" s="66">
        <v>14</v>
      </c>
      <c r="E142" s="175">
        <v>3.0000000000000001E-6</v>
      </c>
      <c r="F142" s="56">
        <v>5.9699999999999998E-4</v>
      </c>
      <c r="G142" s="56">
        <v>6.0999999999999999E-5</v>
      </c>
      <c r="H142" s="88">
        <v>2.1350000000000002E-3</v>
      </c>
      <c r="I142" s="173">
        <v>3.13</v>
      </c>
      <c r="J142" s="173">
        <v>0.08</v>
      </c>
      <c r="K142" s="58">
        <v>0.10630000000000001</v>
      </c>
      <c r="L142" s="92">
        <v>1E-3</v>
      </c>
      <c r="M142" s="65">
        <v>4.6997999999999998</v>
      </c>
      <c r="N142" s="173">
        <v>0.12620000000000001</v>
      </c>
      <c r="O142" s="173">
        <v>0.32069999999999999</v>
      </c>
      <c r="P142" s="173">
        <v>8.0499999999999999E-3</v>
      </c>
      <c r="Q142" s="96">
        <v>0.93</v>
      </c>
      <c r="R142" s="57">
        <f t="shared" si="4"/>
        <v>-2.946292797566938</v>
      </c>
      <c r="S142" s="96">
        <f t="shared" si="5"/>
        <v>-1.3301053992300604</v>
      </c>
      <c r="T142" s="127">
        <v>1736.08</v>
      </c>
      <c r="U142" s="127">
        <v>33.81</v>
      </c>
      <c r="V142" s="127">
        <v>1763.77</v>
      </c>
      <c r="W142" s="127">
        <v>44.66</v>
      </c>
      <c r="X142" s="127">
        <v>1787.23</v>
      </c>
      <c r="Y142" s="129">
        <v>78.19</v>
      </c>
      <c r="Z142" s="127">
        <v>1744.36</v>
      </c>
      <c r="AA142" s="129">
        <v>31.31</v>
      </c>
    </row>
    <row r="143" spans="1:27" hidden="1">
      <c r="A143" s="2"/>
      <c r="B143" s="107">
        <v>44524</v>
      </c>
      <c r="C143" s="51" t="s">
        <v>212</v>
      </c>
      <c r="D143" s="66">
        <v>15</v>
      </c>
      <c r="E143" s="175">
        <v>9.9999999999999995E-7</v>
      </c>
      <c r="F143" s="56">
        <v>5.7600000000000001E-4</v>
      </c>
      <c r="G143" s="56">
        <v>5.8999999999999998E-5</v>
      </c>
      <c r="H143" s="88">
        <v>1.9740000000000001E-3</v>
      </c>
      <c r="I143" s="173">
        <v>3.15</v>
      </c>
      <c r="J143" s="173">
        <v>8.5000000000000006E-2</v>
      </c>
      <c r="K143" s="58">
        <v>0.1081</v>
      </c>
      <c r="L143" s="92">
        <v>1.1000000000000001E-3</v>
      </c>
      <c r="M143" s="65">
        <v>4.7526999999999999</v>
      </c>
      <c r="N143" s="173">
        <v>0.13125000000000001</v>
      </c>
      <c r="O143" s="173">
        <v>0.31909999999999999</v>
      </c>
      <c r="P143" s="173">
        <v>8.2000000000000007E-3</v>
      </c>
      <c r="Q143" s="96">
        <v>0.93</v>
      </c>
      <c r="R143" s="57">
        <f t="shared" si="4"/>
        <v>-0.59372205431226777</v>
      </c>
      <c r="S143" s="96">
        <f t="shared" si="5"/>
        <v>-0.27193383319510611</v>
      </c>
      <c r="T143" s="127">
        <v>1766.82</v>
      </c>
      <c r="U143" s="127">
        <v>36.43</v>
      </c>
      <c r="V143" s="127">
        <v>1772.49</v>
      </c>
      <c r="W143" s="127">
        <v>47.38</v>
      </c>
      <c r="X143" s="127">
        <v>1777.31</v>
      </c>
      <c r="Y143" s="129">
        <v>82.15</v>
      </c>
      <c r="Z143" s="127">
        <v>1768.55</v>
      </c>
      <c r="AA143" s="129">
        <v>33.36</v>
      </c>
    </row>
    <row r="144" spans="1:27" hidden="1">
      <c r="A144" s="2"/>
      <c r="B144" s="107">
        <v>44524</v>
      </c>
      <c r="C144" s="51" t="s">
        <v>212</v>
      </c>
      <c r="D144" s="66">
        <v>16</v>
      </c>
      <c r="E144" s="175">
        <v>1.9999999999999999E-6</v>
      </c>
      <c r="F144" s="56">
        <v>6.2600000000000004E-4</v>
      </c>
      <c r="G144" s="56">
        <v>6.3999999999999997E-5</v>
      </c>
      <c r="H144" s="88">
        <v>2.127E-3</v>
      </c>
      <c r="I144" s="173">
        <v>3.11</v>
      </c>
      <c r="J144" s="173">
        <v>7.4999999999999997E-2</v>
      </c>
      <c r="K144" s="58">
        <v>0.1086</v>
      </c>
      <c r="L144" s="92">
        <v>1E-3</v>
      </c>
      <c r="M144" s="65">
        <v>4.8242000000000003</v>
      </c>
      <c r="N144" s="173">
        <v>0.13064999999999999</v>
      </c>
      <c r="O144" s="173">
        <v>0.32250000000000001</v>
      </c>
      <c r="P144" s="173">
        <v>8.2000000000000007E-3</v>
      </c>
      <c r="Q144" s="96">
        <v>0.94</v>
      </c>
      <c r="R144" s="57">
        <f t="shared" si="4"/>
        <v>-1.2403956648115173</v>
      </c>
      <c r="S144" s="96">
        <f t="shared" si="5"/>
        <v>-0.56908157955111793</v>
      </c>
      <c r="T144" s="127">
        <v>1775.24</v>
      </c>
      <c r="U144" s="127">
        <v>32.93</v>
      </c>
      <c r="V144" s="127">
        <v>1787.09</v>
      </c>
      <c r="W144" s="127">
        <v>42.53</v>
      </c>
      <c r="X144" s="127">
        <v>1797.26</v>
      </c>
      <c r="Y144" s="129">
        <v>74.14</v>
      </c>
      <c r="Z144" s="127">
        <v>1778.91</v>
      </c>
      <c r="AA144" s="129">
        <v>30.2</v>
      </c>
    </row>
    <row r="145" spans="1:27" hidden="1">
      <c r="A145" s="2"/>
      <c r="B145" s="107">
        <v>44524</v>
      </c>
      <c r="C145" s="51" t="s">
        <v>212</v>
      </c>
      <c r="D145" s="66">
        <v>17</v>
      </c>
      <c r="E145" s="175">
        <v>9.9999999999999995E-7</v>
      </c>
      <c r="F145" s="56">
        <v>6.4199999999999999E-4</v>
      </c>
      <c r="G145" s="56">
        <v>6.7999999999999999E-5</v>
      </c>
      <c r="H145" s="88">
        <v>2.1050000000000001E-3</v>
      </c>
      <c r="I145" s="173">
        <v>3.05</v>
      </c>
      <c r="J145" s="173">
        <v>7.4999999999999997E-2</v>
      </c>
      <c r="K145" s="58">
        <v>0.1115</v>
      </c>
      <c r="L145" s="92">
        <v>1.2999999999999999E-3</v>
      </c>
      <c r="M145" s="65">
        <v>5.0517000000000003</v>
      </c>
      <c r="N145" s="173">
        <v>0.13505</v>
      </c>
      <c r="O145" s="173">
        <v>0.32879999999999998</v>
      </c>
      <c r="P145" s="173">
        <v>7.9000000000000008E-3</v>
      </c>
      <c r="Q145" s="96">
        <v>0.9</v>
      </c>
      <c r="R145" s="57">
        <f t="shared" si="4"/>
        <v>-0.26601725546980343</v>
      </c>
      <c r="S145" s="96">
        <f t="shared" si="5"/>
        <v>-0.12378271204635777</v>
      </c>
      <c r="T145" s="127">
        <v>1823.19</v>
      </c>
      <c r="U145" s="127">
        <v>41.46</v>
      </c>
      <c r="V145" s="127">
        <v>1825.78</v>
      </c>
      <c r="W145" s="127">
        <v>45.19</v>
      </c>
      <c r="X145" s="127">
        <v>1828.04</v>
      </c>
      <c r="Y145" s="129">
        <v>76.709999999999994</v>
      </c>
      <c r="Z145" s="127">
        <v>1824.29</v>
      </c>
      <c r="AA145" s="129">
        <v>36.479999999999997</v>
      </c>
    </row>
    <row r="146" spans="1:27" hidden="1">
      <c r="A146" s="2"/>
      <c r="B146" s="107">
        <v>44524</v>
      </c>
      <c r="C146" s="51" t="s">
        <v>212</v>
      </c>
      <c r="D146" s="66">
        <v>18</v>
      </c>
      <c r="E146" s="175">
        <v>9.9999999999999995E-7</v>
      </c>
      <c r="F146" s="56">
        <v>5.9299999999999999E-4</v>
      </c>
      <c r="G146" s="56">
        <v>6.0000000000000002E-5</v>
      </c>
      <c r="H146" s="88">
        <v>2.0119999999999999E-3</v>
      </c>
      <c r="I146" s="173">
        <v>3.05</v>
      </c>
      <c r="J146" s="173">
        <v>7.0000000000000007E-2</v>
      </c>
      <c r="K146" s="58">
        <v>0.1062</v>
      </c>
      <c r="L146" s="92">
        <v>1.1000000000000001E-3</v>
      </c>
      <c r="M146" s="65">
        <v>4.8110999999999997</v>
      </c>
      <c r="N146" s="173">
        <v>0.12545000000000001</v>
      </c>
      <c r="O146" s="173">
        <v>0.32869999999999999</v>
      </c>
      <c r="P146" s="173">
        <v>7.8499999999999993E-3</v>
      </c>
      <c r="Q146" s="96">
        <v>0.92</v>
      </c>
      <c r="R146" s="57">
        <f t="shared" si="4"/>
        <v>-5.4014160843192913</v>
      </c>
      <c r="S146" s="96">
        <f t="shared" si="5"/>
        <v>-2.4289932705399768</v>
      </c>
      <c r="T146" s="127">
        <v>1734.36</v>
      </c>
      <c r="U146" s="127">
        <v>37.24</v>
      </c>
      <c r="V146" s="127">
        <v>1784.69</v>
      </c>
      <c r="W146" s="127">
        <v>41.47</v>
      </c>
      <c r="X146" s="127">
        <v>1828.04</v>
      </c>
      <c r="Y146" s="129">
        <v>71.599999999999994</v>
      </c>
      <c r="Z146" s="127">
        <v>1754.98</v>
      </c>
      <c r="AA146" s="129">
        <v>33.159999999999997</v>
      </c>
    </row>
    <row r="147" spans="1:27" hidden="1">
      <c r="A147" s="2"/>
      <c r="B147" s="107">
        <v>44524</v>
      </c>
      <c r="C147" s="51" t="s">
        <v>212</v>
      </c>
      <c r="D147" s="66">
        <v>19</v>
      </c>
      <c r="E147" s="175">
        <v>9.9999999999999995E-7</v>
      </c>
      <c r="F147" s="56">
        <v>5.6899999999999995E-4</v>
      </c>
      <c r="G147" s="56">
        <v>5.7000000000000003E-5</v>
      </c>
      <c r="H147" s="88">
        <v>1.9430000000000001E-3</v>
      </c>
      <c r="I147" s="173">
        <v>3.15</v>
      </c>
      <c r="J147" s="173">
        <v>8.5000000000000006E-2</v>
      </c>
      <c r="K147" s="58">
        <v>0.1065</v>
      </c>
      <c r="L147" s="92">
        <v>1.1000000000000001E-3</v>
      </c>
      <c r="M147" s="65">
        <v>4.6924999999999999</v>
      </c>
      <c r="N147" s="173">
        <v>0.13694999999999999</v>
      </c>
      <c r="O147" s="173">
        <v>0.3196</v>
      </c>
      <c r="P147" s="173">
        <v>8.6999999999999994E-3</v>
      </c>
      <c r="Q147" s="96">
        <v>0.94</v>
      </c>
      <c r="R147" s="57">
        <f t="shared" si="4"/>
        <v>-2.1718510172287901</v>
      </c>
      <c r="S147" s="96">
        <f t="shared" si="5"/>
        <v>-0.98294896051726721</v>
      </c>
      <c r="T147" s="127">
        <v>1739.53</v>
      </c>
      <c r="U147" s="127">
        <v>37.11</v>
      </c>
      <c r="V147" s="127">
        <v>1760.01</v>
      </c>
      <c r="W147" s="127">
        <v>47.34</v>
      </c>
      <c r="X147" s="127">
        <v>1777.31</v>
      </c>
      <c r="Y147" s="129">
        <v>82.15</v>
      </c>
      <c r="Z147" s="127">
        <v>1746.05</v>
      </c>
      <c r="AA147" s="129">
        <v>34.01</v>
      </c>
    </row>
    <row r="148" spans="1:27" hidden="1">
      <c r="A148" s="2"/>
      <c r="B148" s="107">
        <v>44524</v>
      </c>
      <c r="C148" s="51" t="s">
        <v>212</v>
      </c>
      <c r="D148" s="66">
        <v>20</v>
      </c>
      <c r="E148" s="175">
        <v>1.9999999999999999E-6</v>
      </c>
      <c r="F148" s="64">
        <v>5.7899999999999998E-4</v>
      </c>
      <c r="G148" s="64">
        <v>5.8E-5</v>
      </c>
      <c r="H148" s="88">
        <v>1.9239999999999999E-3</v>
      </c>
      <c r="I148" s="65">
        <v>3</v>
      </c>
      <c r="J148" s="65">
        <v>0.08</v>
      </c>
      <c r="K148" s="69">
        <v>0.1062</v>
      </c>
      <c r="L148" s="92">
        <v>1.15E-3</v>
      </c>
      <c r="M148" s="65">
        <v>4.891</v>
      </c>
      <c r="N148" s="65">
        <v>0.1381</v>
      </c>
      <c r="O148" s="65">
        <v>0.3342</v>
      </c>
      <c r="P148" s="65">
        <v>8.6999999999999994E-3</v>
      </c>
      <c r="Q148" s="96">
        <v>0.92</v>
      </c>
      <c r="R148" s="57">
        <f t="shared" si="4"/>
        <v>-6.928204063746862</v>
      </c>
      <c r="S148" s="96">
        <f t="shared" si="5"/>
        <v>-3.1096581210837417</v>
      </c>
      <c r="T148" s="167">
        <v>1734.36</v>
      </c>
      <c r="U148" s="167">
        <v>40.619999999999997</v>
      </c>
      <c r="V148" s="167">
        <v>1798.59</v>
      </c>
      <c r="W148" s="167">
        <v>47.83</v>
      </c>
      <c r="X148" s="167">
        <v>1854.52</v>
      </c>
      <c r="Y148" s="129">
        <v>84.23</v>
      </c>
      <c r="Z148" s="167">
        <v>1758.17</v>
      </c>
      <c r="AA148" s="129">
        <v>36.979999999999997</v>
      </c>
    </row>
    <row r="149" spans="1:27" hidden="1">
      <c r="A149" s="2"/>
      <c r="B149" s="107">
        <v>44524</v>
      </c>
      <c r="C149" s="51" t="s">
        <v>212</v>
      </c>
      <c r="D149" s="66">
        <v>21</v>
      </c>
      <c r="E149" s="179">
        <v>9.9999999999999995E-7</v>
      </c>
      <c r="F149" s="60">
        <v>5.9599999999999996E-4</v>
      </c>
      <c r="G149" s="60">
        <v>5.8E-5</v>
      </c>
      <c r="H149" s="79">
        <v>1.9109999999999999E-3</v>
      </c>
      <c r="I149" s="174">
        <v>2.88</v>
      </c>
      <c r="J149" s="174">
        <v>7.0000000000000007E-2</v>
      </c>
      <c r="K149" s="61">
        <v>0.1031</v>
      </c>
      <c r="L149" s="81">
        <v>1.15E-3</v>
      </c>
      <c r="M149" s="174">
        <v>4.9523999999999999</v>
      </c>
      <c r="N149" s="174">
        <v>0.13644999999999999</v>
      </c>
      <c r="O149" s="174">
        <v>0.34839999999999999</v>
      </c>
      <c r="P149" s="174">
        <v>8.8000000000000005E-3</v>
      </c>
      <c r="Q149" s="83">
        <v>0.92</v>
      </c>
      <c r="R149" s="57">
        <f t="shared" si="4"/>
        <v>-14.375859461969368</v>
      </c>
      <c r="S149" s="96">
        <f t="shared" si="5"/>
        <v>-6.2653481117674366</v>
      </c>
      <c r="T149" s="167">
        <v>1679.83</v>
      </c>
      <c r="U149" s="167">
        <v>42.13</v>
      </c>
      <c r="V149" s="167">
        <v>1808.04</v>
      </c>
      <c r="W149" s="167">
        <v>44.59</v>
      </c>
      <c r="X149" s="167">
        <v>1921.32</v>
      </c>
      <c r="Y149" s="129">
        <v>79.150000000000006</v>
      </c>
      <c r="Z149" s="167">
        <v>1737.19</v>
      </c>
      <c r="AA149" s="129">
        <v>37.28</v>
      </c>
    </row>
    <row r="150" spans="1:27" hidden="1">
      <c r="A150" s="2"/>
      <c r="B150" s="107">
        <v>44524</v>
      </c>
      <c r="C150" s="51" t="s">
        <v>212</v>
      </c>
      <c r="D150" s="66">
        <v>22</v>
      </c>
      <c r="E150" s="175">
        <v>9.9999999999999995E-7</v>
      </c>
      <c r="F150" s="60">
        <v>6.1899999999999998E-4</v>
      </c>
      <c r="G150" s="60">
        <v>6.2000000000000003E-5</v>
      </c>
      <c r="H150" s="79">
        <v>2.0929999999999998E-3</v>
      </c>
      <c r="I150" s="174">
        <v>2.89</v>
      </c>
      <c r="J150" s="174">
        <v>7.0000000000000007E-2</v>
      </c>
      <c r="K150" s="61">
        <v>0.1067</v>
      </c>
      <c r="L150" s="81">
        <v>1.1000000000000001E-3</v>
      </c>
      <c r="M150" s="174">
        <v>5.1060999999999996</v>
      </c>
      <c r="N150" s="174">
        <v>0.13335</v>
      </c>
      <c r="O150" s="174">
        <v>0.34720000000000001</v>
      </c>
      <c r="P150" s="174">
        <v>8.3499999999999998E-3</v>
      </c>
      <c r="Q150" s="83">
        <v>0.92</v>
      </c>
      <c r="R150" s="57">
        <f t="shared" si="4"/>
        <v>-9.9026374521649778</v>
      </c>
      <c r="S150" s="96">
        <f t="shared" si="5"/>
        <v>-4.4385440746717766</v>
      </c>
      <c r="T150" s="127">
        <v>1742.97</v>
      </c>
      <c r="U150" s="127">
        <v>37.020000000000003</v>
      </c>
      <c r="V150" s="127">
        <v>1834.16</v>
      </c>
      <c r="W150" s="127">
        <v>43.78</v>
      </c>
      <c r="X150" s="127">
        <v>1915.57</v>
      </c>
      <c r="Y150" s="129">
        <v>78.67</v>
      </c>
      <c r="Z150" s="127">
        <v>1776.53</v>
      </c>
      <c r="AA150" s="129">
        <v>34.049999999999997</v>
      </c>
    </row>
    <row r="151" spans="1:27" hidden="1">
      <c r="A151" s="2"/>
      <c r="B151" s="107">
        <v>44524</v>
      </c>
      <c r="C151" s="51" t="s">
        <v>212</v>
      </c>
      <c r="D151" s="66">
        <v>23</v>
      </c>
      <c r="E151" s="175">
        <v>1.9999999999999999E-6</v>
      </c>
      <c r="F151" s="60">
        <v>6.2E-4</v>
      </c>
      <c r="G151" s="60">
        <v>6.3E-5</v>
      </c>
      <c r="H151" s="79">
        <v>2.0999999999999999E-3</v>
      </c>
      <c r="I151" s="174">
        <v>2.92</v>
      </c>
      <c r="J151" s="174">
        <v>7.0000000000000007E-2</v>
      </c>
      <c r="K151" s="61">
        <v>0.1075</v>
      </c>
      <c r="L151" s="81">
        <v>1.1999999999999999E-3</v>
      </c>
      <c r="M151" s="174">
        <v>5.0991</v>
      </c>
      <c r="N151" s="174">
        <v>0.13614999999999999</v>
      </c>
      <c r="O151" s="174">
        <v>0.34420000000000001</v>
      </c>
      <c r="P151" s="174">
        <v>8.3499999999999998E-3</v>
      </c>
      <c r="Q151" s="83">
        <v>0.91</v>
      </c>
      <c r="R151" s="57">
        <f t="shared" si="4"/>
        <v>-8.0767829492667751</v>
      </c>
      <c r="S151" s="96">
        <f t="shared" si="5"/>
        <v>-3.6462797464691832</v>
      </c>
      <c r="T151" s="127">
        <v>1756.64</v>
      </c>
      <c r="U151" s="127">
        <v>40.020000000000003</v>
      </c>
      <c r="V151" s="127">
        <v>1831.73</v>
      </c>
      <c r="W151" s="127">
        <v>43.96</v>
      </c>
      <c r="X151" s="127">
        <v>1898.52</v>
      </c>
      <c r="Y151" s="129">
        <v>77.27</v>
      </c>
      <c r="Z151" s="127">
        <v>1788.11</v>
      </c>
      <c r="AA151" s="129">
        <v>35.71</v>
      </c>
    </row>
    <row r="152" spans="1:27" ht="15.75" hidden="1" thickBot="1">
      <c r="A152" s="2"/>
      <c r="B152" s="101">
        <v>44524</v>
      </c>
      <c r="C152" s="52" t="s">
        <v>212</v>
      </c>
      <c r="D152" s="87">
        <v>24</v>
      </c>
      <c r="E152" s="177">
        <v>9.9999999999999995E-7</v>
      </c>
      <c r="F152" s="75">
        <v>6.2399999999999999E-4</v>
      </c>
      <c r="G152" s="75">
        <v>6.2000000000000003E-5</v>
      </c>
      <c r="H152" s="80">
        <v>2.1489999999999999E-3</v>
      </c>
      <c r="I152" s="183">
        <v>3.04</v>
      </c>
      <c r="J152" s="183">
        <v>7.4999999999999997E-2</v>
      </c>
      <c r="K152" s="76">
        <v>0.10589999999999999</v>
      </c>
      <c r="L152" s="82">
        <v>1.1000000000000001E-3</v>
      </c>
      <c r="M152" s="183">
        <v>4.8232999999999997</v>
      </c>
      <c r="N152" s="183">
        <v>0.128</v>
      </c>
      <c r="O152" s="183">
        <v>0.3306</v>
      </c>
      <c r="P152" s="183">
        <v>8.0499999999999999E-3</v>
      </c>
      <c r="Q152" s="84">
        <v>0.92</v>
      </c>
      <c r="R152" s="110">
        <f t="shared" si="4"/>
        <v>-6.0208076707321947</v>
      </c>
      <c r="S152" s="97">
        <f t="shared" si="5"/>
        <v>-2.7007344249805354</v>
      </c>
      <c r="T152" s="131">
        <v>1729.17</v>
      </c>
      <c r="U152" s="131">
        <v>37.369999999999997</v>
      </c>
      <c r="V152" s="131">
        <v>1785.07</v>
      </c>
      <c r="W152" s="131">
        <v>44.09</v>
      </c>
      <c r="X152" s="131">
        <v>1833.28</v>
      </c>
      <c r="Y152" s="132">
        <v>77.16</v>
      </c>
      <c r="Z152" s="131">
        <v>1749.81</v>
      </c>
      <c r="AA152" s="132">
        <v>33.94</v>
      </c>
    </row>
    <row r="153" spans="1:27">
      <c r="B153" s="98">
        <v>44875</v>
      </c>
      <c r="C153" s="51" t="s">
        <v>189</v>
      </c>
      <c r="D153" s="133">
        <v>1</v>
      </c>
      <c r="E153" s="125">
        <v>3.0000000000000001E-6</v>
      </c>
      <c r="F153" s="60">
        <v>4.6700000000000002E-4</v>
      </c>
      <c r="G153" s="60">
        <v>5.1999999999999997E-5</v>
      </c>
      <c r="H153" s="79">
        <v>1.093E-3</v>
      </c>
      <c r="I153" s="174">
        <v>3.25</v>
      </c>
      <c r="J153" s="174">
        <v>8.5000000000000006E-2</v>
      </c>
      <c r="K153" s="61">
        <v>0.112</v>
      </c>
      <c r="L153" s="81">
        <v>7.5000000000000002E-4</v>
      </c>
      <c r="M153" s="61">
        <v>4.7694999999999999</v>
      </c>
      <c r="N153" s="61">
        <v>0.12620000000000001</v>
      </c>
      <c r="O153" s="61">
        <v>0.309</v>
      </c>
      <c r="P153" s="61">
        <v>7.9000000000000008E-3</v>
      </c>
      <c r="Q153" s="83">
        <v>0.97</v>
      </c>
      <c r="R153" s="57">
        <f t="shared" si="4"/>
        <v>5.5681452075290387</v>
      </c>
      <c r="S153" s="96">
        <f t="shared" si="5"/>
        <v>2.6278005191412253</v>
      </c>
      <c r="T153" s="127">
        <v>1831.31</v>
      </c>
      <c r="U153" s="127">
        <v>25.37</v>
      </c>
      <c r="V153" s="127">
        <v>1776.01</v>
      </c>
      <c r="W153" s="127">
        <v>44.57</v>
      </c>
      <c r="X153" s="127">
        <v>1729.34</v>
      </c>
      <c r="Y153" s="129">
        <v>77.75</v>
      </c>
      <c r="Z153" s="127">
        <v>1822.21</v>
      </c>
      <c r="AA153" s="129">
        <v>23.24</v>
      </c>
    </row>
    <row r="154" spans="1:27">
      <c r="B154" s="98">
        <v>44875</v>
      </c>
      <c r="C154" s="51" t="s">
        <v>189</v>
      </c>
      <c r="D154" s="133">
        <v>2</v>
      </c>
      <c r="E154" s="125">
        <v>3.0000000000000001E-6</v>
      </c>
      <c r="F154" s="60">
        <v>4.7199999999999998E-4</v>
      </c>
      <c r="G154" s="60">
        <v>5.3000000000000001E-5</v>
      </c>
      <c r="H154" s="79">
        <v>1.1039999999999999E-3</v>
      </c>
      <c r="I154" s="174">
        <v>3.21</v>
      </c>
      <c r="J154" s="174">
        <v>0.09</v>
      </c>
      <c r="K154" s="61">
        <v>0.1135</v>
      </c>
      <c r="L154" s="81">
        <v>8.0000000000000004E-4</v>
      </c>
      <c r="M154" s="61">
        <v>4.9138999999999999</v>
      </c>
      <c r="N154" s="61">
        <v>0.14185</v>
      </c>
      <c r="O154" s="61">
        <v>0.314</v>
      </c>
      <c r="P154" s="61">
        <v>8.8000000000000005E-3</v>
      </c>
      <c r="Q154" s="83">
        <v>0.97</v>
      </c>
      <c r="R154" s="57">
        <f t="shared" si="4"/>
        <v>5.7761752309499972</v>
      </c>
      <c r="S154" s="96">
        <f t="shared" si="5"/>
        <v>2.7475522919448081</v>
      </c>
      <c r="T154" s="127">
        <v>1855.38</v>
      </c>
      <c r="U154" s="127">
        <v>24.96</v>
      </c>
      <c r="V154" s="127">
        <v>1797.6</v>
      </c>
      <c r="W154" s="127">
        <v>47.74</v>
      </c>
      <c r="X154" s="127">
        <v>1748.21</v>
      </c>
      <c r="Y154" s="129">
        <v>84.14</v>
      </c>
      <c r="Z154" s="127">
        <v>1847.41</v>
      </c>
      <c r="AA154" s="129">
        <v>22.92</v>
      </c>
    </row>
    <row r="155" spans="1:27">
      <c r="B155" s="98">
        <v>44875</v>
      </c>
      <c r="C155" s="51" t="s">
        <v>189</v>
      </c>
      <c r="D155" s="133">
        <v>3</v>
      </c>
      <c r="E155" s="125">
        <v>3.0000000000000001E-6</v>
      </c>
      <c r="F155" s="60">
        <v>4.6999999999999999E-4</v>
      </c>
      <c r="G155" s="60">
        <v>5.1E-5</v>
      </c>
      <c r="H155" s="79">
        <v>1.1230000000000001E-3</v>
      </c>
      <c r="I155" s="174">
        <v>3.28</v>
      </c>
      <c r="J155" s="174">
        <v>0.1</v>
      </c>
      <c r="K155" s="61">
        <v>0.1101</v>
      </c>
      <c r="L155" s="81">
        <v>8.9999999999999998E-4</v>
      </c>
      <c r="M155" s="61">
        <v>4.6249000000000002</v>
      </c>
      <c r="N155" s="61">
        <v>0.1326</v>
      </c>
      <c r="O155" s="61">
        <v>0.30480000000000002</v>
      </c>
      <c r="P155" s="61">
        <v>8.3499999999999998E-3</v>
      </c>
      <c r="Q155" s="83">
        <v>0.96</v>
      </c>
      <c r="R155" s="57">
        <f t="shared" si="4"/>
        <v>4.7099275652135253</v>
      </c>
      <c r="S155" s="96">
        <f t="shared" si="5"/>
        <v>2.1978335233751398</v>
      </c>
      <c r="T155" s="127">
        <v>1800.24</v>
      </c>
      <c r="U155" s="127">
        <v>29.15</v>
      </c>
      <c r="V155" s="127">
        <v>1754</v>
      </c>
      <c r="W155" s="127">
        <v>51.65</v>
      </c>
      <c r="X155" s="127">
        <v>1715.45</v>
      </c>
      <c r="Y155" s="129">
        <v>90</v>
      </c>
      <c r="Z155" s="127">
        <v>1792.69</v>
      </c>
      <c r="AA155" s="129">
        <v>26.87</v>
      </c>
    </row>
    <row r="156" spans="1:27">
      <c r="B156" s="98">
        <v>44875</v>
      </c>
      <c r="C156" s="51" t="s">
        <v>189</v>
      </c>
      <c r="D156" s="133">
        <v>5</v>
      </c>
      <c r="E156" s="125">
        <v>1.9999999999999999E-6</v>
      </c>
      <c r="F156" s="60">
        <v>4.2900000000000002E-4</v>
      </c>
      <c r="G156" s="60">
        <v>5.0000000000000002E-5</v>
      </c>
      <c r="H156" s="79">
        <v>9.5600000000000004E-4</v>
      </c>
      <c r="I156" s="174">
        <v>2.98</v>
      </c>
      <c r="J156" s="174">
        <v>9.5000000000000001E-2</v>
      </c>
      <c r="K156" s="61">
        <v>0.115</v>
      </c>
      <c r="L156" s="81">
        <v>8.4999999999999995E-4</v>
      </c>
      <c r="M156" s="61">
        <v>5.3506</v>
      </c>
      <c r="N156" s="61">
        <v>0.16205</v>
      </c>
      <c r="O156" s="61">
        <v>0.33750000000000002</v>
      </c>
      <c r="P156" s="61">
        <v>9.9000000000000008E-3</v>
      </c>
      <c r="Q156" s="83">
        <v>0.97</v>
      </c>
      <c r="R156" s="57">
        <f t="shared" si="4"/>
        <v>0.73174495894245561</v>
      </c>
      <c r="S156" s="96">
        <f t="shared" si="5"/>
        <v>0.34832036926232912</v>
      </c>
      <c r="T156" s="127">
        <v>1879.07</v>
      </c>
      <c r="U156" s="127">
        <v>27.64</v>
      </c>
      <c r="V156" s="127">
        <v>1871.84</v>
      </c>
      <c r="W156" s="127">
        <v>54.99</v>
      </c>
      <c r="X156" s="127">
        <v>1865.32</v>
      </c>
      <c r="Y156" s="129">
        <v>101.2</v>
      </c>
      <c r="Z156" s="127">
        <v>1878.13</v>
      </c>
      <c r="AA156" s="129">
        <v>26.51</v>
      </c>
    </row>
    <row r="157" spans="1:27">
      <c r="B157" s="98">
        <v>44875</v>
      </c>
      <c r="C157" s="51" t="s">
        <v>189</v>
      </c>
      <c r="D157" s="133">
        <v>6</v>
      </c>
      <c r="E157" s="125">
        <v>1.9999999999999999E-6</v>
      </c>
      <c r="F157" s="60">
        <v>3.7800000000000003E-4</v>
      </c>
      <c r="G157" s="60">
        <v>4.3000000000000002E-5</v>
      </c>
      <c r="H157" s="79">
        <v>8.9899999999999995E-4</v>
      </c>
      <c r="I157" s="174">
        <v>3.25</v>
      </c>
      <c r="J157" s="174">
        <v>0.09</v>
      </c>
      <c r="K157" s="61">
        <v>0.1145</v>
      </c>
      <c r="L157" s="81">
        <v>1.1000000000000001E-3</v>
      </c>
      <c r="M157" s="61">
        <v>4.9028999999999998</v>
      </c>
      <c r="N157" s="61">
        <v>0.1434</v>
      </c>
      <c r="O157" s="61">
        <v>0.31069999999999998</v>
      </c>
      <c r="P157" s="61">
        <v>8.6E-3</v>
      </c>
      <c r="Q157" s="83">
        <v>0.94</v>
      </c>
      <c r="R157" s="57">
        <f t="shared" si="4"/>
        <v>7.5822190870127564</v>
      </c>
      <c r="S157" s="96">
        <f t="shared" si="5"/>
        <v>3.6343170470756081</v>
      </c>
      <c r="T157" s="127">
        <v>1871.22</v>
      </c>
      <c r="U157" s="127">
        <v>33.96</v>
      </c>
      <c r="V157" s="127">
        <v>1794.56</v>
      </c>
      <c r="W157" s="127">
        <v>48.37</v>
      </c>
      <c r="X157" s="127">
        <v>1729.34</v>
      </c>
      <c r="Y157" s="129">
        <v>82.33</v>
      </c>
      <c r="Z157" s="127">
        <v>1852.25</v>
      </c>
      <c r="AA157" s="129">
        <v>30.35</v>
      </c>
    </row>
    <row r="158" spans="1:27">
      <c r="B158" s="98">
        <v>44875</v>
      </c>
      <c r="C158" s="51" t="s">
        <v>189</v>
      </c>
      <c r="D158" s="133">
        <v>7</v>
      </c>
      <c r="E158" s="125">
        <v>1.9999999999999999E-6</v>
      </c>
      <c r="F158" s="60">
        <v>3.68E-4</v>
      </c>
      <c r="G158" s="60">
        <v>4.1999999999999998E-5</v>
      </c>
      <c r="H158" s="79">
        <v>8.3100000000000003E-4</v>
      </c>
      <c r="I158" s="174">
        <v>2.98</v>
      </c>
      <c r="J158" s="174">
        <v>8.5000000000000006E-2</v>
      </c>
      <c r="K158" s="61">
        <v>0.11409999999999999</v>
      </c>
      <c r="L158" s="81">
        <v>8.9999999999999998E-4</v>
      </c>
      <c r="M158" s="61">
        <v>5.3701999999999996</v>
      </c>
      <c r="N158" s="61">
        <v>0.17305000000000001</v>
      </c>
      <c r="O158" s="61">
        <v>0.34150000000000003</v>
      </c>
      <c r="P158" s="61">
        <v>1.0699999999999999E-2</v>
      </c>
      <c r="Q158" s="83">
        <v>0.97</v>
      </c>
      <c r="R158" s="57">
        <f t="shared" si="4"/>
        <v>-2.2521314815799526E-2</v>
      </c>
      <c r="S158" s="96">
        <f t="shared" si="5"/>
        <v>-1.01869574774856E-2</v>
      </c>
      <c r="T158" s="127">
        <v>1864.9</v>
      </c>
      <c r="U158" s="127">
        <v>27.91</v>
      </c>
      <c r="V158" s="127">
        <v>1865.13</v>
      </c>
      <c r="W158" s="127">
        <v>49.51</v>
      </c>
      <c r="X158" s="127">
        <v>1865.32</v>
      </c>
      <c r="Y158" s="129">
        <v>90.55</v>
      </c>
      <c r="Z158" s="127">
        <v>1864.94</v>
      </c>
      <c r="AA158" s="129">
        <v>26.67</v>
      </c>
    </row>
    <row r="159" spans="1:27" ht="15.75" thickBot="1">
      <c r="B159" s="101">
        <v>44875</v>
      </c>
      <c r="C159" s="52" t="s">
        <v>189</v>
      </c>
      <c r="D159" s="134">
        <v>8</v>
      </c>
      <c r="E159" s="168">
        <v>1.9999999999999999E-6</v>
      </c>
      <c r="F159" s="75">
        <v>3.4499999999999998E-4</v>
      </c>
      <c r="G159" s="75">
        <v>3.8000000000000002E-5</v>
      </c>
      <c r="H159" s="80">
        <v>8.2100000000000001E-4</v>
      </c>
      <c r="I159" s="183">
        <v>3.24</v>
      </c>
      <c r="J159" s="183">
        <v>9.5000000000000001E-2</v>
      </c>
      <c r="K159" s="76">
        <v>0.1119</v>
      </c>
      <c r="L159" s="82">
        <v>8.4999999999999995E-4</v>
      </c>
      <c r="M159" s="76">
        <v>4.8502999999999998</v>
      </c>
      <c r="N159" s="76">
        <v>0.15684999999999999</v>
      </c>
      <c r="O159" s="76">
        <v>0.31459999999999999</v>
      </c>
      <c r="P159" s="76">
        <v>9.9000000000000008E-3</v>
      </c>
      <c r="Q159" s="84">
        <v>0.97</v>
      </c>
      <c r="R159" s="110">
        <f t="shared" si="4"/>
        <v>5.2287545977733965</v>
      </c>
      <c r="S159" s="97">
        <f t="shared" si="5"/>
        <v>2.4647887323943625</v>
      </c>
      <c r="T159" s="131">
        <v>1829.69</v>
      </c>
      <c r="U159" s="131">
        <v>28.58</v>
      </c>
      <c r="V159" s="131">
        <v>1777.84</v>
      </c>
      <c r="W159" s="131">
        <v>50</v>
      </c>
      <c r="X159" s="131">
        <v>1734.02</v>
      </c>
      <c r="Y159" s="132">
        <v>87.37</v>
      </c>
      <c r="Z159" s="131">
        <v>1821.07</v>
      </c>
      <c r="AA159" s="132">
        <v>26.23</v>
      </c>
    </row>
    <row r="160" spans="1:27" hidden="1">
      <c r="B160" s="98">
        <v>44875</v>
      </c>
      <c r="C160" s="63" t="s">
        <v>212</v>
      </c>
      <c r="D160" s="133">
        <v>1</v>
      </c>
      <c r="E160" s="169">
        <v>1.9999999999999999E-6</v>
      </c>
      <c r="F160" s="60">
        <v>1.072E-3</v>
      </c>
      <c r="G160" s="60">
        <v>1.1400000000000001E-4</v>
      </c>
      <c r="H160" s="79">
        <v>2.4750000000000002E-3</v>
      </c>
      <c r="I160" s="174">
        <v>3.22</v>
      </c>
      <c r="J160" s="174">
        <v>7.4999999999999997E-2</v>
      </c>
      <c r="K160" s="61">
        <v>0.10730000000000001</v>
      </c>
      <c r="L160" s="81">
        <v>5.0000000000000001E-4</v>
      </c>
      <c r="M160" s="61">
        <v>4.59</v>
      </c>
      <c r="N160" s="61">
        <v>0.11015</v>
      </c>
      <c r="O160" s="61">
        <v>0.31040000000000001</v>
      </c>
      <c r="P160" s="61">
        <v>7.3000000000000001E-3</v>
      </c>
      <c r="Q160" s="83">
        <v>0.98</v>
      </c>
      <c r="R160" s="57">
        <f t="shared" si="4"/>
        <v>0.55782437087905667</v>
      </c>
      <c r="S160" s="96">
        <f t="shared" si="5"/>
        <v>0.25458976720769638</v>
      </c>
      <c r="T160" s="167">
        <v>1753.24</v>
      </c>
      <c r="U160" s="167">
        <v>16.71</v>
      </c>
      <c r="V160" s="167">
        <v>1747.91</v>
      </c>
      <c r="W160" s="167">
        <v>38.82</v>
      </c>
      <c r="X160" s="167">
        <v>1743.46</v>
      </c>
      <c r="Y160" s="128">
        <v>69.739999999999995</v>
      </c>
      <c r="Z160" s="167">
        <v>1752.71</v>
      </c>
      <c r="AA160" s="128">
        <v>16.18</v>
      </c>
    </row>
    <row r="161" spans="1:27" hidden="1">
      <c r="A161" s="2"/>
      <c r="B161" s="107">
        <v>44875</v>
      </c>
      <c r="C161" s="63" t="s">
        <v>212</v>
      </c>
      <c r="D161" s="133">
        <v>2</v>
      </c>
      <c r="E161" s="169">
        <v>1.9999999999999999E-6</v>
      </c>
      <c r="F161" s="60">
        <v>1.09E-3</v>
      </c>
      <c r="G161" s="60">
        <v>1.15E-4</v>
      </c>
      <c r="H161" s="79">
        <v>2.5149999999999999E-3</v>
      </c>
      <c r="I161" s="174">
        <v>3.22</v>
      </c>
      <c r="J161" s="174">
        <v>7.4999999999999997E-2</v>
      </c>
      <c r="K161" s="61">
        <v>0.10630000000000001</v>
      </c>
      <c r="L161" s="81">
        <v>5.0000000000000001E-4</v>
      </c>
      <c r="M161" s="61">
        <v>4.5496999999999996</v>
      </c>
      <c r="N161" s="61">
        <v>0.1067</v>
      </c>
      <c r="O161" s="61">
        <v>0.31059999999999999</v>
      </c>
      <c r="P161" s="61">
        <v>7.1500000000000001E-3</v>
      </c>
      <c r="Q161" s="83">
        <v>0.98</v>
      </c>
      <c r="R161" s="57">
        <f t="shared" si="4"/>
        <v>-0.42509561771347576</v>
      </c>
      <c r="S161" s="96">
        <f t="shared" si="5"/>
        <v>-0.1925165650447464</v>
      </c>
      <c r="T161" s="167">
        <v>1736.08</v>
      </c>
      <c r="U161" s="167">
        <v>16.91</v>
      </c>
      <c r="V161" s="167">
        <v>1740.11</v>
      </c>
      <c r="W161" s="167">
        <v>38.770000000000003</v>
      </c>
      <c r="X161" s="167">
        <v>1743.46</v>
      </c>
      <c r="Y161" s="129">
        <v>69.739999999999995</v>
      </c>
      <c r="Z161" s="167">
        <v>1736.5</v>
      </c>
      <c r="AA161" s="129">
        <v>16.489999999999998</v>
      </c>
    </row>
    <row r="162" spans="1:27" hidden="1">
      <c r="B162" s="98">
        <v>44875</v>
      </c>
      <c r="C162" s="63" t="s">
        <v>212</v>
      </c>
      <c r="D162" s="133">
        <v>3</v>
      </c>
      <c r="E162" s="125">
        <v>3.0000000000000001E-6</v>
      </c>
      <c r="F162" s="60">
        <v>1.0529999999999999E-3</v>
      </c>
      <c r="G162" s="60">
        <v>1.11E-4</v>
      </c>
      <c r="H162" s="79">
        <v>2.5600000000000002E-3</v>
      </c>
      <c r="I162" s="174">
        <v>3.36</v>
      </c>
      <c r="J162" s="174">
        <v>7.4999999999999997E-2</v>
      </c>
      <c r="K162" s="61">
        <v>0.10589999999999999</v>
      </c>
      <c r="L162" s="81">
        <v>5.5000000000000003E-4</v>
      </c>
      <c r="M162" s="61">
        <v>4.3452000000000002</v>
      </c>
      <c r="N162" s="61">
        <v>0.10340000000000001</v>
      </c>
      <c r="O162" s="61">
        <v>0.29770000000000002</v>
      </c>
      <c r="P162" s="61">
        <v>6.8999999999999999E-3</v>
      </c>
      <c r="Q162" s="83">
        <v>0.98</v>
      </c>
      <c r="R162" s="57">
        <f t="shared" si="4"/>
        <v>2.8730547025451552</v>
      </c>
      <c r="S162" s="96">
        <f t="shared" si="5"/>
        <v>1.3051654228124838</v>
      </c>
      <c r="T162" s="127">
        <v>1729.17</v>
      </c>
      <c r="U162" s="127">
        <v>20.38</v>
      </c>
      <c r="V162" s="127">
        <v>1701.7</v>
      </c>
      <c r="W162" s="127">
        <v>37.25</v>
      </c>
      <c r="X162" s="127">
        <v>1679.49</v>
      </c>
      <c r="Y162" s="129">
        <v>64.680000000000007</v>
      </c>
      <c r="Z162" s="127">
        <v>1724.85</v>
      </c>
      <c r="AA162" s="129">
        <v>19.07</v>
      </c>
    </row>
    <row r="163" spans="1:27" hidden="1">
      <c r="B163" s="98">
        <v>44875</v>
      </c>
      <c r="C163" s="63" t="s">
        <v>212</v>
      </c>
      <c r="D163" s="133">
        <v>4</v>
      </c>
      <c r="E163" s="125">
        <v>1.9999999999999999E-6</v>
      </c>
      <c r="F163" s="60">
        <v>1.042E-3</v>
      </c>
      <c r="G163" s="60">
        <v>1.1E-4</v>
      </c>
      <c r="H163" s="79">
        <v>2.4889999999999999E-3</v>
      </c>
      <c r="I163" s="174">
        <v>3.32</v>
      </c>
      <c r="J163" s="174">
        <v>0.08</v>
      </c>
      <c r="K163" s="61">
        <v>0.10580000000000001</v>
      </c>
      <c r="L163" s="81">
        <v>5.0000000000000001E-4</v>
      </c>
      <c r="M163" s="61">
        <v>4.3868999999999998</v>
      </c>
      <c r="N163" s="61">
        <v>0.1053</v>
      </c>
      <c r="O163" s="61">
        <v>0.30099999999999999</v>
      </c>
      <c r="P163" s="61">
        <v>7.1000000000000004E-3</v>
      </c>
      <c r="Q163" s="83">
        <v>0.98</v>
      </c>
      <c r="R163" s="57">
        <f t="shared" si="4"/>
        <v>1.7453673954950468</v>
      </c>
      <c r="S163" s="96">
        <f t="shared" si="5"/>
        <v>0.79143334775136853</v>
      </c>
      <c r="T163" s="127">
        <v>1727.43</v>
      </c>
      <c r="U163" s="127">
        <v>17</v>
      </c>
      <c r="V163" s="127">
        <v>1710.82</v>
      </c>
      <c r="W163" s="127">
        <v>39.799999999999997</v>
      </c>
      <c r="X163" s="127">
        <v>1697.28</v>
      </c>
      <c r="Y163" s="129">
        <v>70.47</v>
      </c>
      <c r="Z163" s="127">
        <v>1725.82</v>
      </c>
      <c r="AA163" s="129">
        <v>16.29</v>
      </c>
    </row>
    <row r="164" spans="1:27" hidden="1">
      <c r="B164" s="98">
        <v>44875</v>
      </c>
      <c r="C164" s="63" t="s">
        <v>212</v>
      </c>
      <c r="D164" s="133">
        <v>5</v>
      </c>
      <c r="E164" s="125">
        <v>1.9999999999999999E-6</v>
      </c>
      <c r="F164" s="60">
        <v>5.9999999999999995E-4</v>
      </c>
      <c r="G164" s="60">
        <v>6.3E-5</v>
      </c>
      <c r="H164" s="79">
        <v>1.441E-3</v>
      </c>
      <c r="I164" s="174">
        <v>3.29</v>
      </c>
      <c r="J164" s="174">
        <v>8.5000000000000006E-2</v>
      </c>
      <c r="K164" s="61">
        <v>0.1062</v>
      </c>
      <c r="L164" s="81">
        <v>6.9999999999999999E-4</v>
      </c>
      <c r="M164" s="61">
        <v>4.4744999999999999</v>
      </c>
      <c r="N164" s="61">
        <v>0.12045</v>
      </c>
      <c r="O164" s="61">
        <v>0.30570000000000003</v>
      </c>
      <c r="P164" s="61">
        <v>8.0000000000000002E-3</v>
      </c>
      <c r="Q164" s="83">
        <v>0.97</v>
      </c>
      <c r="R164" s="57">
        <f t="shared" si="4"/>
        <v>1.3543900920224181</v>
      </c>
      <c r="S164" s="96">
        <f t="shared" si="5"/>
        <v>0.61517549057196486</v>
      </c>
      <c r="T164" s="171">
        <v>1734.36</v>
      </c>
      <c r="U164" s="167">
        <v>23.7</v>
      </c>
      <c r="V164" s="167">
        <v>1721.46</v>
      </c>
      <c r="W164" s="167">
        <v>43.32</v>
      </c>
      <c r="X164" s="167">
        <v>1710.87</v>
      </c>
      <c r="Y164" s="129">
        <v>76.09</v>
      </c>
      <c r="Z164" s="167">
        <v>1732.32</v>
      </c>
      <c r="AA164" s="129">
        <v>22.42</v>
      </c>
    </row>
    <row r="165" spans="1:27" hidden="1">
      <c r="A165" s="2"/>
      <c r="B165" s="107">
        <v>44875</v>
      </c>
      <c r="C165" s="63" t="s">
        <v>212</v>
      </c>
      <c r="D165" s="133">
        <v>6</v>
      </c>
      <c r="E165" s="169">
        <v>1.9999999999999999E-6</v>
      </c>
      <c r="F165" s="60">
        <v>5.7399999999999997E-4</v>
      </c>
      <c r="G165" s="60">
        <v>6.0999999999999999E-5</v>
      </c>
      <c r="H165" s="79">
        <v>1.408E-3</v>
      </c>
      <c r="I165" s="174">
        <v>3.32</v>
      </c>
      <c r="J165" s="174">
        <v>0.1</v>
      </c>
      <c r="K165" s="61">
        <v>0.10630000000000001</v>
      </c>
      <c r="L165" s="81">
        <v>6.4999999999999997E-4</v>
      </c>
      <c r="M165" s="61">
        <v>4.3716999999999997</v>
      </c>
      <c r="N165" s="61">
        <v>0.11345</v>
      </c>
      <c r="O165" s="61">
        <v>0.29830000000000001</v>
      </c>
      <c r="P165" s="61">
        <v>7.5500000000000003E-3</v>
      </c>
      <c r="Q165" s="83">
        <v>0.97</v>
      </c>
      <c r="R165" s="57">
        <f t="shared" si="4"/>
        <v>2.2349200497672892</v>
      </c>
      <c r="S165" s="96">
        <f t="shared" si="5"/>
        <v>1.0170756741625486</v>
      </c>
      <c r="T165" s="171">
        <v>1736.08</v>
      </c>
      <c r="U165" s="167">
        <v>23.67</v>
      </c>
      <c r="V165" s="167">
        <v>1714.72</v>
      </c>
      <c r="W165" s="167">
        <v>50.02</v>
      </c>
      <c r="X165" s="167">
        <v>1697.28</v>
      </c>
      <c r="Y165" s="129">
        <v>88.09</v>
      </c>
      <c r="Z165" s="167">
        <v>1733.56</v>
      </c>
      <c r="AA165" s="129">
        <v>22.46</v>
      </c>
    </row>
    <row r="166" spans="1:27" hidden="1">
      <c r="B166" s="98">
        <v>44875</v>
      </c>
      <c r="C166" s="63" t="s">
        <v>212</v>
      </c>
      <c r="D166" s="133">
        <v>7</v>
      </c>
      <c r="E166" s="125">
        <v>1.9999999999999999E-6</v>
      </c>
      <c r="F166" s="60">
        <v>6.0499999999999996E-4</v>
      </c>
      <c r="G166" s="60">
        <v>6.3999999999999997E-5</v>
      </c>
      <c r="H166" s="79">
        <v>1.456E-3</v>
      </c>
      <c r="I166" s="174">
        <v>3.23</v>
      </c>
      <c r="J166" s="174">
        <v>8.5000000000000006E-2</v>
      </c>
      <c r="K166" s="61">
        <v>0.10580000000000001</v>
      </c>
      <c r="L166" s="81">
        <v>6.9999999999999999E-4</v>
      </c>
      <c r="M166" s="61">
        <v>4.4961000000000002</v>
      </c>
      <c r="N166" s="61">
        <v>0.1128</v>
      </c>
      <c r="O166" s="61">
        <v>0.3085</v>
      </c>
      <c r="P166" s="61">
        <v>7.4999999999999997E-3</v>
      </c>
      <c r="Q166" s="83">
        <v>0.97</v>
      </c>
      <c r="R166" s="57">
        <f t="shared" si="4"/>
        <v>-0.65415096414905116</v>
      </c>
      <c r="S166" s="96">
        <f t="shared" si="5"/>
        <v>-0.29533747497996193</v>
      </c>
      <c r="T166" s="127">
        <v>1727.43</v>
      </c>
      <c r="U166" s="127">
        <v>23.81</v>
      </c>
      <c r="V166" s="127">
        <v>1733.61</v>
      </c>
      <c r="W166" s="127">
        <v>44.21</v>
      </c>
      <c r="X166" s="127">
        <v>1738.73</v>
      </c>
      <c r="Y166" s="129">
        <v>78.599999999999994</v>
      </c>
      <c r="Z166" s="127">
        <v>1728.39</v>
      </c>
      <c r="AA166" s="129">
        <v>22.88</v>
      </c>
    </row>
    <row r="167" spans="1:27" ht="15.75" hidden="1" thickBot="1">
      <c r="B167" s="101">
        <v>44875</v>
      </c>
      <c r="C167" s="52" t="s">
        <v>212</v>
      </c>
      <c r="D167" s="134">
        <v>8</v>
      </c>
      <c r="E167" s="184">
        <v>9.9999999999999995E-7</v>
      </c>
      <c r="F167" s="75">
        <v>5.9199999999999997E-4</v>
      </c>
      <c r="G167" s="75">
        <v>6.3E-5</v>
      </c>
      <c r="H167" s="80">
        <v>1.4189999999999999E-3</v>
      </c>
      <c r="I167" s="183">
        <v>3.26</v>
      </c>
      <c r="J167" s="183">
        <v>8.5000000000000006E-2</v>
      </c>
      <c r="K167" s="76">
        <v>0.107</v>
      </c>
      <c r="L167" s="82">
        <v>6.9999999999999999E-4</v>
      </c>
      <c r="M167" s="76">
        <v>4.5458999999999996</v>
      </c>
      <c r="N167" s="76">
        <v>0.12155000000000001</v>
      </c>
      <c r="O167" s="76">
        <v>0.30809999999999998</v>
      </c>
      <c r="P167" s="76">
        <v>8.0000000000000002E-3</v>
      </c>
      <c r="Q167" s="84">
        <v>0.97</v>
      </c>
      <c r="R167" s="110">
        <f t="shared" si="4"/>
        <v>1.3397326255212685</v>
      </c>
      <c r="S167" s="97">
        <f t="shared" si="5"/>
        <v>0.61142165619776978</v>
      </c>
      <c r="T167" s="131">
        <v>1748.11</v>
      </c>
      <c r="U167" s="131">
        <v>23.48</v>
      </c>
      <c r="V167" s="131">
        <v>1735.3</v>
      </c>
      <c r="W167" s="131">
        <v>43.81</v>
      </c>
      <c r="X167" s="131">
        <v>1724.69</v>
      </c>
      <c r="Y167" s="132">
        <v>77.33</v>
      </c>
      <c r="Z167" s="131">
        <v>1746.17</v>
      </c>
      <c r="AA167" s="132">
        <v>22.26</v>
      </c>
    </row>
    <row r="168" spans="1:27">
      <c r="A168" s="2"/>
      <c r="B168" s="98">
        <v>44875</v>
      </c>
      <c r="C168" s="51" t="s">
        <v>189</v>
      </c>
      <c r="D168" s="133">
        <v>1</v>
      </c>
      <c r="E168" s="125">
        <v>3.0000000000000001E-6</v>
      </c>
      <c r="F168" s="60">
        <v>5.1099999999999995E-4</v>
      </c>
      <c r="G168" s="60">
        <v>5.8E-5</v>
      </c>
      <c r="H168" s="79">
        <v>1.129E-3</v>
      </c>
      <c r="I168" s="174">
        <v>3.11</v>
      </c>
      <c r="J168" s="174">
        <v>0.12</v>
      </c>
      <c r="K168" s="61">
        <v>0.1149</v>
      </c>
      <c r="L168" s="81">
        <v>1.1000000000000001E-3</v>
      </c>
      <c r="M168" s="61">
        <v>5.1086</v>
      </c>
      <c r="N168" s="61">
        <v>0.2155</v>
      </c>
      <c r="O168" s="61">
        <v>0.32269999999999999</v>
      </c>
      <c r="P168" s="61">
        <v>1.325E-2</v>
      </c>
      <c r="Q168" s="83">
        <v>0.97</v>
      </c>
      <c r="R168" s="57">
        <f t="shared" si="4"/>
        <v>4.2742781662947209</v>
      </c>
      <c r="S168" s="96">
        <f t="shared" si="5"/>
        <v>2.0422623492284986</v>
      </c>
      <c r="T168" s="127">
        <v>1877.51</v>
      </c>
      <c r="U168" s="127">
        <v>33.82</v>
      </c>
      <c r="V168" s="127">
        <v>1834.73</v>
      </c>
      <c r="W168" s="127">
        <v>66.13</v>
      </c>
      <c r="X168" s="127">
        <v>1797.26</v>
      </c>
      <c r="Y168" s="129">
        <v>118.62</v>
      </c>
      <c r="Z168" s="127">
        <v>1871.84</v>
      </c>
      <c r="AA168" s="129">
        <v>31.48</v>
      </c>
    </row>
    <row r="169" spans="1:27">
      <c r="B169" s="98">
        <v>44875</v>
      </c>
      <c r="C169" s="51" t="s">
        <v>189</v>
      </c>
      <c r="D169" s="133">
        <v>2</v>
      </c>
      <c r="E169" s="125">
        <v>3.0000000000000001E-6</v>
      </c>
      <c r="F169" s="60">
        <v>4.8799999999999999E-4</v>
      </c>
      <c r="G169" s="60">
        <v>5.5999999999999999E-5</v>
      </c>
      <c r="H169" s="79">
        <v>1.109E-3</v>
      </c>
      <c r="I169" s="174">
        <v>3.16</v>
      </c>
      <c r="J169" s="174">
        <v>0.13500000000000001</v>
      </c>
      <c r="K169" s="61">
        <v>0.11459999999999999</v>
      </c>
      <c r="L169" s="81">
        <v>1.15E-3</v>
      </c>
      <c r="M169" s="61">
        <v>4.9692999999999996</v>
      </c>
      <c r="N169" s="61">
        <v>0.20665</v>
      </c>
      <c r="O169" s="61">
        <v>0.31459999999999999</v>
      </c>
      <c r="P169" s="61">
        <v>1.2699999999999999E-2</v>
      </c>
      <c r="Q169" s="83">
        <v>0.97</v>
      </c>
      <c r="R169" s="57">
        <f t="shared" si="4"/>
        <v>5.3604515188568858</v>
      </c>
      <c r="S169" s="96">
        <f t="shared" si="5"/>
        <v>2.5618471687740465</v>
      </c>
      <c r="T169" s="127">
        <v>1872.79</v>
      </c>
      <c r="U169" s="127">
        <v>37.01</v>
      </c>
      <c r="V169" s="127">
        <v>1819</v>
      </c>
      <c r="W169" s="127">
        <v>72.94</v>
      </c>
      <c r="X169" s="127">
        <v>1772.4</v>
      </c>
      <c r="Y169" s="129">
        <v>129.75</v>
      </c>
      <c r="Z169" s="127">
        <v>1865.81</v>
      </c>
      <c r="AA169" s="129">
        <v>34.14</v>
      </c>
    </row>
    <row r="170" spans="1:27">
      <c r="B170" s="98">
        <v>44875</v>
      </c>
      <c r="C170" s="51" t="s">
        <v>189</v>
      </c>
      <c r="D170" s="133">
        <v>3</v>
      </c>
      <c r="E170" s="125">
        <v>1.9999999999999999E-6</v>
      </c>
      <c r="F170" s="60">
        <v>5.1500000000000005E-4</v>
      </c>
      <c r="G170" s="60">
        <v>5.8999999999999998E-5</v>
      </c>
      <c r="H170" s="79">
        <v>1.1130000000000001E-3</v>
      </c>
      <c r="I170" s="174">
        <v>2.97</v>
      </c>
      <c r="J170" s="174">
        <v>0.13</v>
      </c>
      <c r="K170" s="61">
        <v>0.1158</v>
      </c>
      <c r="L170" s="81">
        <v>1.15E-3</v>
      </c>
      <c r="M170" s="61">
        <v>5.3666</v>
      </c>
      <c r="N170" s="61">
        <v>0.23419999999999999</v>
      </c>
      <c r="O170" s="61">
        <v>0.3362</v>
      </c>
      <c r="P170" s="61">
        <v>1.43E-2</v>
      </c>
      <c r="Q170" s="83">
        <v>0.97</v>
      </c>
      <c r="R170" s="57">
        <f t="shared" si="4"/>
        <v>1.0985641481105528</v>
      </c>
      <c r="S170" s="96">
        <f t="shared" si="5"/>
        <v>0.52428960353922749</v>
      </c>
      <c r="T170" s="127">
        <v>1891.56</v>
      </c>
      <c r="U170" s="127">
        <v>36.54</v>
      </c>
      <c r="V170" s="127">
        <v>1880.64</v>
      </c>
      <c r="W170" s="127">
        <v>75.47</v>
      </c>
      <c r="X170" s="127">
        <v>1870.78</v>
      </c>
      <c r="Y170" s="129">
        <v>139.30000000000001</v>
      </c>
      <c r="Z170" s="127">
        <v>1890.24</v>
      </c>
      <c r="AA170" s="129">
        <v>35.04</v>
      </c>
    </row>
    <row r="171" spans="1:27">
      <c r="B171" s="98">
        <v>44875</v>
      </c>
      <c r="C171" s="51" t="s">
        <v>189</v>
      </c>
      <c r="D171" s="133">
        <v>4</v>
      </c>
      <c r="E171" s="125">
        <v>3.9999999999999998E-6</v>
      </c>
      <c r="F171" s="60">
        <v>5.1000000000000004E-4</v>
      </c>
      <c r="G171" s="60">
        <v>5.8999999999999998E-5</v>
      </c>
      <c r="H171" s="79">
        <v>1.155E-3</v>
      </c>
      <c r="I171" s="174">
        <v>3.17</v>
      </c>
      <c r="J171" s="174">
        <v>0.12</v>
      </c>
      <c r="K171" s="61">
        <v>0.11550000000000001</v>
      </c>
      <c r="L171" s="81">
        <v>1.1999999999999999E-3</v>
      </c>
      <c r="M171" s="61">
        <v>5.0183999999999997</v>
      </c>
      <c r="N171" s="61">
        <v>0.20535</v>
      </c>
      <c r="O171" s="61">
        <v>0.31530000000000002</v>
      </c>
      <c r="P171" s="61">
        <v>1.2500000000000001E-2</v>
      </c>
      <c r="Q171" s="83">
        <v>0.97</v>
      </c>
      <c r="R171" s="57">
        <f t="shared" si="4"/>
        <v>6.32681290377288</v>
      </c>
      <c r="S171" s="96">
        <f t="shared" si="5"/>
        <v>3.040692507707333</v>
      </c>
      <c r="T171" s="127">
        <v>1886.89</v>
      </c>
      <c r="U171" s="127">
        <v>36.659999999999997</v>
      </c>
      <c r="V171" s="127">
        <v>1822.94</v>
      </c>
      <c r="W171" s="127">
        <v>65.150000000000006</v>
      </c>
      <c r="X171" s="127">
        <v>1767.51</v>
      </c>
      <c r="Y171" s="129">
        <v>114.7</v>
      </c>
      <c r="Z171" s="127">
        <v>1876.75</v>
      </c>
      <c r="AA171" s="129">
        <v>33.42</v>
      </c>
    </row>
    <row r="172" spans="1:27">
      <c r="B172" s="98">
        <v>44875</v>
      </c>
      <c r="C172" s="51" t="s">
        <v>189</v>
      </c>
      <c r="D172" s="133">
        <v>5</v>
      </c>
      <c r="E172" s="125">
        <v>1.9999999999999999E-6</v>
      </c>
      <c r="F172" s="60">
        <v>4.9200000000000003E-4</v>
      </c>
      <c r="G172" s="60">
        <v>5.5999999999999999E-5</v>
      </c>
      <c r="H172" s="79">
        <v>1.0859999999999999E-3</v>
      </c>
      <c r="I172" s="174">
        <v>3.1</v>
      </c>
      <c r="J172" s="174">
        <v>0.125</v>
      </c>
      <c r="K172" s="61">
        <v>0.11600000000000001</v>
      </c>
      <c r="L172" s="81">
        <v>1.15E-3</v>
      </c>
      <c r="M172" s="61">
        <v>5.1660000000000004</v>
      </c>
      <c r="N172" s="61">
        <v>0.21545</v>
      </c>
      <c r="O172" s="61">
        <v>0.32329999999999998</v>
      </c>
      <c r="P172" s="61">
        <v>1.3100000000000001E-2</v>
      </c>
      <c r="Q172" s="83">
        <v>0.97</v>
      </c>
      <c r="R172" s="57">
        <f t="shared" si="4"/>
        <v>4.873697655516037</v>
      </c>
      <c r="S172" s="96">
        <f t="shared" si="5"/>
        <v>2.342920306031774</v>
      </c>
      <c r="T172" s="127">
        <v>1894.66</v>
      </c>
      <c r="U172" s="127">
        <v>36.47</v>
      </c>
      <c r="V172" s="127">
        <v>1845.56</v>
      </c>
      <c r="W172" s="127">
        <v>69.39</v>
      </c>
      <c r="X172" s="127">
        <v>1802.32</v>
      </c>
      <c r="Y172" s="129">
        <v>124.26</v>
      </c>
      <c r="Z172" s="127">
        <v>1887.83</v>
      </c>
      <c r="AA172" s="129">
        <v>33.74</v>
      </c>
    </row>
    <row r="173" spans="1:27">
      <c r="B173" s="98">
        <v>44875</v>
      </c>
      <c r="C173" s="51" t="s">
        <v>189</v>
      </c>
      <c r="D173" s="133">
        <v>6</v>
      </c>
      <c r="E173" s="125">
        <v>3.0000000000000001E-6</v>
      </c>
      <c r="F173" s="60">
        <v>5.0500000000000002E-4</v>
      </c>
      <c r="G173" s="60">
        <v>5.8E-5</v>
      </c>
      <c r="H173" s="79">
        <v>1.1169999999999999E-3</v>
      </c>
      <c r="I173" s="174">
        <v>3.08</v>
      </c>
      <c r="J173" s="174">
        <v>0.13</v>
      </c>
      <c r="K173" s="61">
        <v>0.1148</v>
      </c>
      <c r="L173" s="81">
        <v>1.1000000000000001E-3</v>
      </c>
      <c r="M173" s="61">
        <v>5.1180000000000003</v>
      </c>
      <c r="N173" s="61">
        <v>0.21299999999999999</v>
      </c>
      <c r="O173" s="61">
        <v>0.32350000000000001</v>
      </c>
      <c r="P173" s="61">
        <v>1.3100000000000001E-2</v>
      </c>
      <c r="Q173" s="83">
        <v>0.97</v>
      </c>
      <c r="R173" s="57">
        <f t="shared" si="4"/>
        <v>3.3807051398232391</v>
      </c>
      <c r="S173" s="96">
        <f t="shared" si="5"/>
        <v>1.612185298172859</v>
      </c>
      <c r="T173" s="127">
        <v>1875.94</v>
      </c>
      <c r="U173" s="127">
        <v>33.85</v>
      </c>
      <c r="V173" s="127">
        <v>1842.22</v>
      </c>
      <c r="W173" s="127">
        <v>72.099999999999994</v>
      </c>
      <c r="X173" s="127">
        <v>1812.52</v>
      </c>
      <c r="Y173" s="129">
        <v>130.71</v>
      </c>
      <c r="Z173" s="127">
        <v>1872.15</v>
      </c>
      <c r="AA173" s="129">
        <v>31.87</v>
      </c>
    </row>
    <row r="174" spans="1:27">
      <c r="B174" s="98">
        <v>44875</v>
      </c>
      <c r="C174" s="51" t="s">
        <v>189</v>
      </c>
      <c r="D174" s="133">
        <v>7</v>
      </c>
      <c r="E174" s="125">
        <v>3.0000000000000001E-6</v>
      </c>
      <c r="F174" s="60">
        <v>5.44E-4</v>
      </c>
      <c r="G174" s="60">
        <v>6.3999999999999997E-5</v>
      </c>
      <c r="H174" s="79">
        <v>1.175E-3</v>
      </c>
      <c r="I174" s="174">
        <v>2.98</v>
      </c>
      <c r="J174" s="174">
        <v>0.13</v>
      </c>
      <c r="K174" s="61">
        <v>0.1183</v>
      </c>
      <c r="L174" s="81">
        <v>1.1999999999999999E-3</v>
      </c>
      <c r="M174" s="61">
        <v>5.5301999999999998</v>
      </c>
      <c r="N174" s="61">
        <v>0.2432</v>
      </c>
      <c r="O174" s="61">
        <v>0.33910000000000001</v>
      </c>
      <c r="P174" s="61">
        <v>1.4500000000000001E-2</v>
      </c>
      <c r="Q174" s="83">
        <v>0.97</v>
      </c>
      <c r="R174" s="57">
        <f t="shared" si="4"/>
        <v>3.3462873724027231</v>
      </c>
      <c r="S174" s="96">
        <f t="shared" si="5"/>
        <v>1.6217755673577452</v>
      </c>
      <c r="T174" s="127">
        <v>1929.9</v>
      </c>
      <c r="U174" s="127">
        <v>35.61</v>
      </c>
      <c r="V174" s="127">
        <v>1896.07</v>
      </c>
      <c r="W174" s="127">
        <v>75.36</v>
      </c>
      <c r="X174" s="127">
        <v>1865.32</v>
      </c>
      <c r="Y174" s="129">
        <v>138.49</v>
      </c>
      <c r="Z174" s="127">
        <v>1926.09</v>
      </c>
      <c r="AA174" s="129">
        <v>33.549999999999997</v>
      </c>
    </row>
    <row r="175" spans="1:27">
      <c r="B175" s="98">
        <v>44875</v>
      </c>
      <c r="C175" s="51" t="s">
        <v>189</v>
      </c>
      <c r="D175" s="133">
        <v>8</v>
      </c>
      <c r="E175" s="125">
        <v>1.9999999999999999E-6</v>
      </c>
      <c r="F175" s="60">
        <v>4.6000000000000001E-4</v>
      </c>
      <c r="G175" s="60">
        <v>5.3000000000000001E-5</v>
      </c>
      <c r="H175" s="79">
        <v>1.0460000000000001E-3</v>
      </c>
      <c r="I175" s="174">
        <v>3.07</v>
      </c>
      <c r="J175" s="174">
        <v>0.125</v>
      </c>
      <c r="K175" s="61">
        <v>0.11600000000000001</v>
      </c>
      <c r="L175" s="81">
        <v>1.1000000000000001E-3</v>
      </c>
      <c r="M175" s="61">
        <v>5.2351000000000001</v>
      </c>
      <c r="N175" s="61">
        <v>0.23285</v>
      </c>
      <c r="O175" s="61">
        <v>0.32750000000000001</v>
      </c>
      <c r="P175" s="61">
        <v>1.4250000000000001E-2</v>
      </c>
      <c r="Q175" s="83">
        <v>0.98</v>
      </c>
      <c r="R175" s="57">
        <f t="shared" si="4"/>
        <v>4.0635259096618919</v>
      </c>
      <c r="S175" s="96">
        <f t="shared" si="5"/>
        <v>1.9510853148060159</v>
      </c>
      <c r="T175" s="127">
        <v>1894.66</v>
      </c>
      <c r="U175" s="127">
        <v>33.43</v>
      </c>
      <c r="V175" s="127">
        <v>1853.84</v>
      </c>
      <c r="W175" s="127">
        <v>69.8</v>
      </c>
      <c r="X175" s="127">
        <v>1817.67</v>
      </c>
      <c r="Y175" s="129">
        <v>126.4</v>
      </c>
      <c r="Z175" s="127">
        <v>1889.93</v>
      </c>
      <c r="AA175" s="129">
        <v>31.26</v>
      </c>
    </row>
    <row r="176" spans="1:27">
      <c r="B176" s="98">
        <v>44875</v>
      </c>
      <c r="C176" s="51" t="s">
        <v>189</v>
      </c>
      <c r="D176" s="133">
        <v>9</v>
      </c>
      <c r="E176" s="125">
        <v>3.0000000000000001E-6</v>
      </c>
      <c r="F176" s="60">
        <v>4.6999999999999999E-4</v>
      </c>
      <c r="G176" s="60">
        <v>5.3999999999999998E-5</v>
      </c>
      <c r="H176" s="79">
        <v>1.0889999999999999E-3</v>
      </c>
      <c r="I176" s="174">
        <v>3.1</v>
      </c>
      <c r="J176" s="174">
        <v>0.13</v>
      </c>
      <c r="K176" s="61">
        <v>0.1152</v>
      </c>
      <c r="L176" s="81">
        <v>1.1000000000000001E-3</v>
      </c>
      <c r="M176" s="61">
        <v>5.1711</v>
      </c>
      <c r="N176" s="61">
        <v>0.22550000000000001</v>
      </c>
      <c r="O176" s="61">
        <v>0.3256</v>
      </c>
      <c r="P176" s="61">
        <v>1.3849999999999999E-2</v>
      </c>
      <c r="Q176" s="83">
        <v>0.98</v>
      </c>
      <c r="R176" s="57">
        <f t="shared" si="4"/>
        <v>4.2439698225480873</v>
      </c>
      <c r="S176" s="96">
        <f t="shared" si="5"/>
        <v>2.0307879631240282</v>
      </c>
      <c r="T176" s="127">
        <v>1882.2</v>
      </c>
      <c r="U176" s="127">
        <v>33.71</v>
      </c>
      <c r="V176" s="127">
        <v>1839.68</v>
      </c>
      <c r="W176" s="127">
        <v>71.61</v>
      </c>
      <c r="X176" s="127">
        <v>1802.32</v>
      </c>
      <c r="Y176" s="129">
        <v>129.22999999999999</v>
      </c>
      <c r="Z176" s="127">
        <v>1877.43</v>
      </c>
      <c r="AA176" s="129">
        <v>31.5</v>
      </c>
    </row>
    <row r="177" spans="2:27">
      <c r="B177" s="98">
        <v>44875</v>
      </c>
      <c r="C177" s="51" t="s">
        <v>189</v>
      </c>
      <c r="D177" s="133">
        <v>10</v>
      </c>
      <c r="E177" s="125">
        <v>1.9999999999999999E-6</v>
      </c>
      <c r="F177" s="60">
        <v>4.8899999999999996E-4</v>
      </c>
      <c r="G177" s="60">
        <v>5.5999999999999999E-5</v>
      </c>
      <c r="H177" s="79">
        <v>1.106E-3</v>
      </c>
      <c r="I177" s="174">
        <v>3.06</v>
      </c>
      <c r="J177" s="174">
        <v>0.13</v>
      </c>
      <c r="K177" s="61">
        <v>0.1147</v>
      </c>
      <c r="L177" s="81">
        <v>1.1000000000000001E-3</v>
      </c>
      <c r="M177" s="61">
        <v>5.2182000000000004</v>
      </c>
      <c r="N177" s="61">
        <v>0.22475000000000001</v>
      </c>
      <c r="O177" s="61">
        <v>0.33</v>
      </c>
      <c r="P177" s="61">
        <v>1.3849999999999999E-2</v>
      </c>
      <c r="Q177" s="83">
        <v>0.98</v>
      </c>
      <c r="R177" s="57">
        <f t="shared" si="4"/>
        <v>2.7491903946392644</v>
      </c>
      <c r="S177" s="96">
        <f t="shared" si="5"/>
        <v>1.3091357971218538</v>
      </c>
      <c r="T177" s="127">
        <v>1874.37</v>
      </c>
      <c r="U177" s="127">
        <v>33.89</v>
      </c>
      <c r="V177" s="127">
        <v>1847.02</v>
      </c>
      <c r="W177" s="127">
        <v>72.62</v>
      </c>
      <c r="X177" s="127">
        <v>1822.84</v>
      </c>
      <c r="Y177" s="129">
        <v>132.21</v>
      </c>
      <c r="Z177" s="127">
        <v>1871.32</v>
      </c>
      <c r="AA177" s="129">
        <v>32.090000000000003</v>
      </c>
    </row>
    <row r="178" spans="2:27">
      <c r="B178" s="98">
        <v>44875</v>
      </c>
      <c r="C178" s="51" t="s">
        <v>189</v>
      </c>
      <c r="D178" s="133">
        <v>11</v>
      </c>
      <c r="E178" s="125">
        <v>3.0000000000000001E-6</v>
      </c>
      <c r="F178" s="60">
        <v>4.9700000000000005E-4</v>
      </c>
      <c r="G178" s="60">
        <v>5.8E-5</v>
      </c>
      <c r="H178" s="79">
        <v>1.129E-3</v>
      </c>
      <c r="I178" s="174">
        <v>3.09</v>
      </c>
      <c r="J178" s="174">
        <v>0.12</v>
      </c>
      <c r="K178" s="61">
        <v>0.1157</v>
      </c>
      <c r="L178" s="81">
        <v>1.0499999999999999E-3</v>
      </c>
      <c r="M178" s="61">
        <v>5.218</v>
      </c>
      <c r="N178" s="61">
        <v>0.22720000000000001</v>
      </c>
      <c r="O178" s="61">
        <v>0.3271</v>
      </c>
      <c r="P178" s="61">
        <v>1.3950000000000001E-2</v>
      </c>
      <c r="Q178" s="83">
        <v>0.98</v>
      </c>
      <c r="R178" s="57">
        <f t="shared" si="4"/>
        <v>4.369841269841265</v>
      </c>
      <c r="S178" s="96">
        <f t="shared" si="5"/>
        <v>2.0962997871199343</v>
      </c>
      <c r="T178" s="127">
        <v>1890</v>
      </c>
      <c r="U178" s="127">
        <v>33.53</v>
      </c>
      <c r="V178" s="127">
        <v>1846.11</v>
      </c>
      <c r="W178" s="127">
        <v>66.650000000000006</v>
      </c>
      <c r="X178" s="127">
        <v>1807.41</v>
      </c>
      <c r="Y178" s="129">
        <v>119.97</v>
      </c>
      <c r="Z178" s="127">
        <v>1884.39</v>
      </c>
      <c r="AA178" s="129">
        <v>31.21</v>
      </c>
    </row>
    <row r="179" spans="2:27">
      <c r="B179" s="98">
        <v>44875</v>
      </c>
      <c r="C179" s="51" t="s">
        <v>189</v>
      </c>
      <c r="D179" s="133">
        <v>12</v>
      </c>
      <c r="E179" s="125">
        <v>9.9999999999999995E-7</v>
      </c>
      <c r="F179" s="60">
        <v>4.6500000000000003E-4</v>
      </c>
      <c r="G179" s="60">
        <v>5.3999999999999998E-5</v>
      </c>
      <c r="H179" s="79">
        <v>1.07E-3</v>
      </c>
      <c r="I179" s="174">
        <v>3.07</v>
      </c>
      <c r="J179" s="174">
        <v>0.12</v>
      </c>
      <c r="K179" s="61">
        <v>0.1162</v>
      </c>
      <c r="L179" s="81">
        <v>1.15E-3</v>
      </c>
      <c r="M179" s="61">
        <v>5.2350000000000003</v>
      </c>
      <c r="N179" s="61">
        <v>0.23330000000000001</v>
      </c>
      <c r="O179" s="61">
        <v>0.32700000000000001</v>
      </c>
      <c r="P179" s="61">
        <v>1.4200000000000001E-2</v>
      </c>
      <c r="Q179" s="83">
        <v>0.98</v>
      </c>
      <c r="R179" s="57">
        <f t="shared" si="4"/>
        <v>4.2202385970828722</v>
      </c>
      <c r="S179" s="96">
        <f t="shared" si="5"/>
        <v>2.0282434107691416</v>
      </c>
      <c r="T179" s="167">
        <v>1897.76</v>
      </c>
      <c r="U179" s="167">
        <v>36.39</v>
      </c>
      <c r="V179" s="167">
        <v>1855.3</v>
      </c>
      <c r="W179" s="167">
        <v>67.52</v>
      </c>
      <c r="X179" s="167">
        <v>1817.67</v>
      </c>
      <c r="Y179" s="129">
        <v>121.34</v>
      </c>
      <c r="Z179" s="167">
        <v>1891.53</v>
      </c>
      <c r="AA179" s="129">
        <v>33.81</v>
      </c>
    </row>
    <row r="180" spans="2:27">
      <c r="B180" s="98">
        <v>44875</v>
      </c>
      <c r="C180" s="51" t="s">
        <v>189</v>
      </c>
      <c r="D180" s="133">
        <v>13</v>
      </c>
      <c r="E180" s="169">
        <v>1.9999999999999999E-6</v>
      </c>
      <c r="F180" s="60">
        <v>4.4999999999999999E-4</v>
      </c>
      <c r="G180" s="60">
        <v>5.1999999999999997E-5</v>
      </c>
      <c r="H180" s="60">
        <v>1.047E-3</v>
      </c>
      <c r="I180" s="185">
        <v>3.13</v>
      </c>
      <c r="J180" s="174">
        <v>0.13</v>
      </c>
      <c r="K180" s="61">
        <v>0.11459999999999999</v>
      </c>
      <c r="L180" s="81">
        <v>1.1000000000000001E-3</v>
      </c>
      <c r="M180" s="61">
        <v>5.0735999999999999</v>
      </c>
      <c r="N180" s="61">
        <v>0.22534999999999999</v>
      </c>
      <c r="O180" s="61">
        <v>0.32119999999999999</v>
      </c>
      <c r="P180" s="61">
        <v>1.3899999999999999E-2</v>
      </c>
      <c r="Q180" s="83">
        <v>0.98</v>
      </c>
      <c r="R180" s="57">
        <f t="shared" si="4"/>
        <v>4.5685848386631678</v>
      </c>
      <c r="S180" s="96">
        <f t="shared" si="5"/>
        <v>2.1810758149615732</v>
      </c>
      <c r="T180" s="167">
        <v>1872.79</v>
      </c>
      <c r="U180" s="167">
        <v>33.93</v>
      </c>
      <c r="V180" s="167">
        <v>1827.08</v>
      </c>
      <c r="W180" s="167">
        <v>70.8</v>
      </c>
      <c r="X180" s="167">
        <v>1787.23</v>
      </c>
      <c r="Y180" s="129">
        <v>127.06</v>
      </c>
      <c r="Z180" s="167">
        <v>1867.48</v>
      </c>
      <c r="AA180" s="129">
        <v>31.58</v>
      </c>
    </row>
    <row r="181" spans="2:27">
      <c r="B181" s="98">
        <v>44875</v>
      </c>
      <c r="C181" s="51" t="s">
        <v>189</v>
      </c>
      <c r="D181" s="133">
        <v>14</v>
      </c>
      <c r="E181" s="125">
        <v>1.9999999999999999E-6</v>
      </c>
      <c r="F181" s="60">
        <v>4.8799999999999999E-4</v>
      </c>
      <c r="G181" s="60">
        <v>5.5999999999999999E-5</v>
      </c>
      <c r="H181" s="79">
        <v>1.1130000000000001E-3</v>
      </c>
      <c r="I181" s="174">
        <v>3.06</v>
      </c>
      <c r="J181" s="174">
        <v>0.125</v>
      </c>
      <c r="K181" s="61">
        <v>0.115</v>
      </c>
      <c r="L181" s="81">
        <v>1.0499999999999999E-3</v>
      </c>
      <c r="M181" s="61">
        <v>5.2449000000000003</v>
      </c>
      <c r="N181" s="61">
        <v>0.23185</v>
      </c>
      <c r="O181" s="61">
        <v>0.33090000000000003</v>
      </c>
      <c r="P181" s="61">
        <v>1.43E-2</v>
      </c>
      <c r="Q181" s="83">
        <v>0.98</v>
      </c>
      <c r="R181" s="57">
        <f t="shared" si="4"/>
        <v>2.9924377484606755</v>
      </c>
      <c r="S181" s="96">
        <f t="shared" si="5"/>
        <v>1.4276135060889927</v>
      </c>
      <c r="T181" s="127">
        <v>1879.07</v>
      </c>
      <c r="U181" s="127">
        <v>33.78</v>
      </c>
      <c r="V181" s="127">
        <v>1849.24</v>
      </c>
      <c r="W181" s="127">
        <v>69.98</v>
      </c>
      <c r="X181" s="127">
        <v>1822.84</v>
      </c>
      <c r="Y181" s="129">
        <v>127.12</v>
      </c>
      <c r="Z181" s="127">
        <v>1875.53</v>
      </c>
      <c r="AA181" s="129">
        <v>31.88</v>
      </c>
    </row>
    <row r="182" spans="2:27">
      <c r="B182" s="98">
        <v>44875</v>
      </c>
      <c r="C182" s="51" t="s">
        <v>189</v>
      </c>
      <c r="D182" s="133">
        <v>15</v>
      </c>
      <c r="E182" s="125">
        <v>1.9999999999999999E-6</v>
      </c>
      <c r="F182" s="60">
        <v>5.2400000000000005E-4</v>
      </c>
      <c r="G182" s="60">
        <v>6.0999999999999999E-5</v>
      </c>
      <c r="H182" s="79">
        <v>1.178E-3</v>
      </c>
      <c r="I182" s="174">
        <v>3.02</v>
      </c>
      <c r="J182" s="174">
        <v>0.115</v>
      </c>
      <c r="K182" s="61">
        <v>0.11559999999999999</v>
      </c>
      <c r="L182" s="81">
        <v>9.5E-4</v>
      </c>
      <c r="M182" s="61">
        <v>5.3209999999999997</v>
      </c>
      <c r="N182" s="61">
        <v>0.22785</v>
      </c>
      <c r="O182" s="61">
        <v>0.33410000000000001</v>
      </c>
      <c r="P182" s="61">
        <v>1.405E-2</v>
      </c>
      <c r="Q182" s="83">
        <v>0.98</v>
      </c>
      <c r="R182" s="57">
        <f t="shared" si="4"/>
        <v>2.3622547591940544</v>
      </c>
      <c r="S182" s="96">
        <f t="shared" si="5"/>
        <v>1.1287529023159639</v>
      </c>
      <c r="T182" s="127">
        <v>1888.45</v>
      </c>
      <c r="U182" s="127">
        <v>30.52</v>
      </c>
      <c r="V182" s="127">
        <v>1864.89</v>
      </c>
      <c r="W182" s="127">
        <v>65.33</v>
      </c>
      <c r="X182" s="127">
        <v>1843.84</v>
      </c>
      <c r="Y182" s="129">
        <v>119.68</v>
      </c>
      <c r="Z182" s="127">
        <v>1885.82</v>
      </c>
      <c r="AA182" s="129">
        <v>29</v>
      </c>
    </row>
    <row r="183" spans="2:27">
      <c r="B183" s="98">
        <v>44875</v>
      </c>
      <c r="C183" s="51" t="s">
        <v>189</v>
      </c>
      <c r="D183" s="133">
        <v>16</v>
      </c>
      <c r="E183" s="125">
        <v>1.9999999999999999E-6</v>
      </c>
      <c r="F183" s="60">
        <v>3.9800000000000002E-4</v>
      </c>
      <c r="G183" s="60">
        <v>4.6E-5</v>
      </c>
      <c r="H183" s="79">
        <v>9.2900000000000003E-4</v>
      </c>
      <c r="I183" s="174">
        <v>3.09</v>
      </c>
      <c r="J183" s="174">
        <v>0.13500000000000001</v>
      </c>
      <c r="K183" s="61">
        <v>0.11550000000000001</v>
      </c>
      <c r="L183" s="81">
        <v>1.15E-3</v>
      </c>
      <c r="M183" s="61">
        <v>5.3086000000000002</v>
      </c>
      <c r="N183" s="61">
        <v>0.25890000000000002</v>
      </c>
      <c r="O183" s="61">
        <v>0.33350000000000002</v>
      </c>
      <c r="P183" s="61">
        <v>1.5949999999999999E-2</v>
      </c>
      <c r="Q183" s="83">
        <v>0.98</v>
      </c>
      <c r="R183" s="57">
        <f t="shared" si="4"/>
        <v>4.2122222281108073</v>
      </c>
      <c r="S183" s="96">
        <f t="shared" si="5"/>
        <v>2.0177488168358981</v>
      </c>
      <c r="T183" s="127">
        <v>1886.89</v>
      </c>
      <c r="U183" s="127">
        <v>36.659999999999997</v>
      </c>
      <c r="V183" s="127">
        <v>1844.63</v>
      </c>
      <c r="W183" s="127">
        <v>74.84</v>
      </c>
      <c r="X183" s="127">
        <v>1807.41</v>
      </c>
      <c r="Y183" s="129">
        <v>134.96</v>
      </c>
      <c r="Z183" s="127">
        <v>1881.76</v>
      </c>
      <c r="AA183" s="129">
        <v>34.21</v>
      </c>
    </row>
    <row r="184" spans="2:27">
      <c r="B184" s="98">
        <v>44875</v>
      </c>
      <c r="C184" s="51" t="s">
        <v>189</v>
      </c>
      <c r="D184" s="133">
        <v>17</v>
      </c>
      <c r="E184" s="125">
        <v>1.9999999999999999E-6</v>
      </c>
      <c r="F184" s="60">
        <v>4.0200000000000001E-4</v>
      </c>
      <c r="G184" s="60">
        <v>4.6E-5</v>
      </c>
      <c r="H184" s="79">
        <v>9.1699999999999995E-4</v>
      </c>
      <c r="I184" s="174">
        <v>3.09</v>
      </c>
      <c r="J184" s="174">
        <v>0.12</v>
      </c>
      <c r="K184" s="61">
        <v>0.113</v>
      </c>
      <c r="L184" s="81">
        <v>1.15E-3</v>
      </c>
      <c r="M184" s="61">
        <v>5.0792999999999999</v>
      </c>
      <c r="N184" s="61">
        <v>0.21129999999999999</v>
      </c>
      <c r="O184" s="61">
        <v>0.3261</v>
      </c>
      <c r="P184" s="61">
        <v>1.315E-2</v>
      </c>
      <c r="Q184" s="83">
        <v>0.97</v>
      </c>
      <c r="R184" s="57">
        <f t="shared" si="4"/>
        <v>2.1646638518999679</v>
      </c>
      <c r="S184" s="96">
        <f t="shared" si="5"/>
        <v>1.0213246005059999</v>
      </c>
      <c r="T184" s="127">
        <v>1847.4</v>
      </c>
      <c r="U184" s="127">
        <v>37.65</v>
      </c>
      <c r="V184" s="127">
        <v>1826.06</v>
      </c>
      <c r="W184" s="127">
        <v>66.86</v>
      </c>
      <c r="X184" s="127">
        <v>1807.41</v>
      </c>
      <c r="Y184" s="129">
        <v>119.97</v>
      </c>
      <c r="Z184" s="127">
        <v>1843.92</v>
      </c>
      <c r="AA184" s="129">
        <v>35.4</v>
      </c>
    </row>
    <row r="185" spans="2:27">
      <c r="B185" s="98">
        <v>44875</v>
      </c>
      <c r="C185" s="51" t="s">
        <v>189</v>
      </c>
      <c r="D185" s="133">
        <v>18</v>
      </c>
      <c r="E185" s="125">
        <v>3.0000000000000001E-6</v>
      </c>
      <c r="F185" s="60">
        <v>4.1599999999999997E-4</v>
      </c>
      <c r="G185" s="60">
        <v>4.8000000000000001E-5</v>
      </c>
      <c r="H185" s="79">
        <v>9.5100000000000002E-4</v>
      </c>
      <c r="I185" s="174">
        <v>3.08</v>
      </c>
      <c r="J185" s="174">
        <v>0.13</v>
      </c>
      <c r="K185" s="61">
        <v>0.11550000000000001</v>
      </c>
      <c r="L185" s="81">
        <v>1.6999999999999999E-3</v>
      </c>
      <c r="M185" s="61">
        <v>5.2405999999999997</v>
      </c>
      <c r="N185" s="61">
        <v>0.23394999999999999</v>
      </c>
      <c r="O185" s="61">
        <v>0.32919999999999999</v>
      </c>
      <c r="P185" s="61">
        <v>1.3849999999999999E-2</v>
      </c>
      <c r="Q185" s="83">
        <v>0.94</v>
      </c>
      <c r="R185" s="57">
        <f t="shared" si="4"/>
        <v>3.9414062292979515</v>
      </c>
      <c r="S185" s="96">
        <f t="shared" si="5"/>
        <v>1.8875278095042258</v>
      </c>
      <c r="T185" s="127">
        <v>1886.89</v>
      </c>
      <c r="U185" s="127">
        <v>51.93</v>
      </c>
      <c r="V185" s="127">
        <v>1847.39</v>
      </c>
      <c r="W185" s="127">
        <v>74.540000000000006</v>
      </c>
      <c r="X185" s="127">
        <v>1812.52</v>
      </c>
      <c r="Y185" s="129">
        <v>130.71</v>
      </c>
      <c r="Z185" s="127">
        <v>1877.18</v>
      </c>
      <c r="AA185" s="129">
        <v>47.41</v>
      </c>
    </row>
    <row r="186" spans="2:27">
      <c r="B186" s="98">
        <v>44875</v>
      </c>
      <c r="C186" s="51" t="s">
        <v>189</v>
      </c>
      <c r="D186" s="133">
        <v>19</v>
      </c>
      <c r="E186" s="125">
        <v>9.9999999999999995E-7</v>
      </c>
      <c r="F186" s="60">
        <v>3.9199999999999999E-4</v>
      </c>
      <c r="G186" s="60">
        <v>4.5000000000000003E-5</v>
      </c>
      <c r="H186" s="79">
        <v>1.0089999999999999E-3</v>
      </c>
      <c r="I186" s="174">
        <v>3.47</v>
      </c>
      <c r="J186" s="174">
        <v>0.16500000000000001</v>
      </c>
      <c r="K186" s="61">
        <v>0.11459999999999999</v>
      </c>
      <c r="L186" s="81">
        <v>1E-3</v>
      </c>
      <c r="M186" s="61">
        <v>4.5808999999999997</v>
      </c>
      <c r="N186" s="61">
        <v>0.19969999999999999</v>
      </c>
      <c r="O186" s="61">
        <v>0.28989999999999999</v>
      </c>
      <c r="P186" s="61">
        <v>1.235E-2</v>
      </c>
      <c r="Q186" s="83">
        <v>0.98</v>
      </c>
      <c r="R186" s="57">
        <f t="shared" si="4"/>
        <v>12.833259468493527</v>
      </c>
      <c r="S186" s="96">
        <f t="shared" si="5"/>
        <v>6.2052917348961474</v>
      </c>
      <c r="T186" s="127">
        <v>1872.79</v>
      </c>
      <c r="U186" s="127">
        <v>30.84</v>
      </c>
      <c r="V186" s="127">
        <v>1740.45</v>
      </c>
      <c r="W186" s="127">
        <v>78.88</v>
      </c>
      <c r="X186" s="127">
        <v>1632.45</v>
      </c>
      <c r="Y186" s="129">
        <v>134.4</v>
      </c>
      <c r="Z186" s="127">
        <v>1863.16</v>
      </c>
      <c r="AA186" s="129">
        <v>26.52</v>
      </c>
    </row>
    <row r="187" spans="2:27">
      <c r="B187" s="98">
        <v>44875</v>
      </c>
      <c r="C187" s="51" t="s">
        <v>189</v>
      </c>
      <c r="D187" s="133">
        <v>20</v>
      </c>
      <c r="E187" s="125">
        <v>3.0000000000000001E-6</v>
      </c>
      <c r="F187" s="60">
        <v>4.0900000000000002E-4</v>
      </c>
      <c r="G187" s="60">
        <v>4.6999999999999997E-5</v>
      </c>
      <c r="H187" s="79">
        <v>9.9299999999999996E-4</v>
      </c>
      <c r="I187" s="174">
        <v>3.28</v>
      </c>
      <c r="J187" s="174">
        <v>0.13</v>
      </c>
      <c r="K187" s="61">
        <v>0.1145</v>
      </c>
      <c r="L187" s="81">
        <v>1.1999999999999999E-3</v>
      </c>
      <c r="M187" s="61">
        <v>4.8712999999999997</v>
      </c>
      <c r="N187" s="61">
        <v>0.21229999999999999</v>
      </c>
      <c r="O187" s="61">
        <v>0.30880000000000002</v>
      </c>
      <c r="P187" s="61">
        <v>1.3050000000000001E-2</v>
      </c>
      <c r="Q187" s="83">
        <v>0.97</v>
      </c>
      <c r="R187" s="57">
        <f t="shared" si="4"/>
        <v>8.3245155566956299</v>
      </c>
      <c r="S187" s="96">
        <f t="shared" si="5"/>
        <v>3.9947840589199806</v>
      </c>
      <c r="T187" s="127">
        <v>1871.22</v>
      </c>
      <c r="U187" s="127">
        <v>37.049999999999997</v>
      </c>
      <c r="V187" s="127">
        <v>1786.83</v>
      </c>
      <c r="W187" s="127">
        <v>67.55</v>
      </c>
      <c r="X187" s="127">
        <v>1715.45</v>
      </c>
      <c r="Y187" s="129">
        <v>117</v>
      </c>
      <c r="Z187" s="127">
        <v>1858.61</v>
      </c>
      <c r="AA187" s="129">
        <v>33.25</v>
      </c>
    </row>
    <row r="188" spans="2:27">
      <c r="B188" s="98">
        <v>44875</v>
      </c>
      <c r="C188" s="51" t="s">
        <v>189</v>
      </c>
      <c r="D188" s="133">
        <v>21</v>
      </c>
      <c r="E188" s="125">
        <v>1.9999999999999999E-6</v>
      </c>
      <c r="F188" s="60">
        <v>3.9599999999999998E-4</v>
      </c>
      <c r="G188" s="60">
        <v>4.6E-5</v>
      </c>
      <c r="H188" s="79">
        <v>9.1600000000000004E-4</v>
      </c>
      <c r="I188" s="174">
        <v>3.11</v>
      </c>
      <c r="J188" s="174">
        <v>0.12</v>
      </c>
      <c r="K188" s="61">
        <v>0.1145</v>
      </c>
      <c r="L188" s="81">
        <v>1.15E-3</v>
      </c>
      <c r="M188" s="61">
        <v>5.1006999999999998</v>
      </c>
      <c r="N188" s="61">
        <v>0.21840000000000001</v>
      </c>
      <c r="O188" s="61">
        <v>0.3231</v>
      </c>
      <c r="P188" s="61">
        <v>1.345E-2</v>
      </c>
      <c r="Q188" s="83">
        <v>0.97</v>
      </c>
      <c r="R188" s="57">
        <f t="shared" si="4"/>
        <v>3.9525015765115827</v>
      </c>
      <c r="S188" s="96">
        <f t="shared" si="5"/>
        <v>1.8839701490907697</v>
      </c>
      <c r="T188" s="127">
        <v>1871.22</v>
      </c>
      <c r="U188" s="127">
        <v>37.049999999999997</v>
      </c>
      <c r="V188" s="127">
        <v>1831.77</v>
      </c>
      <c r="W188" s="127">
        <v>66.47</v>
      </c>
      <c r="X188" s="127">
        <v>1797.26</v>
      </c>
      <c r="Y188" s="129">
        <v>118.62</v>
      </c>
      <c r="Z188" s="127">
        <v>1864.99</v>
      </c>
      <c r="AA188" s="129">
        <v>34.409999999999997</v>
      </c>
    </row>
    <row r="189" spans="2:27">
      <c r="B189" s="98">
        <v>44875</v>
      </c>
      <c r="C189" s="51" t="s">
        <v>189</v>
      </c>
      <c r="D189" s="133">
        <v>22</v>
      </c>
      <c r="E189" s="125">
        <v>1.9999999999999999E-6</v>
      </c>
      <c r="F189" s="60">
        <v>3.88E-4</v>
      </c>
      <c r="G189" s="60">
        <v>4.6E-5</v>
      </c>
      <c r="H189" s="79">
        <v>9.1399999999999999E-4</v>
      </c>
      <c r="I189" s="174">
        <v>3.14</v>
      </c>
      <c r="J189" s="174">
        <v>0.14000000000000001</v>
      </c>
      <c r="K189" s="61">
        <v>0.1174</v>
      </c>
      <c r="L189" s="81">
        <v>1.1999999999999999E-3</v>
      </c>
      <c r="M189" s="61">
        <v>5.2412999999999998</v>
      </c>
      <c r="N189" s="61">
        <v>0.24529999999999999</v>
      </c>
      <c r="O189" s="61">
        <v>0.32390000000000002</v>
      </c>
      <c r="P189" s="61">
        <v>1.4800000000000001E-2</v>
      </c>
      <c r="Q189" s="83">
        <v>0.98</v>
      </c>
      <c r="R189" s="57">
        <f t="shared" si="4"/>
        <v>6.9903611817076436</v>
      </c>
      <c r="S189" s="96">
        <f t="shared" si="5"/>
        <v>3.3932114089957999</v>
      </c>
      <c r="T189" s="127">
        <v>1916.21</v>
      </c>
      <c r="U189" s="127">
        <v>35.94</v>
      </c>
      <c r="V189" s="127">
        <v>1844.86</v>
      </c>
      <c r="W189" s="127">
        <v>76.239999999999995</v>
      </c>
      <c r="X189" s="127">
        <v>1782.26</v>
      </c>
      <c r="Y189" s="129">
        <v>136.07</v>
      </c>
      <c r="Z189" s="127">
        <v>1908.37</v>
      </c>
      <c r="AA189" s="129">
        <v>32.76</v>
      </c>
    </row>
    <row r="190" spans="2:27">
      <c r="B190" s="98">
        <v>44875</v>
      </c>
      <c r="C190" s="51" t="s">
        <v>189</v>
      </c>
      <c r="D190" s="133">
        <v>23</v>
      </c>
      <c r="E190" s="60">
        <v>1.9999999999999999E-6</v>
      </c>
      <c r="F190" s="60">
        <v>3.5799999999999997E-4</v>
      </c>
      <c r="G190" s="60">
        <v>4.1E-5</v>
      </c>
      <c r="H190" s="79">
        <v>7.9900000000000001E-4</v>
      </c>
      <c r="I190" s="174">
        <v>2.87</v>
      </c>
      <c r="J190" s="174">
        <v>0.13</v>
      </c>
      <c r="K190" s="61">
        <v>0.1142</v>
      </c>
      <c r="L190" s="81">
        <v>1.1000000000000001E-3</v>
      </c>
      <c r="M190" s="61">
        <v>5.5067000000000004</v>
      </c>
      <c r="N190" s="61">
        <v>0.23930000000000001</v>
      </c>
      <c r="O190" s="61">
        <v>0.35</v>
      </c>
      <c r="P190" s="61">
        <v>1.4800000000000001E-2</v>
      </c>
      <c r="Q190" s="83">
        <v>0.97</v>
      </c>
      <c r="R190" s="57">
        <f t="shared" si="4"/>
        <v>-3.2478073817700541</v>
      </c>
      <c r="S190" s="96">
        <f t="shared" si="5"/>
        <v>-1.5294402764899253</v>
      </c>
      <c r="T190" s="127">
        <v>1866.49</v>
      </c>
      <c r="U190" s="127">
        <v>34.07</v>
      </c>
      <c r="V190" s="127">
        <v>1898.08</v>
      </c>
      <c r="W190" s="127">
        <v>77.95</v>
      </c>
      <c r="X190" s="127">
        <v>1927.11</v>
      </c>
      <c r="Y190" s="129">
        <v>147.88</v>
      </c>
      <c r="Z190" s="127">
        <v>1869.69</v>
      </c>
      <c r="AA190" s="129">
        <v>34.11</v>
      </c>
    </row>
    <row r="191" spans="2:27">
      <c r="B191" s="98">
        <v>44875</v>
      </c>
      <c r="C191" s="51" t="s">
        <v>189</v>
      </c>
      <c r="D191" s="133">
        <v>24</v>
      </c>
      <c r="E191" s="60">
        <v>1.9999999999999999E-6</v>
      </c>
      <c r="F191" s="60">
        <v>3.5E-4</v>
      </c>
      <c r="G191" s="60">
        <v>4.0000000000000003E-5</v>
      </c>
      <c r="H191" s="79">
        <v>8.0000000000000004E-4</v>
      </c>
      <c r="I191" s="174">
        <v>3</v>
      </c>
      <c r="J191" s="174">
        <v>0.125</v>
      </c>
      <c r="K191" s="61">
        <v>0.11310000000000001</v>
      </c>
      <c r="L191" s="81">
        <v>1.15E-3</v>
      </c>
      <c r="M191" s="61">
        <v>5.2925000000000004</v>
      </c>
      <c r="N191" s="61">
        <v>0.23444999999999999</v>
      </c>
      <c r="O191" s="61">
        <v>0.33939999999999998</v>
      </c>
      <c r="P191" s="61">
        <v>1.465E-2</v>
      </c>
      <c r="Q191" s="83">
        <v>0.97</v>
      </c>
      <c r="R191" s="57">
        <f t="shared" si="4"/>
        <v>-0.29853975121687298</v>
      </c>
      <c r="S191" s="96">
        <f t="shared" si="5"/>
        <v>-0.14039483347012338</v>
      </c>
      <c r="T191" s="127">
        <v>1849</v>
      </c>
      <c r="U191" s="127">
        <v>37.61</v>
      </c>
      <c r="V191" s="127">
        <v>1851.92</v>
      </c>
      <c r="W191" s="127">
        <v>71.760000000000005</v>
      </c>
      <c r="X191" s="127">
        <v>1854.52</v>
      </c>
      <c r="Y191" s="129">
        <v>131.61000000000001</v>
      </c>
      <c r="Z191" s="127">
        <v>1849.42</v>
      </c>
      <c r="AA191" s="129">
        <v>36.24</v>
      </c>
    </row>
    <row r="192" spans="2:27">
      <c r="B192" s="98">
        <v>44875</v>
      </c>
      <c r="C192" s="51" t="s">
        <v>189</v>
      </c>
      <c r="D192" s="133">
        <v>25</v>
      </c>
      <c r="E192" s="60">
        <v>9.9999999999999995E-7</v>
      </c>
      <c r="F192" s="60">
        <v>3.3799999999999998E-4</v>
      </c>
      <c r="G192" s="60">
        <v>3.8999999999999999E-5</v>
      </c>
      <c r="H192" s="79">
        <v>7.8100000000000001E-4</v>
      </c>
      <c r="I192" s="174">
        <v>3.02</v>
      </c>
      <c r="J192" s="174">
        <v>0.15</v>
      </c>
      <c r="K192" s="61">
        <v>0.1152</v>
      </c>
      <c r="L192" s="81">
        <v>1.0499999999999999E-3</v>
      </c>
      <c r="M192" s="61">
        <v>5.3547000000000002</v>
      </c>
      <c r="N192" s="61">
        <v>0.24440000000000001</v>
      </c>
      <c r="O192" s="61">
        <v>0.3372</v>
      </c>
      <c r="P192" s="61">
        <v>1.5100000000000001E-2</v>
      </c>
      <c r="Q192" s="83">
        <v>0.98</v>
      </c>
      <c r="R192" s="57">
        <f t="shared" si="4"/>
        <v>2.0380405907980093</v>
      </c>
      <c r="S192" s="96">
        <f t="shared" si="5"/>
        <v>0.97210436426523605</v>
      </c>
      <c r="T192" s="127">
        <v>1882.2</v>
      </c>
      <c r="U192" s="127">
        <v>33.71</v>
      </c>
      <c r="V192" s="127">
        <v>1861.94</v>
      </c>
      <c r="W192" s="127">
        <v>84.57</v>
      </c>
      <c r="X192" s="127">
        <v>1843.84</v>
      </c>
      <c r="Y192" s="129">
        <v>156.11000000000001</v>
      </c>
      <c r="Z192" s="127">
        <v>1880.55</v>
      </c>
      <c r="AA192" s="129">
        <v>32.35</v>
      </c>
    </row>
    <row r="193" spans="1:27">
      <c r="B193" s="98">
        <v>44875</v>
      </c>
      <c r="C193" s="51" t="s">
        <v>189</v>
      </c>
      <c r="D193" s="133">
        <v>26</v>
      </c>
      <c r="E193" s="60">
        <v>1.9999999999999999E-6</v>
      </c>
      <c r="F193" s="60">
        <v>3.5500000000000001E-4</v>
      </c>
      <c r="G193" s="60">
        <v>4.1E-5</v>
      </c>
      <c r="H193" s="79">
        <v>8.1700000000000002E-4</v>
      </c>
      <c r="I193" s="174">
        <v>3.01</v>
      </c>
      <c r="J193" s="174">
        <v>0.125</v>
      </c>
      <c r="K193" s="61">
        <v>0.11609999999999999</v>
      </c>
      <c r="L193" s="81">
        <v>1.1999999999999999E-3</v>
      </c>
      <c r="M193" s="61">
        <v>5.3784999999999998</v>
      </c>
      <c r="N193" s="61">
        <v>0.2319</v>
      </c>
      <c r="O193" s="61">
        <v>0.3362</v>
      </c>
      <c r="P193" s="61">
        <v>1.405E-2</v>
      </c>
      <c r="Q193" s="83">
        <v>0.97</v>
      </c>
      <c r="R193" s="57">
        <f t="shared" si="4"/>
        <v>2.4812652607042445</v>
      </c>
      <c r="S193" s="96">
        <f t="shared" si="5"/>
        <v>1.1889430963818723</v>
      </c>
      <c r="T193" s="127">
        <v>1896.21</v>
      </c>
      <c r="U193" s="127">
        <v>36.43</v>
      </c>
      <c r="V193" s="127">
        <v>1871.41</v>
      </c>
      <c r="W193" s="127">
        <v>71.680000000000007</v>
      </c>
      <c r="X193" s="127">
        <v>1849.16</v>
      </c>
      <c r="Y193" s="129">
        <v>130.85</v>
      </c>
      <c r="Z193" s="127">
        <v>1892.94</v>
      </c>
      <c r="AA193" s="129">
        <v>34.43</v>
      </c>
    </row>
    <row r="194" spans="1:27">
      <c r="A194" s="2"/>
      <c r="B194" s="107">
        <v>44875</v>
      </c>
      <c r="C194" s="51" t="s">
        <v>189</v>
      </c>
      <c r="D194" s="133">
        <v>27</v>
      </c>
      <c r="E194" s="60">
        <v>9.9999999999999995E-7</v>
      </c>
      <c r="F194" s="60">
        <v>3.59E-4</v>
      </c>
      <c r="G194" s="60">
        <v>4.1999999999999998E-5</v>
      </c>
      <c r="H194" s="79">
        <v>7.9299999999999998E-4</v>
      </c>
      <c r="I194" s="174">
        <v>2.86</v>
      </c>
      <c r="J194" s="174">
        <v>0.12</v>
      </c>
      <c r="K194" s="61">
        <v>0.1174</v>
      </c>
      <c r="L194" s="81">
        <v>1.1999999999999999E-3</v>
      </c>
      <c r="M194" s="61">
        <v>5.7427999999999999</v>
      </c>
      <c r="N194" s="61">
        <v>0.25074999999999997</v>
      </c>
      <c r="O194" s="61">
        <v>0.35489999999999999</v>
      </c>
      <c r="P194" s="61">
        <v>1.5049999999999999E-2</v>
      </c>
      <c r="Q194" s="83">
        <v>0.97</v>
      </c>
      <c r="R194" s="57">
        <f t="shared" si="4"/>
        <v>-0.87255572197201903</v>
      </c>
      <c r="S194" s="96">
        <f t="shared" si="5"/>
        <v>-0.41872957654284043</v>
      </c>
      <c r="T194" s="167">
        <v>1916.21</v>
      </c>
      <c r="U194" s="167">
        <v>35.94</v>
      </c>
      <c r="V194" s="167">
        <v>1924.87</v>
      </c>
      <c r="W194" s="167">
        <v>73.03</v>
      </c>
      <c r="X194" s="167">
        <v>1932.93</v>
      </c>
      <c r="Y194" s="129">
        <v>137.34</v>
      </c>
      <c r="Z194" s="167">
        <v>1917.29</v>
      </c>
      <c r="AA194" s="129">
        <v>35</v>
      </c>
    </row>
    <row r="195" spans="1:27">
      <c r="A195" s="2"/>
      <c r="B195" s="107">
        <v>44875</v>
      </c>
      <c r="C195" s="51" t="s">
        <v>189</v>
      </c>
      <c r="D195" s="133">
        <v>28</v>
      </c>
      <c r="E195" s="60">
        <v>1.9999999999999999E-6</v>
      </c>
      <c r="F195" s="60">
        <v>3.5799999999999997E-4</v>
      </c>
      <c r="G195" s="60">
        <v>4.1E-5</v>
      </c>
      <c r="H195" s="79">
        <v>8.6399999999999997E-4</v>
      </c>
      <c r="I195" s="174">
        <v>3.16</v>
      </c>
      <c r="J195" s="174">
        <v>0.15</v>
      </c>
      <c r="K195" s="61">
        <v>0.11459999999999999</v>
      </c>
      <c r="L195" s="81">
        <v>1.1999999999999999E-3</v>
      </c>
      <c r="M195" s="61">
        <v>5.0358999999999998</v>
      </c>
      <c r="N195" s="61">
        <v>0.2185</v>
      </c>
      <c r="O195" s="61">
        <v>0.31869999999999998</v>
      </c>
      <c r="P195" s="61">
        <v>1.34E-2</v>
      </c>
      <c r="Q195" s="83">
        <v>0.97</v>
      </c>
      <c r="R195" s="57">
        <f t="shared" si="4"/>
        <v>5.3604515188568858</v>
      </c>
      <c r="S195" s="96">
        <f t="shared" si="5"/>
        <v>2.5618471687740465</v>
      </c>
      <c r="T195" s="167">
        <v>1872.79</v>
      </c>
      <c r="U195" s="167">
        <v>37.01</v>
      </c>
      <c r="V195" s="167">
        <v>1819</v>
      </c>
      <c r="W195" s="167">
        <v>80.61</v>
      </c>
      <c r="X195" s="167">
        <v>1772.4</v>
      </c>
      <c r="Y195" s="129">
        <v>144.16999999999999</v>
      </c>
      <c r="Z195" s="167">
        <v>1867.08</v>
      </c>
      <c r="AA195" s="129">
        <v>34.26</v>
      </c>
    </row>
    <row r="196" spans="1:27">
      <c r="B196" s="98">
        <v>44875</v>
      </c>
      <c r="C196" s="51" t="s">
        <v>189</v>
      </c>
      <c r="D196" s="133">
        <v>29</v>
      </c>
      <c r="E196" s="60">
        <v>1.9999999999999999E-6</v>
      </c>
      <c r="F196" s="60">
        <v>3.8200000000000002E-4</v>
      </c>
      <c r="G196" s="60">
        <v>4.3999999999999999E-5</v>
      </c>
      <c r="H196" s="79">
        <v>8.8800000000000001E-4</v>
      </c>
      <c r="I196" s="174">
        <v>3.02</v>
      </c>
      <c r="J196" s="174">
        <v>0.14499999999999999</v>
      </c>
      <c r="K196" s="61">
        <v>0.1162</v>
      </c>
      <c r="L196" s="81">
        <v>1.0499999999999999E-3</v>
      </c>
      <c r="M196" s="61">
        <v>5.3323</v>
      </c>
      <c r="N196" s="61">
        <v>0.22914999999999999</v>
      </c>
      <c r="O196" s="61">
        <v>0.33300000000000002</v>
      </c>
      <c r="P196" s="61">
        <v>1.4E-2</v>
      </c>
      <c r="Q196" s="83">
        <v>0.98</v>
      </c>
      <c r="R196" s="57">
        <f t="shared" ref="R196:R259" si="6">(T196-X196)/(T196)*100</f>
        <v>2.8412444144675866</v>
      </c>
      <c r="S196" s="96">
        <f t="shared" ref="S196:S259" si="7">(V196-X196)/(V196)*100</f>
        <v>1.3625348390582637</v>
      </c>
      <c r="T196" s="127">
        <v>1897.76</v>
      </c>
      <c r="U196" s="127">
        <v>33.36</v>
      </c>
      <c r="V196" s="127">
        <v>1869.31</v>
      </c>
      <c r="W196" s="127">
        <v>81.94</v>
      </c>
      <c r="X196" s="127">
        <v>1843.84</v>
      </c>
      <c r="Y196" s="129">
        <v>150.9</v>
      </c>
      <c r="Z196" s="127">
        <v>1895.36</v>
      </c>
      <c r="AA196" s="129">
        <v>31.74</v>
      </c>
    </row>
    <row r="197" spans="1:27">
      <c r="B197" s="98">
        <v>44875</v>
      </c>
      <c r="C197" s="51" t="s">
        <v>189</v>
      </c>
      <c r="D197" s="133">
        <v>30</v>
      </c>
      <c r="E197" s="60">
        <v>9.9999999999999995E-7</v>
      </c>
      <c r="F197" s="60">
        <v>3.7800000000000003E-4</v>
      </c>
      <c r="G197" s="60">
        <v>4.3000000000000002E-5</v>
      </c>
      <c r="H197" s="79">
        <v>8.8000000000000003E-4</v>
      </c>
      <c r="I197" s="174">
        <v>3.01</v>
      </c>
      <c r="J197" s="174">
        <v>0.115</v>
      </c>
      <c r="K197" s="61">
        <v>0.115</v>
      </c>
      <c r="L197" s="81">
        <v>1.1000000000000001E-3</v>
      </c>
      <c r="M197" s="61">
        <v>5.3479000000000001</v>
      </c>
      <c r="N197" s="61">
        <v>0.24965000000000001</v>
      </c>
      <c r="O197" s="61">
        <v>0.33739999999999998</v>
      </c>
      <c r="P197" s="61">
        <v>1.54E-2</v>
      </c>
      <c r="Q197" s="83">
        <v>0.98</v>
      </c>
      <c r="R197" s="57">
        <f t="shared" si="6"/>
        <v>1.5917448525068174</v>
      </c>
      <c r="S197" s="96">
        <f t="shared" si="7"/>
        <v>0.75780344339014483</v>
      </c>
      <c r="T197" s="127">
        <v>1879.07</v>
      </c>
      <c r="U197" s="127">
        <v>33.78</v>
      </c>
      <c r="V197" s="127">
        <v>1863.28</v>
      </c>
      <c r="W197" s="127">
        <v>65.87</v>
      </c>
      <c r="X197" s="127">
        <v>1849.16</v>
      </c>
      <c r="Y197" s="129">
        <v>120.38</v>
      </c>
      <c r="Z197" s="127">
        <v>1876.94</v>
      </c>
      <c r="AA197" s="129">
        <v>32.14</v>
      </c>
    </row>
    <row r="198" spans="1:27">
      <c r="B198" s="98">
        <v>44875</v>
      </c>
      <c r="C198" s="51" t="s">
        <v>189</v>
      </c>
      <c r="D198" s="133">
        <v>31</v>
      </c>
      <c r="E198" s="60">
        <v>9.9999999999999995E-7</v>
      </c>
      <c r="F198" s="60">
        <v>2.99E-4</v>
      </c>
      <c r="G198" s="60">
        <v>3.4E-5</v>
      </c>
      <c r="H198" s="79">
        <v>6.8900000000000005E-4</v>
      </c>
      <c r="I198" s="174">
        <v>2.97</v>
      </c>
      <c r="J198" s="174">
        <v>0.125</v>
      </c>
      <c r="K198" s="61">
        <v>0.1173</v>
      </c>
      <c r="L198" s="81">
        <v>1.2999999999999999E-3</v>
      </c>
      <c r="M198" s="61">
        <v>5.5354000000000001</v>
      </c>
      <c r="N198" s="61">
        <v>0.24485000000000001</v>
      </c>
      <c r="O198" s="61">
        <v>0.34229999999999999</v>
      </c>
      <c r="P198" s="61">
        <v>1.465E-2</v>
      </c>
      <c r="Q198" s="83">
        <v>0.97</v>
      </c>
      <c r="R198" s="57">
        <f t="shared" si="6"/>
        <v>2.2928113313974183</v>
      </c>
      <c r="S198" s="96">
        <f t="shared" si="7"/>
        <v>1.1043152346868164</v>
      </c>
      <c r="T198" s="127">
        <v>1914.68</v>
      </c>
      <c r="U198" s="127">
        <v>38.97</v>
      </c>
      <c r="V198" s="127">
        <v>1891.67</v>
      </c>
      <c r="W198" s="127">
        <v>73.17</v>
      </c>
      <c r="X198" s="127">
        <v>1870.78</v>
      </c>
      <c r="Y198" s="129">
        <v>133.94999999999999</v>
      </c>
      <c r="Z198" s="127">
        <v>1911.36</v>
      </c>
      <c r="AA198" s="129">
        <v>36.799999999999997</v>
      </c>
    </row>
    <row r="199" spans="1:27">
      <c r="B199" s="98">
        <v>44875</v>
      </c>
      <c r="C199" s="51" t="s">
        <v>189</v>
      </c>
      <c r="D199" s="133">
        <v>32</v>
      </c>
      <c r="E199" s="60">
        <v>1.9999999999999999E-6</v>
      </c>
      <c r="F199" s="60">
        <v>3.0499999999999999E-4</v>
      </c>
      <c r="G199" s="60">
        <v>3.4999999999999997E-5</v>
      </c>
      <c r="H199" s="79">
        <v>7.3700000000000002E-4</v>
      </c>
      <c r="I199" s="174">
        <v>3.08</v>
      </c>
      <c r="J199" s="174">
        <v>0.13500000000000001</v>
      </c>
      <c r="K199" s="61">
        <v>0.115</v>
      </c>
      <c r="L199" s="81">
        <v>1.2999999999999999E-3</v>
      </c>
      <c r="M199" s="61">
        <v>5.2889999999999997</v>
      </c>
      <c r="N199" s="61">
        <v>0.25769999999999998</v>
      </c>
      <c r="O199" s="61">
        <v>0.33379999999999999</v>
      </c>
      <c r="P199" s="61">
        <v>1.5800000000000002E-2</v>
      </c>
      <c r="Q199" s="83">
        <v>0.97</v>
      </c>
      <c r="R199" s="57">
        <f t="shared" si="6"/>
        <v>3.5416456012814823</v>
      </c>
      <c r="S199" s="96">
        <f t="shared" si="7"/>
        <v>1.6911645061561027</v>
      </c>
      <c r="T199" s="127">
        <v>1879.07</v>
      </c>
      <c r="U199" s="127">
        <v>39.92</v>
      </c>
      <c r="V199" s="127">
        <v>1843.7</v>
      </c>
      <c r="W199" s="127">
        <v>75.430000000000007</v>
      </c>
      <c r="X199" s="127">
        <v>1812.52</v>
      </c>
      <c r="Y199" s="129">
        <v>135.72999999999999</v>
      </c>
      <c r="Z199" s="127">
        <v>1874.03</v>
      </c>
      <c r="AA199" s="129">
        <v>37.32</v>
      </c>
    </row>
    <row r="200" spans="1:27">
      <c r="B200" s="98">
        <v>44875</v>
      </c>
      <c r="C200" s="51" t="s">
        <v>189</v>
      </c>
      <c r="D200" s="133">
        <v>33</v>
      </c>
      <c r="E200" s="60">
        <v>9.9999999999999995E-7</v>
      </c>
      <c r="F200" s="60">
        <v>3.01E-4</v>
      </c>
      <c r="G200" s="60">
        <v>3.6000000000000001E-5</v>
      </c>
      <c r="H200" s="79">
        <v>6.6299999999999996E-4</v>
      </c>
      <c r="I200" s="174">
        <v>2.79</v>
      </c>
      <c r="J200" s="174">
        <v>0.14000000000000001</v>
      </c>
      <c r="K200" s="61">
        <v>0.1198</v>
      </c>
      <c r="L200" s="81">
        <v>1.2999999999999999E-3</v>
      </c>
      <c r="M200" s="61">
        <v>5.8895999999999997</v>
      </c>
      <c r="N200" s="61">
        <v>0.25530000000000003</v>
      </c>
      <c r="O200" s="61">
        <v>0.35659999999999997</v>
      </c>
      <c r="P200" s="61">
        <v>1.4999999999999999E-2</v>
      </c>
      <c r="Q200" s="83">
        <v>0.97</v>
      </c>
      <c r="R200" s="57">
        <f t="shared" si="6"/>
        <v>-1.1395996803999098</v>
      </c>
      <c r="S200" s="96">
        <f t="shared" si="7"/>
        <v>-0.55197698398554607</v>
      </c>
      <c r="T200" s="127">
        <v>1952.44</v>
      </c>
      <c r="U200" s="127">
        <v>37.99</v>
      </c>
      <c r="V200" s="127">
        <v>1963.85</v>
      </c>
      <c r="W200" s="127">
        <v>87.4</v>
      </c>
      <c r="X200" s="127">
        <v>1974.69</v>
      </c>
      <c r="Y200" s="129">
        <v>167.28</v>
      </c>
      <c r="Z200" s="127">
        <v>1953.55</v>
      </c>
      <c r="AA200" s="129">
        <v>37.409999999999997</v>
      </c>
    </row>
    <row r="201" spans="1:27">
      <c r="B201" s="98">
        <v>44875</v>
      </c>
      <c r="C201" s="51" t="s">
        <v>189</v>
      </c>
      <c r="D201" s="133">
        <v>34</v>
      </c>
      <c r="E201" s="60">
        <v>1.9999999999999999E-6</v>
      </c>
      <c r="F201" s="60">
        <v>3.0299999999999999E-4</v>
      </c>
      <c r="G201" s="60">
        <v>3.6000000000000001E-5</v>
      </c>
      <c r="H201" s="79">
        <v>7.0500000000000001E-4</v>
      </c>
      <c r="I201" s="174">
        <v>2.96</v>
      </c>
      <c r="J201" s="174">
        <v>0.13</v>
      </c>
      <c r="K201" s="61">
        <v>0.11940000000000001</v>
      </c>
      <c r="L201" s="81">
        <v>1.3500000000000001E-3</v>
      </c>
      <c r="M201" s="61">
        <v>5.6577000000000002</v>
      </c>
      <c r="N201" s="61">
        <v>0.25769999999999998</v>
      </c>
      <c r="O201" s="61">
        <v>0.34389999999999998</v>
      </c>
      <c r="P201" s="61">
        <v>1.52E-2</v>
      </c>
      <c r="Q201" s="83">
        <v>0.97</v>
      </c>
      <c r="R201" s="57">
        <f t="shared" si="6"/>
        <v>3.606547270429397</v>
      </c>
      <c r="S201" s="96">
        <f t="shared" si="7"/>
        <v>1.756719254794977</v>
      </c>
      <c r="T201" s="127">
        <v>1946.46</v>
      </c>
      <c r="U201" s="127">
        <v>41.08</v>
      </c>
      <c r="V201" s="127">
        <v>1909.81</v>
      </c>
      <c r="W201" s="127">
        <v>76.67</v>
      </c>
      <c r="X201" s="127">
        <v>1876.26</v>
      </c>
      <c r="Y201" s="129">
        <v>140.13</v>
      </c>
      <c r="Z201" s="127">
        <v>1941.18</v>
      </c>
      <c r="AA201" s="129">
        <v>38.39</v>
      </c>
    </row>
    <row r="202" spans="1:27">
      <c r="B202" s="98">
        <v>44875</v>
      </c>
      <c r="C202" s="51" t="s">
        <v>189</v>
      </c>
      <c r="D202" s="133">
        <v>35</v>
      </c>
      <c r="E202" s="60">
        <v>9.9999999999999995E-7</v>
      </c>
      <c r="F202" s="60">
        <v>3.3799999999999998E-4</v>
      </c>
      <c r="G202" s="60">
        <v>3.8999999999999999E-5</v>
      </c>
      <c r="H202" s="79">
        <v>7.6099999999999996E-4</v>
      </c>
      <c r="I202" s="174">
        <v>2.92</v>
      </c>
      <c r="J202" s="174">
        <v>0.13</v>
      </c>
      <c r="K202" s="61">
        <v>0.1171</v>
      </c>
      <c r="L202" s="81">
        <v>1.1999999999999999E-3</v>
      </c>
      <c r="M202" s="61">
        <v>5.6275000000000004</v>
      </c>
      <c r="N202" s="61">
        <v>0.25209999999999999</v>
      </c>
      <c r="O202" s="61">
        <v>0.34860000000000002</v>
      </c>
      <c r="P202" s="61">
        <v>1.52E-2</v>
      </c>
      <c r="Q202" s="83">
        <v>0.97</v>
      </c>
      <c r="R202" s="57">
        <f t="shared" si="6"/>
        <v>0.68528263985519655</v>
      </c>
      <c r="S202" s="96">
        <f t="shared" si="7"/>
        <v>0.3291701447403641</v>
      </c>
      <c r="T202" s="127">
        <v>1911.62</v>
      </c>
      <c r="U202" s="127">
        <v>36.049999999999997</v>
      </c>
      <c r="V202" s="127">
        <v>1904.79</v>
      </c>
      <c r="W202" s="127">
        <v>76.989999999999995</v>
      </c>
      <c r="X202" s="127">
        <v>1898.52</v>
      </c>
      <c r="Y202" s="129">
        <v>143.5</v>
      </c>
      <c r="Z202" s="127">
        <v>1910.85</v>
      </c>
      <c r="AA202" s="129">
        <v>34.770000000000003</v>
      </c>
    </row>
    <row r="203" spans="1:27">
      <c r="B203" s="98">
        <v>44875</v>
      </c>
      <c r="C203" s="51" t="s">
        <v>189</v>
      </c>
      <c r="D203" s="133">
        <v>36</v>
      </c>
      <c r="E203" s="60">
        <v>1.9999999999999999E-6</v>
      </c>
      <c r="F203" s="60">
        <v>3.4200000000000002E-4</v>
      </c>
      <c r="G203" s="60">
        <v>3.8999999999999999E-5</v>
      </c>
      <c r="H203" s="79">
        <v>7.7800000000000005E-4</v>
      </c>
      <c r="I203" s="174">
        <v>2.96</v>
      </c>
      <c r="J203" s="174">
        <v>0.13</v>
      </c>
      <c r="K203" s="61">
        <v>0.1145</v>
      </c>
      <c r="L203" s="81">
        <v>1.1999999999999999E-3</v>
      </c>
      <c r="M203" s="61">
        <v>5.4141000000000004</v>
      </c>
      <c r="N203" s="61">
        <v>0.23880000000000001</v>
      </c>
      <c r="O203" s="61">
        <v>0.34300000000000003</v>
      </c>
      <c r="P203" s="61">
        <v>1.47E-2</v>
      </c>
      <c r="Q203" s="83">
        <v>0.97</v>
      </c>
      <c r="R203" s="57">
        <f t="shared" si="6"/>
        <v>-0.26934299547888352</v>
      </c>
      <c r="S203" s="96">
        <f t="shared" si="7"/>
        <v>-0.12754353290250126</v>
      </c>
      <c r="T203" s="127">
        <v>1871.22</v>
      </c>
      <c r="U203" s="127">
        <v>37.049999999999997</v>
      </c>
      <c r="V203" s="127">
        <v>1873.87</v>
      </c>
      <c r="W203" s="127">
        <v>75.66</v>
      </c>
      <c r="X203" s="127">
        <v>1876.26</v>
      </c>
      <c r="Y203" s="129">
        <v>140.13</v>
      </c>
      <c r="Z203" s="127">
        <v>1871.55</v>
      </c>
      <c r="AA203" s="129">
        <v>35.89</v>
      </c>
    </row>
    <row r="204" spans="1:27">
      <c r="B204" s="98">
        <v>44875</v>
      </c>
      <c r="C204" s="51" t="s">
        <v>189</v>
      </c>
      <c r="D204" s="133">
        <v>37</v>
      </c>
      <c r="E204" s="60">
        <v>9.9999999999999995E-7</v>
      </c>
      <c r="F204" s="60">
        <v>3.5599999999999998E-4</v>
      </c>
      <c r="G204" s="60">
        <v>4.1999999999999998E-5</v>
      </c>
      <c r="H204" s="79">
        <v>8.2700000000000004E-4</v>
      </c>
      <c r="I204" s="174">
        <v>3.05</v>
      </c>
      <c r="J204" s="174">
        <v>0.13500000000000001</v>
      </c>
      <c r="K204" s="61">
        <v>0.1166</v>
      </c>
      <c r="L204" s="81">
        <v>1.25E-3</v>
      </c>
      <c r="M204" s="61">
        <v>5.3375000000000004</v>
      </c>
      <c r="N204" s="61">
        <v>0.25269999999999998</v>
      </c>
      <c r="O204" s="61">
        <v>0.3322</v>
      </c>
      <c r="P204" s="61">
        <v>1.5299999999999999E-2</v>
      </c>
      <c r="Q204" s="83">
        <v>0.97</v>
      </c>
      <c r="R204" s="57">
        <f t="shared" si="6"/>
        <v>3.9859658705939869</v>
      </c>
      <c r="S204" s="96">
        <f t="shared" si="7"/>
        <v>1.9191870415975869</v>
      </c>
      <c r="T204" s="127">
        <v>1903.93</v>
      </c>
      <c r="U204" s="127">
        <v>39.26</v>
      </c>
      <c r="V204" s="127">
        <v>1863.81</v>
      </c>
      <c r="W204" s="127">
        <v>76.349999999999994</v>
      </c>
      <c r="X204" s="127">
        <v>1828.04</v>
      </c>
      <c r="Y204" s="129">
        <v>138.08000000000001</v>
      </c>
      <c r="Z204" s="127">
        <v>1898.58</v>
      </c>
      <c r="AA204" s="129">
        <v>36.630000000000003</v>
      </c>
    </row>
    <row r="205" spans="1:27">
      <c r="B205" s="98">
        <v>44875</v>
      </c>
      <c r="C205" s="51" t="s">
        <v>189</v>
      </c>
      <c r="D205" s="133">
        <v>38</v>
      </c>
      <c r="E205" s="60">
        <v>9.9999999999999995E-7</v>
      </c>
      <c r="F205" s="60">
        <v>3.4499999999999998E-4</v>
      </c>
      <c r="G205" s="60">
        <v>4.0000000000000003E-5</v>
      </c>
      <c r="H205" s="79">
        <v>7.6400000000000003E-4</v>
      </c>
      <c r="I205" s="174">
        <v>2.93</v>
      </c>
      <c r="J205" s="174">
        <v>0.13</v>
      </c>
      <c r="K205" s="61">
        <v>0.1152</v>
      </c>
      <c r="L205" s="81">
        <v>1.1999999999999999E-3</v>
      </c>
      <c r="M205" s="61">
        <v>5.5438000000000001</v>
      </c>
      <c r="N205" s="61">
        <v>0.25685000000000002</v>
      </c>
      <c r="O205" s="61">
        <v>0.34910000000000002</v>
      </c>
      <c r="P205" s="61">
        <v>1.575E-2</v>
      </c>
      <c r="Q205" s="83">
        <v>0.97</v>
      </c>
      <c r="R205" s="57">
        <f t="shared" si="6"/>
        <v>-0.5690149824673274</v>
      </c>
      <c r="S205" s="96">
        <f t="shared" si="7"/>
        <v>-0.27015430578289856</v>
      </c>
      <c r="T205" s="127">
        <v>1882.2</v>
      </c>
      <c r="U205" s="127">
        <v>36.770000000000003</v>
      </c>
      <c r="V205" s="127">
        <v>1887.81</v>
      </c>
      <c r="W205" s="127">
        <v>76.569999999999993</v>
      </c>
      <c r="X205" s="127">
        <v>1892.91</v>
      </c>
      <c r="Y205" s="129">
        <v>142.63999999999999</v>
      </c>
      <c r="Z205" s="127">
        <v>1882.88</v>
      </c>
      <c r="AA205" s="129">
        <v>35.770000000000003</v>
      </c>
    </row>
    <row r="206" spans="1:27">
      <c r="B206" s="98">
        <v>44875</v>
      </c>
      <c r="C206" s="51" t="s">
        <v>189</v>
      </c>
      <c r="D206" s="133">
        <v>39</v>
      </c>
      <c r="E206" s="60">
        <v>9.9999999999999995E-7</v>
      </c>
      <c r="F206" s="60">
        <v>3.1199999999999999E-4</v>
      </c>
      <c r="G206" s="60">
        <v>3.6000000000000001E-5</v>
      </c>
      <c r="H206" s="79">
        <v>7.2499999999999995E-4</v>
      </c>
      <c r="I206" s="174">
        <v>3.01</v>
      </c>
      <c r="J206" s="174">
        <v>0.13500000000000001</v>
      </c>
      <c r="K206" s="61">
        <v>0.1153</v>
      </c>
      <c r="L206" s="81">
        <v>1.15E-3</v>
      </c>
      <c r="M206" s="61">
        <v>5.2827999999999999</v>
      </c>
      <c r="N206" s="61">
        <v>0.23535</v>
      </c>
      <c r="O206" s="61">
        <v>0.33239999999999997</v>
      </c>
      <c r="P206" s="61">
        <v>1.4449999999999999E-2</v>
      </c>
      <c r="Q206" s="83">
        <v>0.97</v>
      </c>
      <c r="R206" s="57">
        <f t="shared" si="6"/>
        <v>1.8372731278234551</v>
      </c>
      <c r="S206" s="96">
        <f t="shared" si="7"/>
        <v>0.87643593440935241</v>
      </c>
      <c r="T206" s="127">
        <v>1883.77</v>
      </c>
      <c r="U206" s="127">
        <v>36.74</v>
      </c>
      <c r="V206" s="127">
        <v>1865.51</v>
      </c>
      <c r="W206" s="127">
        <v>77.040000000000006</v>
      </c>
      <c r="X206" s="127">
        <v>1849.16</v>
      </c>
      <c r="Y206" s="129">
        <v>141.32</v>
      </c>
      <c r="Z206" s="127">
        <v>1881.64</v>
      </c>
      <c r="AA206" s="129">
        <v>35.03</v>
      </c>
    </row>
    <row r="207" spans="1:27">
      <c r="B207" s="98">
        <v>44875</v>
      </c>
      <c r="C207" s="51" t="s">
        <v>189</v>
      </c>
      <c r="D207" s="133">
        <v>40</v>
      </c>
      <c r="E207" s="60">
        <v>9.9999999999999995E-7</v>
      </c>
      <c r="F207" s="60">
        <v>3.2200000000000002E-4</v>
      </c>
      <c r="G207" s="60">
        <v>3.6999999999999998E-5</v>
      </c>
      <c r="H207" s="79">
        <v>7.3300000000000004E-4</v>
      </c>
      <c r="I207" s="174">
        <v>2.9</v>
      </c>
      <c r="J207" s="174">
        <v>0.125</v>
      </c>
      <c r="K207" s="61">
        <v>0.114</v>
      </c>
      <c r="L207" s="81">
        <v>1.1999999999999999E-3</v>
      </c>
      <c r="M207" s="61">
        <v>5.4935</v>
      </c>
      <c r="N207" s="61">
        <v>0.25485000000000002</v>
      </c>
      <c r="O207" s="61">
        <v>0.3498</v>
      </c>
      <c r="P207" s="61">
        <v>1.5800000000000002E-2</v>
      </c>
      <c r="Q207" s="83">
        <v>0.97</v>
      </c>
      <c r="R207" s="57">
        <f t="shared" si="6"/>
        <v>-2.4971556147092273</v>
      </c>
      <c r="S207" s="96">
        <f t="shared" si="7"/>
        <v>-1.1760654782401303</v>
      </c>
      <c r="T207" s="127">
        <v>1863.32</v>
      </c>
      <c r="U207" s="127">
        <v>37.25</v>
      </c>
      <c r="V207" s="127">
        <v>1887.65</v>
      </c>
      <c r="W207" s="127">
        <v>74.540000000000006</v>
      </c>
      <c r="X207" s="127">
        <v>1909.85</v>
      </c>
      <c r="Y207" s="129">
        <v>139.63999999999999</v>
      </c>
      <c r="Z207" s="127">
        <v>1866.52</v>
      </c>
      <c r="AA207" s="129">
        <v>36.67</v>
      </c>
    </row>
    <row r="208" spans="1:27">
      <c r="B208" s="98">
        <v>44875</v>
      </c>
      <c r="C208" s="51" t="s">
        <v>189</v>
      </c>
      <c r="D208" s="133">
        <v>41</v>
      </c>
      <c r="E208" s="60">
        <v>9.9999999999999995E-7</v>
      </c>
      <c r="F208" s="60">
        <v>3.1E-4</v>
      </c>
      <c r="G208" s="60">
        <v>3.6000000000000001E-5</v>
      </c>
      <c r="H208" s="79">
        <v>7.2999999999999996E-4</v>
      </c>
      <c r="I208" s="174">
        <v>3.1</v>
      </c>
      <c r="J208" s="174">
        <v>0.15</v>
      </c>
      <c r="K208" s="61">
        <v>0.1152</v>
      </c>
      <c r="L208" s="81">
        <v>1.1999999999999999E-3</v>
      </c>
      <c r="M208" s="61">
        <v>5.1794000000000002</v>
      </c>
      <c r="N208" s="61">
        <v>0.2475</v>
      </c>
      <c r="O208" s="61">
        <v>0.32640000000000002</v>
      </c>
      <c r="P208" s="61">
        <v>1.525E-2</v>
      </c>
      <c r="Q208" s="83">
        <v>0.98</v>
      </c>
      <c r="R208" s="57">
        <f t="shared" si="6"/>
        <v>4.2439698225480873</v>
      </c>
      <c r="S208" s="96">
        <f t="shared" si="7"/>
        <v>2.0307879631240282</v>
      </c>
      <c r="T208" s="127">
        <v>1882.2</v>
      </c>
      <c r="U208" s="127">
        <v>36.770000000000003</v>
      </c>
      <c r="V208" s="127">
        <v>1839.68</v>
      </c>
      <c r="W208" s="127">
        <v>82.41</v>
      </c>
      <c r="X208" s="127">
        <v>1802.32</v>
      </c>
      <c r="Y208" s="129">
        <v>149.11000000000001</v>
      </c>
      <c r="Z208" s="127">
        <v>1877.92</v>
      </c>
      <c r="AA208" s="129">
        <v>34.43</v>
      </c>
    </row>
    <row r="209" spans="1:27">
      <c r="B209" s="98">
        <v>44875</v>
      </c>
      <c r="C209" s="51" t="s">
        <v>189</v>
      </c>
      <c r="D209" s="133">
        <v>42</v>
      </c>
      <c r="E209" s="60">
        <v>1.9999999999999999E-6</v>
      </c>
      <c r="F209" s="60">
        <v>3.0299999999999999E-4</v>
      </c>
      <c r="G209" s="60">
        <v>3.4999999999999997E-5</v>
      </c>
      <c r="H209" s="79">
        <v>6.9800000000000005E-4</v>
      </c>
      <c r="I209" s="174">
        <v>3</v>
      </c>
      <c r="J209" s="174">
        <v>0.125</v>
      </c>
      <c r="K209" s="61">
        <v>0.115</v>
      </c>
      <c r="L209" s="81">
        <v>1.25E-3</v>
      </c>
      <c r="M209" s="61">
        <v>5.3761000000000001</v>
      </c>
      <c r="N209" s="61">
        <v>0.24690000000000001</v>
      </c>
      <c r="O209" s="61">
        <v>0.33910000000000001</v>
      </c>
      <c r="P209" s="61">
        <v>1.515E-2</v>
      </c>
      <c r="Q209" s="83">
        <v>0.97</v>
      </c>
      <c r="R209" s="57">
        <f t="shared" si="6"/>
        <v>1.3064973630572547</v>
      </c>
      <c r="S209" s="96">
        <f t="shared" si="7"/>
        <v>0.62161061453710964</v>
      </c>
      <c r="T209" s="127">
        <v>1879.07</v>
      </c>
      <c r="U209" s="127">
        <v>39.92</v>
      </c>
      <c r="V209" s="127">
        <v>1866.12</v>
      </c>
      <c r="W209" s="127">
        <v>72.239999999999995</v>
      </c>
      <c r="X209" s="127">
        <v>1854.52</v>
      </c>
      <c r="Y209" s="129">
        <v>131.61000000000001</v>
      </c>
      <c r="Z209" s="127">
        <v>1877.04</v>
      </c>
      <c r="AA209" s="129">
        <v>37.86</v>
      </c>
    </row>
    <row r="210" spans="1:27">
      <c r="B210" s="98">
        <v>44875</v>
      </c>
      <c r="C210" s="51" t="s">
        <v>189</v>
      </c>
      <c r="D210" s="133">
        <v>43</v>
      </c>
      <c r="E210" s="60">
        <v>0</v>
      </c>
      <c r="F210" s="60">
        <v>3.3100000000000002E-4</v>
      </c>
      <c r="G210" s="60">
        <v>3.8999999999999999E-5</v>
      </c>
      <c r="H210" s="79">
        <v>8.0599999999999997E-4</v>
      </c>
      <c r="I210" s="174">
        <v>3.15</v>
      </c>
      <c r="J210" s="174">
        <v>0.13500000000000001</v>
      </c>
      <c r="K210" s="61">
        <v>0.1173</v>
      </c>
      <c r="L210" s="81">
        <v>1.25E-3</v>
      </c>
      <c r="M210" s="61">
        <v>5.0317999999999996</v>
      </c>
      <c r="N210" s="61">
        <v>0.22055</v>
      </c>
      <c r="O210" s="61">
        <v>0.31130000000000002</v>
      </c>
      <c r="P210" s="61">
        <v>1.325E-2</v>
      </c>
      <c r="Q210" s="83">
        <v>0.97</v>
      </c>
      <c r="R210" s="57">
        <f t="shared" si="6"/>
        <v>7.1745670294775161</v>
      </c>
      <c r="S210" s="96">
        <f t="shared" si="7"/>
        <v>3.4820764297312476</v>
      </c>
      <c r="T210" s="167">
        <v>1914.68</v>
      </c>
      <c r="U210" s="167">
        <v>38.97</v>
      </c>
      <c r="V210" s="167">
        <v>1841.43</v>
      </c>
      <c r="W210" s="167">
        <v>73.73</v>
      </c>
      <c r="X210" s="167">
        <v>1777.31</v>
      </c>
      <c r="Y210" s="129">
        <v>130.47999999999999</v>
      </c>
      <c r="Z210" s="167">
        <v>1904.54</v>
      </c>
      <c r="AA210" s="129">
        <v>35.369999999999997</v>
      </c>
    </row>
    <row r="211" spans="1:27">
      <c r="A211" s="2"/>
      <c r="B211" s="107">
        <v>44875</v>
      </c>
      <c r="C211" s="51" t="s">
        <v>189</v>
      </c>
      <c r="D211" s="133">
        <v>44</v>
      </c>
      <c r="E211" s="64">
        <v>1.9999999999999999E-6</v>
      </c>
      <c r="F211" s="64">
        <v>3.5199999999999999E-4</v>
      </c>
      <c r="G211" s="64">
        <v>4.0000000000000003E-5</v>
      </c>
      <c r="H211" s="88">
        <v>7.8700000000000005E-4</v>
      </c>
      <c r="I211" s="65">
        <v>2.97</v>
      </c>
      <c r="J211" s="174">
        <v>0.125</v>
      </c>
      <c r="K211" s="65">
        <v>0.1149</v>
      </c>
      <c r="L211" s="81">
        <v>1.1000000000000001E-3</v>
      </c>
      <c r="M211" s="65">
        <v>5.4032999999999998</v>
      </c>
      <c r="N211" s="61">
        <v>0.2399</v>
      </c>
      <c r="O211" s="65">
        <v>0.3412</v>
      </c>
      <c r="P211" s="61">
        <v>1.4800000000000001E-2</v>
      </c>
      <c r="Q211" s="94">
        <v>0.98</v>
      </c>
      <c r="R211" s="57">
        <f t="shared" si="6"/>
        <v>0.44117568797330403</v>
      </c>
      <c r="S211" s="96">
        <f t="shared" si="7"/>
        <v>0.20963242314811698</v>
      </c>
      <c r="T211" s="167">
        <v>1879.07</v>
      </c>
      <c r="U211" s="167">
        <v>33.78</v>
      </c>
      <c r="V211" s="167">
        <v>1874.71</v>
      </c>
      <c r="W211" s="167">
        <v>72.34</v>
      </c>
      <c r="X211" s="167">
        <v>1870.78</v>
      </c>
      <c r="Y211" s="129">
        <v>133.94999999999999</v>
      </c>
      <c r="Z211" s="167">
        <v>1878.58</v>
      </c>
      <c r="AA211" s="129">
        <v>32.64</v>
      </c>
    </row>
    <row r="212" spans="1:27">
      <c r="B212" s="98">
        <v>44875</v>
      </c>
      <c r="C212" s="51" t="s">
        <v>189</v>
      </c>
      <c r="D212" s="133">
        <v>45</v>
      </c>
      <c r="E212" s="64">
        <v>9.9999999999999995E-7</v>
      </c>
      <c r="F212" s="64">
        <v>3.4000000000000002E-4</v>
      </c>
      <c r="G212" s="64">
        <v>3.8999999999999999E-5</v>
      </c>
      <c r="H212" s="88">
        <v>7.6900000000000004E-4</v>
      </c>
      <c r="I212" s="65">
        <v>2.97</v>
      </c>
      <c r="J212" s="174">
        <v>0.125</v>
      </c>
      <c r="K212" s="65">
        <v>0.1162</v>
      </c>
      <c r="L212" s="81">
        <v>1.1000000000000001E-3</v>
      </c>
      <c r="M212" s="65">
        <v>5.4471999999999996</v>
      </c>
      <c r="N212" s="61">
        <v>0.24229999999999999</v>
      </c>
      <c r="O212" s="65">
        <v>0.3402</v>
      </c>
      <c r="P212" s="61">
        <v>1.4800000000000001E-2</v>
      </c>
      <c r="Q212" s="94">
        <v>0.98</v>
      </c>
      <c r="R212" s="57">
        <f t="shared" si="6"/>
        <v>1.2603844489248788</v>
      </c>
      <c r="S212" s="96">
        <f t="shared" si="7"/>
        <v>0.60251206086752807</v>
      </c>
      <c r="T212" s="127">
        <v>1894.66</v>
      </c>
      <c r="U212" s="127">
        <v>33.43</v>
      </c>
      <c r="V212" s="127">
        <v>1882.12</v>
      </c>
      <c r="W212" s="127">
        <v>72.41</v>
      </c>
      <c r="X212" s="127">
        <v>1870.78</v>
      </c>
      <c r="Y212" s="129">
        <v>133.94999999999999</v>
      </c>
      <c r="Z212" s="127">
        <v>1893.29</v>
      </c>
      <c r="AA212" s="129">
        <v>32.1</v>
      </c>
    </row>
    <row r="213" spans="1:27">
      <c r="B213" s="98">
        <v>44875</v>
      </c>
      <c r="C213" s="51" t="s">
        <v>189</v>
      </c>
      <c r="D213" s="133">
        <v>46</v>
      </c>
      <c r="E213" s="64">
        <v>9.9999999999999995E-7</v>
      </c>
      <c r="F213" s="64">
        <v>3.3199999999999999E-4</v>
      </c>
      <c r="G213" s="64">
        <v>3.8000000000000002E-5</v>
      </c>
      <c r="H213" s="88">
        <v>7.6300000000000001E-4</v>
      </c>
      <c r="I213" s="65">
        <v>3.02</v>
      </c>
      <c r="J213" s="174">
        <v>0.13</v>
      </c>
      <c r="K213" s="65">
        <v>0.11550000000000001</v>
      </c>
      <c r="L213" s="81">
        <v>1.4E-3</v>
      </c>
      <c r="M213" s="65">
        <v>5.3097000000000003</v>
      </c>
      <c r="N213" s="61">
        <v>0.25274999999999997</v>
      </c>
      <c r="O213" s="65">
        <v>0.33350000000000002</v>
      </c>
      <c r="P213" s="61">
        <v>1.5350000000000001E-2</v>
      </c>
      <c r="Q213" s="94">
        <v>0.97</v>
      </c>
      <c r="R213" s="57">
        <f t="shared" si="6"/>
        <v>2.6822754478376152</v>
      </c>
      <c r="S213" s="96">
        <f t="shared" si="7"/>
        <v>1.2849066301182115</v>
      </c>
      <c r="T213" s="127">
        <v>1894.66</v>
      </c>
      <c r="U213" s="127">
        <v>42.54</v>
      </c>
      <c r="V213" s="127">
        <v>1867.84</v>
      </c>
      <c r="W213" s="127">
        <v>74.83</v>
      </c>
      <c r="X213" s="127">
        <v>1843.84</v>
      </c>
      <c r="Y213" s="129">
        <v>135.29</v>
      </c>
      <c r="Z213" s="127">
        <v>1890.25</v>
      </c>
      <c r="AA213" s="129">
        <v>39.86</v>
      </c>
    </row>
    <row r="214" spans="1:27">
      <c r="B214" s="98">
        <v>44875</v>
      </c>
      <c r="C214" s="51" t="s">
        <v>189</v>
      </c>
      <c r="D214" s="133" t="s">
        <v>214</v>
      </c>
      <c r="E214" s="64">
        <v>9.9999999999999995E-7</v>
      </c>
      <c r="F214" s="64">
        <v>5.5199999999999997E-4</v>
      </c>
      <c r="G214" s="64">
        <v>6.3E-5</v>
      </c>
      <c r="H214" s="88">
        <v>1.271E-3</v>
      </c>
      <c r="I214" s="65">
        <v>3.03</v>
      </c>
      <c r="J214" s="174">
        <v>0.12</v>
      </c>
      <c r="K214" s="65">
        <v>0.1159</v>
      </c>
      <c r="L214" s="81">
        <v>1.0499999999999999E-3</v>
      </c>
      <c r="M214" s="65">
        <v>5.2622999999999998</v>
      </c>
      <c r="N214" s="61">
        <v>0.21190000000000001</v>
      </c>
      <c r="O214" s="65">
        <v>0.32950000000000002</v>
      </c>
      <c r="P214" s="61">
        <v>1.295E-2</v>
      </c>
      <c r="Q214" s="94">
        <v>0.98</v>
      </c>
      <c r="R214" s="57">
        <f t="shared" si="6"/>
        <v>2.9620090148100511</v>
      </c>
      <c r="S214" s="96">
        <f t="shared" si="7"/>
        <v>1.4198239160974155</v>
      </c>
      <c r="T214" s="127">
        <v>1894.66</v>
      </c>
      <c r="U214" s="127">
        <v>33.43</v>
      </c>
      <c r="V214" s="127">
        <v>1865.02</v>
      </c>
      <c r="W214" s="127">
        <v>68.13</v>
      </c>
      <c r="X214" s="127">
        <v>1838.54</v>
      </c>
      <c r="Y214" s="129">
        <v>124.17</v>
      </c>
      <c r="Z214" s="127">
        <v>1891.03</v>
      </c>
      <c r="AA214" s="129">
        <v>31.53</v>
      </c>
    </row>
    <row r="215" spans="1:27">
      <c r="B215" s="98">
        <v>44875</v>
      </c>
      <c r="C215" s="51" t="s">
        <v>189</v>
      </c>
      <c r="D215" s="133" t="s">
        <v>215</v>
      </c>
      <c r="E215" s="64">
        <v>9.9999999999999995E-7</v>
      </c>
      <c r="F215" s="64">
        <v>5.3300000000000005E-4</v>
      </c>
      <c r="G215" s="64">
        <v>6.0999999999999999E-5</v>
      </c>
      <c r="H215" s="88">
        <v>1.2329999999999999E-3</v>
      </c>
      <c r="I215" s="65">
        <v>3.04</v>
      </c>
      <c r="J215" s="174">
        <v>0.12</v>
      </c>
      <c r="K215" s="65">
        <v>0.1159</v>
      </c>
      <c r="L215" s="81">
        <v>1.1000000000000001E-3</v>
      </c>
      <c r="M215" s="65">
        <v>5.2649999999999997</v>
      </c>
      <c r="N215" s="61">
        <v>0.21895000000000001</v>
      </c>
      <c r="O215" s="65">
        <v>0.3296</v>
      </c>
      <c r="P215" s="61">
        <v>1.3350000000000001E-2</v>
      </c>
      <c r="Q215" s="94">
        <v>0.97</v>
      </c>
      <c r="R215" s="57">
        <f t="shared" si="6"/>
        <v>3.2396313850506218</v>
      </c>
      <c r="S215" s="96">
        <f t="shared" si="7"/>
        <v>1.5535304825986362</v>
      </c>
      <c r="T215" s="127">
        <v>1894.66</v>
      </c>
      <c r="U215" s="127">
        <v>33.43</v>
      </c>
      <c r="V215" s="127">
        <v>1862.21</v>
      </c>
      <c r="W215" s="127">
        <v>67.88</v>
      </c>
      <c r="X215" s="127">
        <v>1833.28</v>
      </c>
      <c r="Y215" s="129">
        <v>123.45</v>
      </c>
      <c r="Z215" s="127">
        <v>1890.66</v>
      </c>
      <c r="AA215" s="129">
        <v>31.45</v>
      </c>
    </row>
    <row r="216" spans="1:27">
      <c r="B216" s="98">
        <v>44875</v>
      </c>
      <c r="C216" s="51" t="s">
        <v>189</v>
      </c>
      <c r="D216" s="133" t="s">
        <v>216</v>
      </c>
      <c r="E216" s="64">
        <v>1.9999999999999999E-6</v>
      </c>
      <c r="F216" s="64">
        <v>5.5099999999999995E-4</v>
      </c>
      <c r="G216" s="64">
        <v>6.3E-5</v>
      </c>
      <c r="H216" s="88">
        <v>1.3110000000000001E-3</v>
      </c>
      <c r="I216" s="65">
        <v>3.15</v>
      </c>
      <c r="J216" s="174">
        <v>0.125</v>
      </c>
      <c r="K216" s="65">
        <v>0.1153</v>
      </c>
      <c r="L216" s="81">
        <v>1E-3</v>
      </c>
      <c r="M216" s="65">
        <v>5.0586000000000002</v>
      </c>
      <c r="N216" s="61">
        <v>0.20874999999999999</v>
      </c>
      <c r="O216" s="65">
        <v>0.31819999999999998</v>
      </c>
      <c r="P216" s="61">
        <v>1.285E-2</v>
      </c>
      <c r="Q216" s="94">
        <v>0.98</v>
      </c>
      <c r="R216" s="57">
        <f t="shared" si="6"/>
        <v>5.4154448743261296</v>
      </c>
      <c r="S216" s="96">
        <f t="shared" si="7"/>
        <v>2.5934024980407075</v>
      </c>
      <c r="T216" s="127">
        <v>1879.07</v>
      </c>
      <c r="U216" s="127">
        <v>30.71</v>
      </c>
      <c r="V216" s="127">
        <v>1824.63</v>
      </c>
      <c r="W216" s="127">
        <v>67.44</v>
      </c>
      <c r="X216" s="127">
        <v>1777.31</v>
      </c>
      <c r="Y216" s="129">
        <v>120.81</v>
      </c>
      <c r="Z216" s="127">
        <v>1873.4</v>
      </c>
      <c r="AA216" s="129">
        <v>28.42</v>
      </c>
    </row>
    <row r="217" spans="1:27">
      <c r="B217" s="98">
        <v>44875</v>
      </c>
      <c r="C217" s="51" t="s">
        <v>189</v>
      </c>
      <c r="D217" s="133" t="s">
        <v>217</v>
      </c>
      <c r="E217" s="64">
        <v>9.9999999999999995E-7</v>
      </c>
      <c r="F217" s="64">
        <v>5.5999999999999995E-4</v>
      </c>
      <c r="G217" s="64">
        <v>6.3999999999999997E-5</v>
      </c>
      <c r="H217" s="88">
        <v>1.333E-3</v>
      </c>
      <c r="I217" s="65">
        <v>3.12</v>
      </c>
      <c r="J217" s="174">
        <v>0.125</v>
      </c>
      <c r="K217" s="65">
        <v>0.1149</v>
      </c>
      <c r="L217" s="81">
        <v>1.0499999999999999E-3</v>
      </c>
      <c r="M217" s="65">
        <v>5.0804</v>
      </c>
      <c r="N217" s="61">
        <v>0.20624999999999999</v>
      </c>
      <c r="O217" s="65">
        <v>0.32079999999999997</v>
      </c>
      <c r="P217" s="61">
        <v>1.2699999999999999E-2</v>
      </c>
      <c r="Q217" s="94">
        <v>0.98</v>
      </c>
      <c r="R217" s="57">
        <f t="shared" si="6"/>
        <v>4.6214350716045658</v>
      </c>
      <c r="S217" s="96">
        <f t="shared" si="7"/>
        <v>2.2103517138273836</v>
      </c>
      <c r="T217" s="127">
        <v>1879.07</v>
      </c>
      <c r="U217" s="127">
        <v>33.78</v>
      </c>
      <c r="V217" s="127">
        <v>1832.74</v>
      </c>
      <c r="W217" s="127">
        <v>68.489999999999995</v>
      </c>
      <c r="X217" s="127">
        <v>1792.23</v>
      </c>
      <c r="Y217" s="129">
        <v>122.86</v>
      </c>
      <c r="Z217" s="127">
        <v>1873.37</v>
      </c>
      <c r="AA217" s="129">
        <v>31.4</v>
      </c>
    </row>
    <row r="218" spans="1:27">
      <c r="B218" s="98">
        <v>44875</v>
      </c>
      <c r="C218" s="51" t="s">
        <v>189</v>
      </c>
      <c r="D218" s="133" t="s">
        <v>218</v>
      </c>
      <c r="E218" s="64">
        <v>9.9999999999999995E-7</v>
      </c>
      <c r="F218" s="64">
        <v>5.8600000000000004E-4</v>
      </c>
      <c r="G218" s="64">
        <v>6.7999999999999999E-5</v>
      </c>
      <c r="H218" s="88">
        <v>1.3649999999999999E-3</v>
      </c>
      <c r="I218" s="65">
        <v>3.02</v>
      </c>
      <c r="J218" s="174">
        <v>0.13</v>
      </c>
      <c r="K218" s="65">
        <v>0.11650000000000001</v>
      </c>
      <c r="L218" s="81">
        <v>1.1000000000000001E-3</v>
      </c>
      <c r="M218" s="65">
        <v>5.3570000000000002</v>
      </c>
      <c r="N218" s="61">
        <v>0.22725000000000001</v>
      </c>
      <c r="O218" s="65">
        <v>0.33350000000000002</v>
      </c>
      <c r="P218" s="61">
        <v>1.38E-2</v>
      </c>
      <c r="Q218" s="94">
        <v>0.98</v>
      </c>
      <c r="R218" s="57">
        <f t="shared" si="6"/>
        <v>3.467917574133021</v>
      </c>
      <c r="S218" s="96">
        <f t="shared" si="7"/>
        <v>1.6713062212694325</v>
      </c>
      <c r="T218" s="127">
        <v>1910.08</v>
      </c>
      <c r="U218" s="127">
        <v>33.08</v>
      </c>
      <c r="V218" s="127">
        <v>1875.18</v>
      </c>
      <c r="W218" s="127">
        <v>73.849999999999994</v>
      </c>
      <c r="X218" s="127">
        <v>1843.84</v>
      </c>
      <c r="Y218" s="129">
        <v>135.29</v>
      </c>
      <c r="Z218" s="127">
        <v>1906.54</v>
      </c>
      <c r="AA218" s="129">
        <v>31.19</v>
      </c>
    </row>
    <row r="219" spans="1:27">
      <c r="B219" s="98">
        <v>44875</v>
      </c>
      <c r="C219" s="51" t="s">
        <v>189</v>
      </c>
      <c r="D219" s="133" t="s">
        <v>219</v>
      </c>
      <c r="E219" s="64">
        <v>9.9999999999999995E-7</v>
      </c>
      <c r="F219" s="64">
        <v>5.62E-4</v>
      </c>
      <c r="G219" s="64">
        <v>6.4999999999999994E-5</v>
      </c>
      <c r="H219" s="88">
        <v>1.2689999999999999E-3</v>
      </c>
      <c r="I219" s="65">
        <v>3.07</v>
      </c>
      <c r="J219" s="174">
        <v>0.13</v>
      </c>
      <c r="K219" s="65">
        <v>0.1178</v>
      </c>
      <c r="L219" s="81">
        <v>1.1000000000000001E-3</v>
      </c>
      <c r="M219" s="65">
        <v>5.2519</v>
      </c>
      <c r="N219" s="61">
        <v>0.21379999999999999</v>
      </c>
      <c r="O219" s="65">
        <v>0.3236</v>
      </c>
      <c r="P219" s="61">
        <v>1.285E-2</v>
      </c>
      <c r="Q219" s="94">
        <v>0.97</v>
      </c>
      <c r="R219" s="57">
        <f t="shared" si="6"/>
        <v>5.5927493702443627</v>
      </c>
      <c r="S219" s="96">
        <f t="shared" si="7"/>
        <v>2.7161987133513876</v>
      </c>
      <c r="T219" s="127">
        <v>1925.35</v>
      </c>
      <c r="U219" s="127">
        <v>32.74</v>
      </c>
      <c r="V219" s="127">
        <v>1868.42</v>
      </c>
      <c r="W219" s="127">
        <v>72.59</v>
      </c>
      <c r="X219" s="127">
        <v>1817.67</v>
      </c>
      <c r="Y219" s="129">
        <v>131.44999999999999</v>
      </c>
      <c r="Z219" s="127">
        <v>1919.59</v>
      </c>
      <c r="AA219" s="129">
        <v>30.27</v>
      </c>
    </row>
    <row r="220" spans="1:27">
      <c r="B220" s="98">
        <v>44875</v>
      </c>
      <c r="C220" s="51" t="s">
        <v>189</v>
      </c>
      <c r="D220" s="133" t="s">
        <v>220</v>
      </c>
      <c r="E220" s="64">
        <v>9.9999999999999995E-7</v>
      </c>
      <c r="F220" s="64">
        <v>5.6599999999999999E-4</v>
      </c>
      <c r="G220" s="64">
        <v>6.6000000000000005E-5</v>
      </c>
      <c r="H220" s="88">
        <v>1.333E-3</v>
      </c>
      <c r="I220" s="65">
        <v>3.12</v>
      </c>
      <c r="J220" s="174">
        <v>0.13500000000000001</v>
      </c>
      <c r="K220" s="65">
        <v>0.1179</v>
      </c>
      <c r="L220" s="81">
        <v>1.0499999999999999E-3</v>
      </c>
      <c r="M220" s="65">
        <v>5.2248000000000001</v>
      </c>
      <c r="N220" s="61">
        <v>0.22775000000000001</v>
      </c>
      <c r="O220" s="65">
        <v>0.3216</v>
      </c>
      <c r="P220" s="61">
        <v>1.375E-2</v>
      </c>
      <c r="Q220" s="94">
        <v>0.98</v>
      </c>
      <c r="R220" s="57">
        <f t="shared" si="6"/>
        <v>6.9140675721297367</v>
      </c>
      <c r="S220" s="96">
        <f t="shared" si="7"/>
        <v>3.3650735452702452</v>
      </c>
      <c r="T220" s="127">
        <v>1925.35</v>
      </c>
      <c r="U220" s="127">
        <v>32.74</v>
      </c>
      <c r="V220" s="127">
        <v>1854.64</v>
      </c>
      <c r="W220" s="127">
        <v>73.91</v>
      </c>
      <c r="X220" s="127">
        <v>1792.23</v>
      </c>
      <c r="Y220" s="129">
        <v>132.69</v>
      </c>
      <c r="Z220" s="127">
        <v>1918.51</v>
      </c>
      <c r="AA220" s="129">
        <v>29.9</v>
      </c>
    </row>
    <row r="221" spans="1:27">
      <c r="B221" s="98">
        <v>44875</v>
      </c>
      <c r="C221" s="51" t="s">
        <v>189</v>
      </c>
      <c r="D221" s="133" t="s">
        <v>221</v>
      </c>
      <c r="E221" s="64">
        <v>9.9999999999999995E-7</v>
      </c>
      <c r="F221" s="64">
        <v>5.7300000000000005E-4</v>
      </c>
      <c r="G221" s="64">
        <v>6.6000000000000005E-5</v>
      </c>
      <c r="H221" s="88">
        <v>1.3730000000000001E-3</v>
      </c>
      <c r="I221" s="65">
        <v>3.08</v>
      </c>
      <c r="J221" s="174">
        <v>0.12</v>
      </c>
      <c r="K221" s="65">
        <v>0.1157</v>
      </c>
      <c r="L221" s="81">
        <v>1E-3</v>
      </c>
      <c r="M221" s="65">
        <v>5.1951000000000001</v>
      </c>
      <c r="N221" s="61">
        <v>0.21454999999999999</v>
      </c>
      <c r="O221" s="65">
        <v>0.32590000000000002</v>
      </c>
      <c r="P221" s="61">
        <v>1.315E-2</v>
      </c>
      <c r="Q221" s="94">
        <v>0.98</v>
      </c>
      <c r="R221" s="57">
        <f t="shared" si="6"/>
        <v>4.3353424888898324</v>
      </c>
      <c r="S221" s="96">
        <f t="shared" si="7"/>
        <v>2.0825792649656663</v>
      </c>
      <c r="T221" s="127">
        <v>1894.66</v>
      </c>
      <c r="U221" s="127">
        <v>30.39</v>
      </c>
      <c r="V221" s="127">
        <v>1851.07</v>
      </c>
      <c r="W221" s="127">
        <v>66.58</v>
      </c>
      <c r="X221" s="127">
        <v>1812.52</v>
      </c>
      <c r="Y221" s="129">
        <v>120.65</v>
      </c>
      <c r="Z221" s="127">
        <v>1890.08</v>
      </c>
      <c r="AA221" s="129">
        <v>28.41</v>
      </c>
    </row>
    <row r="222" spans="1:27" ht="15.75" thickBot="1">
      <c r="B222" s="101">
        <v>44875</v>
      </c>
      <c r="C222" s="52" t="s">
        <v>189</v>
      </c>
      <c r="D222" s="134" t="s">
        <v>222</v>
      </c>
      <c r="E222" s="85">
        <v>9.9999999999999995E-7</v>
      </c>
      <c r="F222" s="85">
        <v>5.5900000000000004E-4</v>
      </c>
      <c r="G222" s="85">
        <v>6.4999999999999994E-5</v>
      </c>
      <c r="H222" s="89">
        <v>1.4109999999999999E-3</v>
      </c>
      <c r="I222" s="86">
        <v>3.21</v>
      </c>
      <c r="J222" s="183">
        <v>0.125</v>
      </c>
      <c r="K222" s="86">
        <v>0.1168</v>
      </c>
      <c r="L222" s="82">
        <v>1.0499999999999999E-3</v>
      </c>
      <c r="M222" s="86">
        <v>5.0411000000000001</v>
      </c>
      <c r="N222" s="76">
        <v>0.21465000000000001</v>
      </c>
      <c r="O222" s="86">
        <v>0.31309999999999999</v>
      </c>
      <c r="P222" s="76">
        <v>1.2999999999999999E-2</v>
      </c>
      <c r="Q222" s="95">
        <v>0.98</v>
      </c>
      <c r="R222" s="110">
        <f t="shared" si="6"/>
        <v>8.4745141564751165</v>
      </c>
      <c r="S222" s="97">
        <f t="shared" si="7"/>
        <v>4.1157274098450545</v>
      </c>
      <c r="T222" s="131">
        <v>1910.08</v>
      </c>
      <c r="U222" s="131">
        <v>33.08</v>
      </c>
      <c r="V222" s="131">
        <v>1823.25</v>
      </c>
      <c r="W222" s="131">
        <v>66.489999999999995</v>
      </c>
      <c r="X222" s="131">
        <v>1748.21</v>
      </c>
      <c r="Y222" s="132">
        <v>116.87</v>
      </c>
      <c r="Z222" s="130">
        <v>1899.53</v>
      </c>
      <c r="AA222" s="132">
        <v>29.71</v>
      </c>
    </row>
    <row r="223" spans="1:27" hidden="1">
      <c r="B223" s="98">
        <v>44875</v>
      </c>
      <c r="C223" s="63" t="s">
        <v>212</v>
      </c>
      <c r="D223" s="133">
        <v>1</v>
      </c>
      <c r="E223" s="64">
        <v>3.0000000000000001E-6</v>
      </c>
      <c r="F223" s="64">
        <v>7.0500000000000001E-4</v>
      </c>
      <c r="G223" s="64">
        <v>7.4999999999999993E-5</v>
      </c>
      <c r="H223" s="88">
        <v>1.689E-3</v>
      </c>
      <c r="I223" s="65">
        <v>3.33</v>
      </c>
      <c r="J223" s="174">
        <v>0.13</v>
      </c>
      <c r="K223" s="65">
        <v>0.107</v>
      </c>
      <c r="L223" s="81">
        <v>8.9999999999999998E-4</v>
      </c>
      <c r="M223" s="65">
        <v>4.4348999999999998</v>
      </c>
      <c r="N223" s="61">
        <v>0.1842</v>
      </c>
      <c r="O223" s="65">
        <v>0.3009</v>
      </c>
      <c r="P223" s="61">
        <v>1.225E-2</v>
      </c>
      <c r="Q223" s="94">
        <v>0.98</v>
      </c>
      <c r="R223" s="57">
        <f t="shared" si="6"/>
        <v>3.1639885361905118</v>
      </c>
      <c r="S223" s="96">
        <f t="shared" si="7"/>
        <v>1.4473178626736447</v>
      </c>
      <c r="T223" s="127">
        <v>1748.11</v>
      </c>
      <c r="U223" s="127">
        <v>30.19</v>
      </c>
      <c r="V223" s="127">
        <v>1717.66</v>
      </c>
      <c r="W223" s="127">
        <v>64.83</v>
      </c>
      <c r="X223" s="127">
        <v>1692.8</v>
      </c>
      <c r="Y223" s="129">
        <v>113.91</v>
      </c>
      <c r="Z223" s="127">
        <v>1744.65</v>
      </c>
      <c r="AA223" s="129">
        <v>28.45</v>
      </c>
    </row>
    <row r="224" spans="1:27" hidden="1">
      <c r="B224" s="98">
        <v>44875</v>
      </c>
      <c r="C224" s="63" t="s">
        <v>212</v>
      </c>
      <c r="D224" s="133">
        <v>2</v>
      </c>
      <c r="E224" s="64">
        <v>1.9999999999999999E-6</v>
      </c>
      <c r="F224" s="64">
        <v>7.5799999999999999E-4</v>
      </c>
      <c r="G224" s="64">
        <v>8.1000000000000004E-5</v>
      </c>
      <c r="H224" s="88">
        <v>1.8190000000000001E-3</v>
      </c>
      <c r="I224" s="65">
        <v>3.24</v>
      </c>
      <c r="J224" s="174">
        <v>0.13500000000000001</v>
      </c>
      <c r="K224" s="65">
        <v>0.10639999999999999</v>
      </c>
      <c r="L224" s="81">
        <v>1.1000000000000001E-3</v>
      </c>
      <c r="M224" s="65">
        <v>4.5254000000000003</v>
      </c>
      <c r="N224" s="61">
        <v>0.19089999999999999</v>
      </c>
      <c r="O224" s="65">
        <v>0.30859999999999999</v>
      </c>
      <c r="P224" s="61">
        <v>1.26E-2</v>
      </c>
      <c r="Q224" s="94">
        <v>0.97</v>
      </c>
      <c r="R224" s="57">
        <f t="shared" si="6"/>
        <v>-0.18025304754751231</v>
      </c>
      <c r="S224" s="96">
        <f t="shared" si="7"/>
        <v>-8.1380114393896016E-2</v>
      </c>
      <c r="T224" s="127">
        <v>1730.9</v>
      </c>
      <c r="U224" s="127">
        <v>37.32</v>
      </c>
      <c r="V224" s="127">
        <v>1732.61</v>
      </c>
      <c r="W224" s="127">
        <v>69.94</v>
      </c>
      <c r="X224" s="127">
        <v>1734.02</v>
      </c>
      <c r="Y224" s="129">
        <v>124.16</v>
      </c>
      <c r="Z224" s="127">
        <v>1731.16</v>
      </c>
      <c r="AA224" s="129">
        <v>35.79</v>
      </c>
    </row>
    <row r="225" spans="2:27" hidden="1">
      <c r="B225" s="98">
        <v>44875</v>
      </c>
      <c r="C225" s="63" t="s">
        <v>212</v>
      </c>
      <c r="D225" s="133">
        <v>3</v>
      </c>
      <c r="E225" s="64">
        <v>3.0000000000000001E-6</v>
      </c>
      <c r="F225" s="64">
        <v>6.6299999999999996E-4</v>
      </c>
      <c r="G225" s="64">
        <v>6.9999999999999994E-5</v>
      </c>
      <c r="H225" s="88">
        <v>1.604E-3</v>
      </c>
      <c r="I225" s="65">
        <v>3.3</v>
      </c>
      <c r="J225" s="174">
        <v>0.13500000000000001</v>
      </c>
      <c r="K225" s="65">
        <v>0.10580000000000001</v>
      </c>
      <c r="L225" s="81">
        <v>1.1000000000000001E-3</v>
      </c>
      <c r="M225" s="65">
        <v>4.4345999999999997</v>
      </c>
      <c r="N225" s="61">
        <v>0.1913</v>
      </c>
      <c r="O225" s="65">
        <v>0.30420000000000003</v>
      </c>
      <c r="P225" s="61">
        <v>1.2749999999999999E-2</v>
      </c>
      <c r="Q225" s="94">
        <v>0.97</v>
      </c>
      <c r="R225" s="57">
        <f t="shared" si="6"/>
        <v>1.420070483563473</v>
      </c>
      <c r="S225" s="96">
        <f t="shared" si="7"/>
        <v>0.64400423901525417</v>
      </c>
      <c r="T225" s="127">
        <v>1730.9</v>
      </c>
      <c r="U225" s="127">
        <v>37.32</v>
      </c>
      <c r="V225" s="127">
        <v>1717.38</v>
      </c>
      <c r="W225" s="127">
        <v>68.52</v>
      </c>
      <c r="X225" s="127">
        <v>1706.32</v>
      </c>
      <c r="Y225" s="129">
        <v>120.2</v>
      </c>
      <c r="Z225" s="127">
        <v>1728.78</v>
      </c>
      <c r="AA225" s="129">
        <v>35.31</v>
      </c>
    </row>
    <row r="226" spans="2:27" hidden="1">
      <c r="B226" s="98">
        <v>44875</v>
      </c>
      <c r="C226" s="63" t="s">
        <v>212</v>
      </c>
      <c r="D226" s="133">
        <v>4</v>
      </c>
      <c r="E226" s="64">
        <v>3.0000000000000001E-6</v>
      </c>
      <c r="F226" s="64">
        <v>7.36E-4</v>
      </c>
      <c r="G226" s="64">
        <v>7.7999999999999999E-5</v>
      </c>
      <c r="H226" s="88">
        <v>1.7149999999999999E-3</v>
      </c>
      <c r="I226" s="65">
        <v>3.17</v>
      </c>
      <c r="J226" s="174">
        <v>0.14499999999999999</v>
      </c>
      <c r="K226" s="65">
        <v>0.10539999999999999</v>
      </c>
      <c r="L226" s="81">
        <v>8.9999999999999998E-4</v>
      </c>
      <c r="M226" s="65">
        <v>4.5542999999999996</v>
      </c>
      <c r="N226" s="61">
        <v>0.1905</v>
      </c>
      <c r="O226" s="65">
        <v>0.31359999999999999</v>
      </c>
      <c r="P226" s="61">
        <v>1.2800000000000001E-2</v>
      </c>
      <c r="Q226" s="94">
        <v>0.98</v>
      </c>
      <c r="R226" s="57">
        <f t="shared" si="6"/>
        <v>-3.1526300124307691</v>
      </c>
      <c r="S226" s="96">
        <f t="shared" si="7"/>
        <v>-1.4125963199054381</v>
      </c>
      <c r="T226" s="127">
        <v>1713.49</v>
      </c>
      <c r="U226" s="127">
        <v>30.89</v>
      </c>
      <c r="V226" s="127">
        <v>1742.89</v>
      </c>
      <c r="W226" s="127">
        <v>75.97</v>
      </c>
      <c r="X226" s="127">
        <v>1767.51</v>
      </c>
      <c r="Y226" s="129">
        <v>138.59</v>
      </c>
      <c r="Z226" s="127">
        <v>1716.17</v>
      </c>
      <c r="AA226" s="129">
        <v>30.97</v>
      </c>
    </row>
    <row r="227" spans="2:27" hidden="1">
      <c r="B227" s="98">
        <v>44875</v>
      </c>
      <c r="C227" s="63" t="s">
        <v>212</v>
      </c>
      <c r="D227" s="133">
        <v>5</v>
      </c>
      <c r="E227" s="64">
        <v>1.9999999999999999E-6</v>
      </c>
      <c r="F227" s="64">
        <v>4.7600000000000002E-4</v>
      </c>
      <c r="G227" s="64">
        <v>5.1E-5</v>
      </c>
      <c r="H227" s="88">
        <v>1.121E-3</v>
      </c>
      <c r="I227" s="65">
        <v>3.15</v>
      </c>
      <c r="J227" s="174">
        <v>0.13</v>
      </c>
      <c r="K227" s="65">
        <v>0.10680000000000001</v>
      </c>
      <c r="L227" s="81">
        <v>1.15E-3</v>
      </c>
      <c r="M227" s="65">
        <v>4.6959999999999997</v>
      </c>
      <c r="N227" s="61">
        <v>0.20695</v>
      </c>
      <c r="O227" s="65">
        <v>0.31919999999999998</v>
      </c>
      <c r="P227" s="61">
        <v>1.3650000000000001E-2</v>
      </c>
      <c r="Q227" s="94">
        <v>0.97</v>
      </c>
      <c r="R227" s="57">
        <f t="shared" si="6"/>
        <v>-1.6703754340401948</v>
      </c>
      <c r="S227" s="96">
        <f t="shared" si="7"/>
        <v>-0.75853350189632707</v>
      </c>
      <c r="T227" s="127">
        <v>1748.11</v>
      </c>
      <c r="U227" s="127">
        <v>40.25</v>
      </c>
      <c r="V227" s="127">
        <v>1763.93</v>
      </c>
      <c r="W227" s="127">
        <v>70.13</v>
      </c>
      <c r="X227" s="127">
        <v>1777.31</v>
      </c>
      <c r="Y227" s="129">
        <v>125.65</v>
      </c>
      <c r="Z227" s="127">
        <v>1750.89</v>
      </c>
      <c r="AA227" s="129">
        <v>38.729999999999997</v>
      </c>
    </row>
    <row r="228" spans="2:27" hidden="1">
      <c r="B228" s="98">
        <v>44875</v>
      </c>
      <c r="C228" s="63" t="s">
        <v>212</v>
      </c>
      <c r="D228" s="133">
        <v>6</v>
      </c>
      <c r="E228" s="64">
        <v>1.9999999999999999E-6</v>
      </c>
      <c r="F228" s="64">
        <v>4.1199999999999999E-4</v>
      </c>
      <c r="G228" s="64">
        <v>4.3999999999999999E-5</v>
      </c>
      <c r="H228" s="88">
        <v>9.5299999999999996E-4</v>
      </c>
      <c r="I228" s="65">
        <v>3.13</v>
      </c>
      <c r="J228" s="174">
        <v>0.13</v>
      </c>
      <c r="K228" s="65">
        <v>0.1075</v>
      </c>
      <c r="L228" s="81">
        <v>1.0499999999999999E-3</v>
      </c>
      <c r="M228" s="65">
        <v>4.7656999999999998</v>
      </c>
      <c r="N228" s="61">
        <v>0.20735000000000001</v>
      </c>
      <c r="O228" s="65">
        <v>0.32179999999999997</v>
      </c>
      <c r="P228" s="61">
        <v>1.3650000000000001E-2</v>
      </c>
      <c r="Q228" s="94">
        <v>0.97</v>
      </c>
      <c r="R228" s="57">
        <f t="shared" si="6"/>
        <v>-1.2520324282064157</v>
      </c>
      <c r="S228" s="96">
        <f t="shared" si="7"/>
        <v>-0.5722935635262778</v>
      </c>
      <c r="T228" s="127">
        <v>1765.13</v>
      </c>
      <c r="U228" s="127">
        <v>36.479999999999997</v>
      </c>
      <c r="V228" s="127">
        <v>1777.06</v>
      </c>
      <c r="W228" s="127">
        <v>70.319999999999993</v>
      </c>
      <c r="X228" s="127">
        <v>1787.23</v>
      </c>
      <c r="Y228" s="129">
        <v>127.06</v>
      </c>
      <c r="Z228" s="127">
        <v>1766.84</v>
      </c>
      <c r="AA228" s="129">
        <v>35.369999999999997</v>
      </c>
    </row>
    <row r="229" spans="2:27" hidden="1">
      <c r="B229" s="98">
        <v>44875</v>
      </c>
      <c r="C229" s="63" t="s">
        <v>212</v>
      </c>
      <c r="D229" s="133">
        <v>7</v>
      </c>
      <c r="E229" s="64">
        <v>1.9999999999999999E-6</v>
      </c>
      <c r="F229" s="64">
        <v>5.6099999999999998E-4</v>
      </c>
      <c r="G229" s="64">
        <v>6.0000000000000002E-5</v>
      </c>
      <c r="H229" s="88">
        <v>1.364E-3</v>
      </c>
      <c r="I229" s="65">
        <v>3.32</v>
      </c>
      <c r="J229" s="174">
        <v>0.13</v>
      </c>
      <c r="K229" s="65">
        <v>0.1072</v>
      </c>
      <c r="L229" s="81">
        <v>9.5E-4</v>
      </c>
      <c r="M229" s="65">
        <v>4.4410999999999996</v>
      </c>
      <c r="N229" s="61">
        <v>0.1782</v>
      </c>
      <c r="O229" s="65">
        <v>0.30070000000000002</v>
      </c>
      <c r="P229" s="61">
        <v>1.175E-2</v>
      </c>
      <c r="Q229" s="94">
        <v>0.97</v>
      </c>
      <c r="R229" s="57">
        <f t="shared" si="6"/>
        <v>2.9077117572692752</v>
      </c>
      <c r="S229" s="96">
        <f t="shared" si="7"/>
        <v>1.3301088270858588</v>
      </c>
      <c r="T229" s="127">
        <v>1748.11</v>
      </c>
      <c r="U229" s="127">
        <v>33.54</v>
      </c>
      <c r="V229" s="127">
        <v>1720.16</v>
      </c>
      <c r="W229" s="127">
        <v>65.39</v>
      </c>
      <c r="X229" s="127">
        <v>1697.28</v>
      </c>
      <c r="Y229" s="129">
        <v>114.52</v>
      </c>
      <c r="Z229" s="127">
        <v>1744.26</v>
      </c>
      <c r="AA229" s="129">
        <v>31.51</v>
      </c>
    </row>
    <row r="230" spans="2:27" hidden="1">
      <c r="B230" s="98">
        <v>44875</v>
      </c>
      <c r="C230" s="63" t="s">
        <v>212</v>
      </c>
      <c r="D230" s="133">
        <v>8</v>
      </c>
      <c r="E230" s="64">
        <v>1.9999999999999999E-6</v>
      </c>
      <c r="F230" s="64">
        <v>5.31E-4</v>
      </c>
      <c r="G230" s="64">
        <v>5.5999999999999999E-5</v>
      </c>
      <c r="H230" s="88">
        <v>1.3179999999999999E-3</v>
      </c>
      <c r="I230" s="65">
        <v>3.48</v>
      </c>
      <c r="J230" s="174">
        <v>0.14499999999999999</v>
      </c>
      <c r="K230" s="65">
        <v>0.1052</v>
      </c>
      <c r="L230" s="81">
        <v>9.5E-4</v>
      </c>
      <c r="M230" s="65">
        <v>4.194</v>
      </c>
      <c r="N230" s="61">
        <v>0.1779</v>
      </c>
      <c r="O230" s="65">
        <v>0.28920000000000001</v>
      </c>
      <c r="P230" s="61">
        <v>1.2E-2</v>
      </c>
      <c r="Q230" s="94">
        <v>0.98</v>
      </c>
      <c r="R230" s="57">
        <f t="shared" si="6"/>
        <v>4.9717243753975833</v>
      </c>
      <c r="S230" s="96">
        <f t="shared" si="7"/>
        <v>2.2535177448014196</v>
      </c>
      <c r="T230" s="127">
        <v>1713.49</v>
      </c>
      <c r="U230" s="127">
        <v>34.33</v>
      </c>
      <c r="V230" s="127">
        <v>1665.84</v>
      </c>
      <c r="W230" s="127">
        <v>68.569999999999993</v>
      </c>
      <c r="X230" s="127">
        <v>1628.3</v>
      </c>
      <c r="Y230" s="129">
        <v>117.51</v>
      </c>
      <c r="Z230" s="127">
        <v>1707.26</v>
      </c>
      <c r="AA230" s="129">
        <v>31.74</v>
      </c>
    </row>
    <row r="231" spans="2:27" hidden="1">
      <c r="B231" s="98">
        <v>44875</v>
      </c>
      <c r="C231" s="63" t="s">
        <v>212</v>
      </c>
      <c r="D231" s="133">
        <v>9</v>
      </c>
      <c r="E231" s="64">
        <v>1.9999999999999999E-6</v>
      </c>
      <c r="F231" s="64">
        <v>7.5600000000000005E-4</v>
      </c>
      <c r="G231" s="64">
        <v>8.0000000000000007E-5</v>
      </c>
      <c r="H231" s="88">
        <v>1.9250000000000001E-3</v>
      </c>
      <c r="I231" s="65">
        <v>3.33</v>
      </c>
      <c r="J231" s="174">
        <v>0.12</v>
      </c>
      <c r="K231" s="65">
        <v>0.1061</v>
      </c>
      <c r="L231" s="81">
        <v>8.9999999999999998E-4</v>
      </c>
      <c r="M231" s="65">
        <v>4.3838999999999997</v>
      </c>
      <c r="N231" s="61">
        <v>0.17624999999999999</v>
      </c>
      <c r="O231" s="65">
        <v>0.2999</v>
      </c>
      <c r="P231" s="61">
        <v>1.18E-2</v>
      </c>
      <c r="Q231" s="94">
        <v>0.98</v>
      </c>
      <c r="R231" s="57">
        <f t="shared" si="6"/>
        <v>2.2011670229360529</v>
      </c>
      <c r="S231" s="96">
        <f t="shared" si="7"/>
        <v>0.99947949868121022</v>
      </c>
      <c r="T231" s="127">
        <v>1730.9</v>
      </c>
      <c r="U231" s="127">
        <v>30.54</v>
      </c>
      <c r="V231" s="127">
        <v>1709.89</v>
      </c>
      <c r="W231" s="127">
        <v>60</v>
      </c>
      <c r="X231" s="127">
        <v>1692.8</v>
      </c>
      <c r="Y231" s="129">
        <v>105.15</v>
      </c>
      <c r="Z231" s="127">
        <v>1728.03</v>
      </c>
      <c r="AA231" s="129">
        <v>28.86</v>
      </c>
    </row>
    <row r="232" spans="2:27" hidden="1">
      <c r="B232" s="98">
        <v>44875</v>
      </c>
      <c r="C232" s="63" t="s">
        <v>212</v>
      </c>
      <c r="D232" s="133">
        <v>10</v>
      </c>
      <c r="E232" s="64">
        <v>1.9999999999999999E-6</v>
      </c>
      <c r="F232" s="64">
        <v>7.67E-4</v>
      </c>
      <c r="G232" s="64">
        <v>8.1000000000000004E-5</v>
      </c>
      <c r="H232" s="88">
        <v>1.823E-3</v>
      </c>
      <c r="I232" s="65">
        <v>3.18</v>
      </c>
      <c r="J232" s="174">
        <v>0.125</v>
      </c>
      <c r="K232" s="65">
        <v>0.10580000000000001</v>
      </c>
      <c r="L232" s="81">
        <v>9.5E-4</v>
      </c>
      <c r="M232" s="65">
        <v>4.6045999999999996</v>
      </c>
      <c r="N232" s="61">
        <v>0.19195000000000001</v>
      </c>
      <c r="O232" s="65">
        <v>0.31569999999999998</v>
      </c>
      <c r="P232" s="61">
        <v>1.285E-2</v>
      </c>
      <c r="Q232" s="94">
        <v>0.98</v>
      </c>
      <c r="R232" s="57">
        <f t="shared" si="6"/>
        <v>-1.8337281183199494</v>
      </c>
      <c r="S232" s="96">
        <f t="shared" si="7"/>
        <v>-0.82772270431365513</v>
      </c>
      <c r="T232" s="127">
        <v>1730.9</v>
      </c>
      <c r="U232" s="127">
        <v>33.93</v>
      </c>
      <c r="V232" s="127">
        <v>1748.17</v>
      </c>
      <c r="W232" s="127">
        <v>66.069999999999993</v>
      </c>
      <c r="X232" s="127">
        <v>1762.64</v>
      </c>
      <c r="Y232" s="129">
        <v>118.82</v>
      </c>
      <c r="Z232" s="127">
        <v>1733.35</v>
      </c>
      <c r="AA232" s="129">
        <v>33.049999999999997</v>
      </c>
    </row>
    <row r="233" spans="2:27" hidden="1">
      <c r="B233" s="98">
        <v>44875</v>
      </c>
      <c r="C233" s="63" t="s">
        <v>212</v>
      </c>
      <c r="D233" s="133">
        <v>11</v>
      </c>
      <c r="E233" s="64">
        <v>1.9999999999999999E-6</v>
      </c>
      <c r="F233" s="64">
        <v>7.7200000000000001E-4</v>
      </c>
      <c r="G233" s="64">
        <v>8.1000000000000004E-5</v>
      </c>
      <c r="H233" s="88">
        <v>1.885E-3</v>
      </c>
      <c r="I233" s="65">
        <v>3.29</v>
      </c>
      <c r="J233" s="174">
        <v>0.14000000000000001</v>
      </c>
      <c r="K233" s="65">
        <v>0.1056</v>
      </c>
      <c r="L233" s="81">
        <v>8.9999999999999998E-4</v>
      </c>
      <c r="M233" s="65">
        <v>4.4429999999999996</v>
      </c>
      <c r="N233" s="61">
        <v>0.18375</v>
      </c>
      <c r="O233" s="65">
        <v>0.30520000000000003</v>
      </c>
      <c r="P233" s="61">
        <v>1.235E-2</v>
      </c>
      <c r="Q233" s="94">
        <v>0.98</v>
      </c>
      <c r="R233" s="57">
        <f t="shared" si="6"/>
        <v>1.1572014558900108</v>
      </c>
      <c r="S233" s="96">
        <f t="shared" si="7"/>
        <v>0.5250305250305366</v>
      </c>
      <c r="T233" s="127">
        <v>1730.9</v>
      </c>
      <c r="U233" s="127">
        <v>30.54</v>
      </c>
      <c r="V233" s="127">
        <v>1719.9</v>
      </c>
      <c r="W233" s="127">
        <v>70.48</v>
      </c>
      <c r="X233" s="127">
        <v>1710.87</v>
      </c>
      <c r="Y233" s="129">
        <v>125.33</v>
      </c>
      <c r="Z233" s="127">
        <v>1729.8</v>
      </c>
      <c r="AA233" s="129">
        <v>29.38</v>
      </c>
    </row>
    <row r="234" spans="2:27" hidden="1">
      <c r="B234" s="98">
        <v>44875</v>
      </c>
      <c r="C234" s="63" t="s">
        <v>212</v>
      </c>
      <c r="D234" s="133">
        <v>12</v>
      </c>
      <c r="E234" s="64">
        <v>9.9999999999999995E-7</v>
      </c>
      <c r="F234" s="64">
        <v>5.3799999999999996E-4</v>
      </c>
      <c r="G234" s="64">
        <v>5.8E-5</v>
      </c>
      <c r="H234" s="88">
        <v>1.402E-3</v>
      </c>
      <c r="I234" s="65">
        <v>3.35</v>
      </c>
      <c r="J234" s="174">
        <v>0.125</v>
      </c>
      <c r="K234" s="65">
        <v>0.1076</v>
      </c>
      <c r="L234" s="81">
        <v>1.15E-3</v>
      </c>
      <c r="M234" s="65">
        <v>4.4097999999999997</v>
      </c>
      <c r="N234" s="61">
        <v>0.193</v>
      </c>
      <c r="O234" s="65">
        <v>0.29730000000000001</v>
      </c>
      <c r="P234" s="61">
        <v>1.265E-2</v>
      </c>
      <c r="Q234" s="94">
        <v>0.97</v>
      </c>
      <c r="R234" s="57">
        <f t="shared" si="6"/>
        <v>4.6019273367967237</v>
      </c>
      <c r="S234" s="96">
        <f t="shared" si="7"/>
        <v>2.1221685528449608</v>
      </c>
      <c r="T234" s="127">
        <v>1765.13</v>
      </c>
      <c r="U234" s="127">
        <v>39.79</v>
      </c>
      <c r="V234" s="127">
        <v>1720.41</v>
      </c>
      <c r="W234" s="127">
        <v>63.25</v>
      </c>
      <c r="X234" s="127">
        <v>1683.9</v>
      </c>
      <c r="Y234" s="129">
        <v>108.38</v>
      </c>
      <c r="Z234" s="127">
        <v>1756.01</v>
      </c>
      <c r="AA234" s="129">
        <v>36.42</v>
      </c>
    </row>
    <row r="235" spans="2:27" hidden="1">
      <c r="B235" s="98">
        <v>44875</v>
      </c>
      <c r="C235" s="63" t="s">
        <v>212</v>
      </c>
      <c r="D235" s="133">
        <v>13</v>
      </c>
      <c r="E235" s="64">
        <v>1.9999999999999999E-6</v>
      </c>
      <c r="F235" s="64">
        <v>7.6599999999999997E-4</v>
      </c>
      <c r="G235" s="64">
        <v>8.2000000000000001E-5</v>
      </c>
      <c r="H235" s="88">
        <v>1.8450000000000001E-3</v>
      </c>
      <c r="I235" s="65">
        <v>3.23</v>
      </c>
      <c r="J235" s="174">
        <v>0.13</v>
      </c>
      <c r="K235" s="65">
        <v>0.1069</v>
      </c>
      <c r="L235" s="81">
        <v>8.4999999999999995E-4</v>
      </c>
      <c r="M235" s="65">
        <v>4.5754999999999999</v>
      </c>
      <c r="N235" s="61">
        <v>0.18729999999999999</v>
      </c>
      <c r="O235" s="65">
        <v>0.3105</v>
      </c>
      <c r="P235" s="61">
        <v>1.2449999999999999E-2</v>
      </c>
      <c r="Q235" s="94">
        <v>0.98</v>
      </c>
      <c r="R235" s="57">
        <f t="shared" si="6"/>
        <v>0.53657950586632897</v>
      </c>
      <c r="S235" s="96">
        <f t="shared" si="7"/>
        <v>0.24440759843716778</v>
      </c>
      <c r="T235" s="127">
        <v>1748.11</v>
      </c>
      <c r="U235" s="127">
        <v>30.19</v>
      </c>
      <c r="V235" s="127">
        <v>1742.99</v>
      </c>
      <c r="W235" s="127">
        <v>67.13</v>
      </c>
      <c r="X235" s="127">
        <v>1738.73</v>
      </c>
      <c r="Y235" s="129">
        <v>120.22</v>
      </c>
      <c r="Z235" s="127">
        <v>1747.56</v>
      </c>
      <c r="AA235" s="129">
        <v>29.15</v>
      </c>
    </row>
    <row r="236" spans="2:27" hidden="1">
      <c r="B236" s="98">
        <v>44875</v>
      </c>
      <c r="C236" s="63" t="s">
        <v>212</v>
      </c>
      <c r="D236" s="133">
        <v>14</v>
      </c>
      <c r="E236" s="64">
        <v>1.9999999999999999E-6</v>
      </c>
      <c r="F236" s="64">
        <v>7.5799999999999999E-4</v>
      </c>
      <c r="G236" s="64">
        <v>8.0000000000000007E-5</v>
      </c>
      <c r="H236" s="88">
        <v>1.815E-3</v>
      </c>
      <c r="I236" s="65">
        <v>3.21</v>
      </c>
      <c r="J236" s="174">
        <v>0.13</v>
      </c>
      <c r="K236" s="65">
        <v>0.1057</v>
      </c>
      <c r="L236" s="81">
        <v>8.9999999999999998E-4</v>
      </c>
      <c r="M236" s="65">
        <v>4.5919999999999996</v>
      </c>
      <c r="N236" s="61">
        <v>0.20065</v>
      </c>
      <c r="O236" s="65">
        <v>0.31530000000000002</v>
      </c>
      <c r="P236" s="61">
        <v>1.35E-2</v>
      </c>
      <c r="Q236" s="94">
        <v>0.98</v>
      </c>
      <c r="R236" s="57">
        <f t="shared" si="6"/>
        <v>-1.0000577734126723</v>
      </c>
      <c r="S236" s="96">
        <f t="shared" si="7"/>
        <v>-0.45221048760587695</v>
      </c>
      <c r="T236" s="127">
        <v>1730.9</v>
      </c>
      <c r="U236" s="127">
        <v>30.54</v>
      </c>
      <c r="V236" s="127">
        <v>1740.34</v>
      </c>
      <c r="W236" s="127">
        <v>67.510000000000005</v>
      </c>
      <c r="X236" s="127">
        <v>1748.21</v>
      </c>
      <c r="Y236" s="129">
        <v>121.54</v>
      </c>
      <c r="Z236" s="127">
        <v>1731.94</v>
      </c>
      <c r="AA236" s="129">
        <v>29.85</v>
      </c>
    </row>
    <row r="237" spans="2:27" hidden="1">
      <c r="B237" s="98">
        <v>44875</v>
      </c>
      <c r="C237" s="63" t="s">
        <v>212</v>
      </c>
      <c r="D237" s="133">
        <v>15</v>
      </c>
      <c r="E237" s="64">
        <v>1.9999999999999999E-6</v>
      </c>
      <c r="F237" s="64">
        <v>7.9100000000000004E-4</v>
      </c>
      <c r="G237" s="64">
        <v>8.3999999999999995E-5</v>
      </c>
      <c r="H237" s="88">
        <v>2.114E-3</v>
      </c>
      <c r="I237" s="65">
        <v>3.36</v>
      </c>
      <c r="J237" s="174">
        <v>0.13500000000000001</v>
      </c>
      <c r="K237" s="65">
        <v>0.107</v>
      </c>
      <c r="L237" s="81">
        <v>1E-3</v>
      </c>
      <c r="M237" s="65">
        <v>4.3917999999999999</v>
      </c>
      <c r="N237" s="61">
        <v>0.183</v>
      </c>
      <c r="O237" s="65">
        <v>0.2979</v>
      </c>
      <c r="P237" s="61">
        <v>1.21E-2</v>
      </c>
      <c r="Q237" s="94">
        <v>0.97</v>
      </c>
      <c r="R237" s="57">
        <f t="shared" si="6"/>
        <v>3.925382269994445</v>
      </c>
      <c r="S237" s="96">
        <f t="shared" si="7"/>
        <v>1.7979932641032839</v>
      </c>
      <c r="T237" s="127">
        <v>1748.11</v>
      </c>
      <c r="U237" s="127">
        <v>33.54</v>
      </c>
      <c r="V237" s="127">
        <v>1710.24</v>
      </c>
      <c r="W237" s="127">
        <v>66.86</v>
      </c>
      <c r="X237" s="127">
        <v>1679.49</v>
      </c>
      <c r="Y237" s="129">
        <v>116.43</v>
      </c>
      <c r="Z237" s="127">
        <v>1743.15</v>
      </c>
      <c r="AA237" s="129">
        <v>31.29</v>
      </c>
    </row>
    <row r="238" spans="2:27" hidden="1">
      <c r="B238" s="98">
        <v>44875</v>
      </c>
      <c r="C238" s="63" t="s">
        <v>212</v>
      </c>
      <c r="D238" s="133">
        <v>16</v>
      </c>
      <c r="E238" s="64">
        <v>1.9999999999999999E-6</v>
      </c>
      <c r="F238" s="64">
        <v>6.4300000000000002E-4</v>
      </c>
      <c r="G238" s="64">
        <v>6.8999999999999997E-5</v>
      </c>
      <c r="H238" s="88">
        <v>1.6429999999999999E-3</v>
      </c>
      <c r="I238" s="65">
        <v>3.42</v>
      </c>
      <c r="J238" s="174">
        <v>0.16</v>
      </c>
      <c r="K238" s="65">
        <v>0.1069</v>
      </c>
      <c r="L238" s="81">
        <v>1.0499999999999999E-3</v>
      </c>
      <c r="M238" s="65">
        <v>4.3628</v>
      </c>
      <c r="N238" s="61">
        <v>0.1923</v>
      </c>
      <c r="O238" s="65">
        <v>0.29620000000000002</v>
      </c>
      <c r="P238" s="61">
        <v>1.2699999999999999E-2</v>
      </c>
      <c r="Q238" s="94">
        <v>0.97</v>
      </c>
      <c r="R238" s="57">
        <f t="shared" si="6"/>
        <v>5.4121308155665213</v>
      </c>
      <c r="S238" s="96">
        <f t="shared" si="7"/>
        <v>2.4846222348035898</v>
      </c>
      <c r="T238" s="127">
        <v>1748.11</v>
      </c>
      <c r="U238" s="127">
        <v>36.89</v>
      </c>
      <c r="V238" s="127">
        <v>1695.63</v>
      </c>
      <c r="W238" s="127">
        <v>77.38</v>
      </c>
      <c r="X238" s="127">
        <v>1653.5</v>
      </c>
      <c r="Y238" s="129">
        <v>133.72999999999999</v>
      </c>
      <c r="Z238" s="127">
        <v>1741.95</v>
      </c>
      <c r="AA238" s="129">
        <v>34.06</v>
      </c>
    </row>
    <row r="239" spans="2:27" hidden="1">
      <c r="B239" s="98">
        <v>44875</v>
      </c>
      <c r="C239" s="63" t="s">
        <v>212</v>
      </c>
      <c r="D239" s="133">
        <v>17</v>
      </c>
      <c r="E239" s="64">
        <v>1.9999999999999999E-6</v>
      </c>
      <c r="F239" s="64">
        <v>6.96E-4</v>
      </c>
      <c r="G239" s="64">
        <v>7.3999999999999996E-5</v>
      </c>
      <c r="H239" s="88">
        <v>1.7179999999999999E-3</v>
      </c>
      <c r="I239" s="65">
        <v>3.19</v>
      </c>
      <c r="J239" s="174">
        <v>0.14000000000000001</v>
      </c>
      <c r="K239" s="65">
        <v>0.1062</v>
      </c>
      <c r="L239" s="81">
        <v>9.5E-4</v>
      </c>
      <c r="M239" s="65">
        <v>4.5814000000000004</v>
      </c>
      <c r="N239" s="61">
        <v>0.19059999999999999</v>
      </c>
      <c r="O239" s="65">
        <v>0.313</v>
      </c>
      <c r="P239" s="61">
        <v>1.2699999999999999E-2</v>
      </c>
      <c r="Q239" s="94">
        <v>0.98</v>
      </c>
      <c r="R239" s="57">
        <f t="shared" si="6"/>
        <v>-1.5546825350973397</v>
      </c>
      <c r="S239" s="96">
        <f t="shared" si="7"/>
        <v>-0.70235742316175376</v>
      </c>
      <c r="T239" s="127">
        <v>1730.9</v>
      </c>
      <c r="U239" s="127">
        <v>33.93</v>
      </c>
      <c r="V239" s="127">
        <v>1745.55</v>
      </c>
      <c r="W239" s="127">
        <v>73.319999999999993</v>
      </c>
      <c r="X239" s="127">
        <v>1757.81</v>
      </c>
      <c r="Y239" s="129">
        <v>132.34</v>
      </c>
      <c r="Z239" s="127">
        <v>1732.6</v>
      </c>
      <c r="AA239" s="129">
        <v>33.270000000000003</v>
      </c>
    </row>
    <row r="240" spans="2:27" hidden="1">
      <c r="B240" s="98">
        <v>44875</v>
      </c>
      <c r="C240" s="63" t="s">
        <v>212</v>
      </c>
      <c r="D240" s="133">
        <v>18</v>
      </c>
      <c r="E240" s="64">
        <v>1.9999999999999999E-6</v>
      </c>
      <c r="F240" s="64">
        <v>6.5300000000000004E-4</v>
      </c>
      <c r="G240" s="64">
        <v>6.9999999999999994E-5</v>
      </c>
      <c r="H240" s="88">
        <v>1.6479999999999999E-3</v>
      </c>
      <c r="I240" s="65">
        <v>3.33</v>
      </c>
      <c r="J240" s="174">
        <v>0.14000000000000001</v>
      </c>
      <c r="K240" s="65">
        <v>0.10630000000000001</v>
      </c>
      <c r="L240" s="81">
        <v>1.0499999999999999E-3</v>
      </c>
      <c r="M240" s="65">
        <v>4.4394</v>
      </c>
      <c r="N240" s="61">
        <v>0.1893</v>
      </c>
      <c r="O240" s="65">
        <v>0.30309999999999998</v>
      </c>
      <c r="P240" s="61">
        <v>1.255E-2</v>
      </c>
      <c r="Q240" s="94">
        <v>0.97</v>
      </c>
      <c r="R240" s="57">
        <f t="shared" si="6"/>
        <v>2.2011670229360529</v>
      </c>
      <c r="S240" s="96">
        <f t="shared" si="7"/>
        <v>0.99947949868121022</v>
      </c>
      <c r="T240" s="127">
        <v>1730.9</v>
      </c>
      <c r="U240" s="127">
        <v>37.32</v>
      </c>
      <c r="V240" s="127">
        <v>1709.89</v>
      </c>
      <c r="W240" s="127">
        <v>70.180000000000007</v>
      </c>
      <c r="X240" s="127">
        <v>1692.8</v>
      </c>
      <c r="Y240" s="129">
        <v>122.68</v>
      </c>
      <c r="Z240" s="127">
        <v>1727.77</v>
      </c>
      <c r="AA240" s="129">
        <v>35.159999999999997</v>
      </c>
    </row>
    <row r="241" spans="2:27" hidden="1">
      <c r="B241" s="98">
        <v>44875</v>
      </c>
      <c r="C241" s="63" t="s">
        <v>212</v>
      </c>
      <c r="D241" s="133">
        <v>19</v>
      </c>
      <c r="E241" s="64">
        <v>1.9999999999999999E-6</v>
      </c>
      <c r="F241" s="64">
        <v>5.5500000000000005E-4</v>
      </c>
      <c r="G241" s="64">
        <v>5.8999999999999998E-5</v>
      </c>
      <c r="H241" s="88">
        <v>1.408E-3</v>
      </c>
      <c r="I241" s="65">
        <v>3.29</v>
      </c>
      <c r="J241" s="174">
        <v>0.13500000000000001</v>
      </c>
      <c r="K241" s="65">
        <v>0.1061</v>
      </c>
      <c r="L241" s="81">
        <v>1E-3</v>
      </c>
      <c r="M241" s="65">
        <v>4.4119000000000002</v>
      </c>
      <c r="N241" s="61">
        <v>0.1852</v>
      </c>
      <c r="O241" s="65">
        <v>0.30159999999999998</v>
      </c>
      <c r="P241" s="61">
        <v>1.235E-2</v>
      </c>
      <c r="Q241" s="94">
        <v>0.98</v>
      </c>
      <c r="R241" s="57">
        <f t="shared" si="6"/>
        <v>1.1572014558900108</v>
      </c>
      <c r="S241" s="96">
        <f t="shared" si="7"/>
        <v>0.5250305250305366</v>
      </c>
      <c r="T241" s="127">
        <v>1730.9</v>
      </c>
      <c r="U241" s="127">
        <v>33.93</v>
      </c>
      <c r="V241" s="127">
        <v>1719.9</v>
      </c>
      <c r="W241" s="127">
        <v>68.39</v>
      </c>
      <c r="X241" s="127">
        <v>1710.87</v>
      </c>
      <c r="Y241" s="129">
        <v>120.85</v>
      </c>
      <c r="Z241" s="127">
        <v>1729.46</v>
      </c>
      <c r="AA241" s="129">
        <v>32.39</v>
      </c>
    </row>
    <row r="242" spans="2:27" hidden="1">
      <c r="B242" s="98">
        <v>44875</v>
      </c>
      <c r="C242" s="63" t="s">
        <v>212</v>
      </c>
      <c r="D242" s="133">
        <v>20</v>
      </c>
      <c r="E242" s="64">
        <v>1.9999999999999999E-6</v>
      </c>
      <c r="F242" s="64">
        <v>7.6900000000000004E-4</v>
      </c>
      <c r="G242" s="64">
        <v>8.1000000000000004E-5</v>
      </c>
      <c r="H242" s="88">
        <v>2.0999999999999999E-3</v>
      </c>
      <c r="I242" s="65">
        <v>3.3</v>
      </c>
      <c r="J242" s="174">
        <v>0.13500000000000001</v>
      </c>
      <c r="K242" s="65">
        <v>0.1048</v>
      </c>
      <c r="L242" s="81">
        <v>1.1000000000000001E-3</v>
      </c>
      <c r="M242" s="65">
        <v>4.3829000000000002</v>
      </c>
      <c r="N242" s="61">
        <v>0.18545</v>
      </c>
      <c r="O242" s="65">
        <v>0.3034</v>
      </c>
      <c r="P242" s="61">
        <v>1.2449999999999999E-2</v>
      </c>
      <c r="Q242" s="94">
        <v>0.97</v>
      </c>
      <c r="R242" s="57">
        <f t="shared" si="6"/>
        <v>0.41844422786243712</v>
      </c>
      <c r="S242" s="96">
        <f t="shared" si="7"/>
        <v>0.18835476209974775</v>
      </c>
      <c r="T242" s="127">
        <v>1713.49</v>
      </c>
      <c r="U242" s="127">
        <v>37.76</v>
      </c>
      <c r="V242" s="127">
        <v>1709.54</v>
      </c>
      <c r="W242" s="127">
        <v>68.430000000000007</v>
      </c>
      <c r="X242" s="127">
        <v>1706.32</v>
      </c>
      <c r="Y242" s="129">
        <v>120.2</v>
      </c>
      <c r="Z242" s="127">
        <v>1712.85</v>
      </c>
      <c r="AA242" s="129">
        <v>35.93</v>
      </c>
    </row>
    <row r="243" spans="2:27" hidden="1">
      <c r="B243" s="98">
        <v>44875</v>
      </c>
      <c r="C243" s="63" t="s">
        <v>212</v>
      </c>
      <c r="D243" s="133">
        <v>21</v>
      </c>
      <c r="E243" s="64">
        <v>1.9999999999999999E-6</v>
      </c>
      <c r="F243" s="64">
        <v>6.2799999999999998E-4</v>
      </c>
      <c r="G243" s="64">
        <v>6.7000000000000002E-5</v>
      </c>
      <c r="H243" s="88">
        <v>1.537E-3</v>
      </c>
      <c r="I243" s="65">
        <v>3.23</v>
      </c>
      <c r="J243" s="174">
        <v>0.13</v>
      </c>
      <c r="K243" s="65">
        <v>0.10639999999999999</v>
      </c>
      <c r="L243" s="81">
        <v>1E-3</v>
      </c>
      <c r="M243" s="65">
        <v>4.4996</v>
      </c>
      <c r="N243" s="61">
        <v>0.18590000000000001</v>
      </c>
      <c r="O243" s="65">
        <v>0.30680000000000002</v>
      </c>
      <c r="P243" s="61">
        <v>1.235E-2</v>
      </c>
      <c r="Q243" s="94">
        <v>0.97</v>
      </c>
      <c r="R243" s="57">
        <f t="shared" si="6"/>
        <v>-0.45236582124905694</v>
      </c>
      <c r="S243" s="96">
        <f t="shared" si="7"/>
        <v>-0.20458972556161056</v>
      </c>
      <c r="T243" s="127">
        <v>1730.9</v>
      </c>
      <c r="U243" s="127">
        <v>33.93</v>
      </c>
      <c r="V243" s="127">
        <v>1735.18</v>
      </c>
      <c r="W243" s="127">
        <v>67.37</v>
      </c>
      <c r="X243" s="127">
        <v>1738.73</v>
      </c>
      <c r="Y243" s="129">
        <v>120.22</v>
      </c>
      <c r="Z243" s="127">
        <v>1731.48</v>
      </c>
      <c r="AA243" s="129">
        <v>32.76</v>
      </c>
    </row>
    <row r="244" spans="2:27" hidden="1">
      <c r="B244" s="98">
        <v>44875</v>
      </c>
      <c r="C244" s="63" t="s">
        <v>212</v>
      </c>
      <c r="D244" s="133">
        <v>22</v>
      </c>
      <c r="E244" s="64">
        <v>1.9999999999999999E-6</v>
      </c>
      <c r="F244" s="64">
        <v>6.6799999999999997E-4</v>
      </c>
      <c r="G244" s="64">
        <v>7.3999999999999996E-5</v>
      </c>
      <c r="H244" s="88">
        <v>1.6249999999999999E-3</v>
      </c>
      <c r="I244" s="65">
        <v>3.2</v>
      </c>
      <c r="J244" s="174">
        <v>0.12</v>
      </c>
      <c r="K244" s="65">
        <v>0.1095</v>
      </c>
      <c r="L244" s="81">
        <v>1.15E-3</v>
      </c>
      <c r="M244" s="65">
        <v>4.7564000000000002</v>
      </c>
      <c r="N244" s="61">
        <v>0.20374999999999999</v>
      </c>
      <c r="O244" s="65">
        <v>0.31509999999999999</v>
      </c>
      <c r="P244" s="61">
        <v>1.3050000000000001E-2</v>
      </c>
      <c r="Q244" s="94">
        <v>0.97</v>
      </c>
      <c r="R244" s="57">
        <f t="shared" si="6"/>
        <v>2.5342214413592905</v>
      </c>
      <c r="S244" s="96">
        <f t="shared" si="7"/>
        <v>1.1781949377078804</v>
      </c>
      <c r="T244" s="127">
        <v>1798.58</v>
      </c>
      <c r="U244" s="127">
        <v>38.909999999999997</v>
      </c>
      <c r="V244" s="127">
        <v>1773.9</v>
      </c>
      <c r="W244" s="127">
        <v>64.180000000000007</v>
      </c>
      <c r="X244" s="127">
        <v>1753</v>
      </c>
      <c r="Y244" s="129">
        <v>112.81</v>
      </c>
      <c r="Z244" s="127">
        <v>1793.89</v>
      </c>
      <c r="AA244" s="129">
        <v>36.24</v>
      </c>
    </row>
    <row r="245" spans="2:27" hidden="1">
      <c r="B245" s="98">
        <v>44875</v>
      </c>
      <c r="C245" s="63" t="s">
        <v>212</v>
      </c>
      <c r="D245" s="133">
        <v>23</v>
      </c>
      <c r="E245" s="64">
        <v>1.9999999999999999E-6</v>
      </c>
      <c r="F245" s="64">
        <v>6.02E-4</v>
      </c>
      <c r="G245" s="64">
        <v>6.3999999999999997E-5</v>
      </c>
      <c r="H245" s="88">
        <v>1.5349999999999999E-3</v>
      </c>
      <c r="I245" s="65">
        <v>3.36</v>
      </c>
      <c r="J245" s="174">
        <v>0.13500000000000001</v>
      </c>
      <c r="K245" s="65">
        <v>0.1056</v>
      </c>
      <c r="L245" s="81">
        <v>1E-3</v>
      </c>
      <c r="M245" s="65">
        <v>4.3517000000000001</v>
      </c>
      <c r="N245" s="61">
        <v>0.17954999999999999</v>
      </c>
      <c r="O245" s="65">
        <v>0.29909999999999998</v>
      </c>
      <c r="P245" s="61">
        <v>1.2E-2</v>
      </c>
      <c r="Q245" s="94">
        <v>0.97</v>
      </c>
      <c r="R245" s="57">
        <f t="shared" si="6"/>
        <v>2.9701311456467776</v>
      </c>
      <c r="S245" s="96">
        <f t="shared" si="7"/>
        <v>1.3503829707250603</v>
      </c>
      <c r="T245" s="127">
        <v>1730.9</v>
      </c>
      <c r="U245" s="127">
        <v>33.93</v>
      </c>
      <c r="V245" s="127">
        <v>1702.48</v>
      </c>
      <c r="W245" s="127">
        <v>66.78</v>
      </c>
      <c r="X245" s="127">
        <v>1679.49</v>
      </c>
      <c r="Y245" s="129">
        <v>116.43</v>
      </c>
      <c r="Z245" s="127">
        <v>1727.04</v>
      </c>
      <c r="AA245" s="129">
        <v>31.87</v>
      </c>
    </row>
    <row r="246" spans="2:27" hidden="1">
      <c r="B246" s="98">
        <v>44875</v>
      </c>
      <c r="C246" s="63" t="s">
        <v>212</v>
      </c>
      <c r="D246" s="133">
        <v>24</v>
      </c>
      <c r="E246" s="64">
        <v>1.9999999999999999E-6</v>
      </c>
      <c r="F246" s="64">
        <v>6.7100000000000005E-4</v>
      </c>
      <c r="G246" s="64">
        <v>6.9999999999999994E-5</v>
      </c>
      <c r="H246" s="88">
        <v>1.7600000000000001E-3</v>
      </c>
      <c r="I246" s="65">
        <v>3.27</v>
      </c>
      <c r="J246" s="174">
        <v>0.15</v>
      </c>
      <c r="K246" s="65">
        <v>0.10580000000000001</v>
      </c>
      <c r="L246" s="81">
        <v>1.0499999999999999E-3</v>
      </c>
      <c r="M246" s="65">
        <v>4.4255000000000004</v>
      </c>
      <c r="N246" s="61">
        <v>0.18010000000000001</v>
      </c>
      <c r="O246" s="65">
        <v>0.30359999999999998</v>
      </c>
      <c r="P246" s="61">
        <v>1.1950000000000001E-2</v>
      </c>
      <c r="Q246" s="94">
        <v>0.97</v>
      </c>
      <c r="R246" s="57">
        <f t="shared" si="6"/>
        <v>0.62626379340228466</v>
      </c>
      <c r="S246" s="96">
        <f t="shared" si="7"/>
        <v>0.2834864778689295</v>
      </c>
      <c r="T246" s="127">
        <v>1730.9</v>
      </c>
      <c r="U246" s="127">
        <v>37.32</v>
      </c>
      <c r="V246" s="127">
        <v>1724.95</v>
      </c>
      <c r="W246" s="127">
        <v>76.48</v>
      </c>
      <c r="X246" s="127">
        <v>1720.06</v>
      </c>
      <c r="Y246" s="129">
        <v>135.72999999999999</v>
      </c>
      <c r="Z246" s="127">
        <v>1730.14</v>
      </c>
      <c r="AA246" s="129">
        <v>35.82</v>
      </c>
    </row>
    <row r="247" spans="2:27" hidden="1">
      <c r="B247" s="98">
        <v>44875</v>
      </c>
      <c r="C247" s="63" t="s">
        <v>212</v>
      </c>
      <c r="D247" s="133">
        <v>25</v>
      </c>
      <c r="E247" s="64">
        <v>1.9999999999999999E-6</v>
      </c>
      <c r="F247" s="64">
        <v>7.6800000000000002E-4</v>
      </c>
      <c r="G247" s="64">
        <v>8.1000000000000004E-5</v>
      </c>
      <c r="H247" s="88">
        <v>2.0119999999999999E-3</v>
      </c>
      <c r="I247" s="65">
        <v>3.23</v>
      </c>
      <c r="J247" s="174">
        <v>0.125</v>
      </c>
      <c r="K247" s="65">
        <v>0.10539999999999999</v>
      </c>
      <c r="L247" s="81">
        <v>1E-3</v>
      </c>
      <c r="M247" s="65">
        <v>4.5068000000000001</v>
      </c>
      <c r="N247" s="61">
        <v>0.18395</v>
      </c>
      <c r="O247" s="65">
        <v>0.31019999999999998</v>
      </c>
      <c r="P247" s="61">
        <v>1.23E-2</v>
      </c>
      <c r="Q247" s="94">
        <v>0.97</v>
      </c>
      <c r="R247" s="57">
        <f t="shared" si="6"/>
        <v>-1.4730170587514377</v>
      </c>
      <c r="S247" s="96">
        <f t="shared" si="7"/>
        <v>-0.66172639379378595</v>
      </c>
      <c r="T247" s="127">
        <v>1713.49</v>
      </c>
      <c r="U247" s="127">
        <v>34.33</v>
      </c>
      <c r="V247" s="127">
        <v>1727.3</v>
      </c>
      <c r="W247" s="127">
        <v>64.84</v>
      </c>
      <c r="X247" s="127">
        <v>1738.73</v>
      </c>
      <c r="Y247" s="129">
        <v>115.59</v>
      </c>
      <c r="Z247" s="127">
        <v>1715.57</v>
      </c>
      <c r="AA247" s="129">
        <v>33.24</v>
      </c>
    </row>
    <row r="248" spans="2:27" hidden="1">
      <c r="B248" s="98">
        <v>44875</v>
      </c>
      <c r="C248" s="63" t="s">
        <v>212</v>
      </c>
      <c r="D248" s="133">
        <v>26</v>
      </c>
      <c r="E248" s="64">
        <v>1.9999999999999999E-6</v>
      </c>
      <c r="F248" s="64">
        <v>7.85E-4</v>
      </c>
      <c r="G248" s="64">
        <v>8.2999999999999998E-5</v>
      </c>
      <c r="H248" s="88">
        <v>2.081E-3</v>
      </c>
      <c r="I248" s="65">
        <v>3.28</v>
      </c>
      <c r="J248" s="174">
        <v>0.13</v>
      </c>
      <c r="K248" s="65">
        <v>0.10580000000000001</v>
      </c>
      <c r="L248" s="81">
        <v>1.0499999999999999E-3</v>
      </c>
      <c r="M248" s="65">
        <v>4.4573</v>
      </c>
      <c r="N248" s="61">
        <v>0.18365000000000001</v>
      </c>
      <c r="O248" s="65">
        <v>0.30580000000000002</v>
      </c>
      <c r="P248" s="61">
        <v>1.2200000000000001E-2</v>
      </c>
      <c r="Q248" s="94">
        <v>0.97</v>
      </c>
      <c r="R248" s="57">
        <f t="shared" si="6"/>
        <v>0.89259922583627271</v>
      </c>
      <c r="S248" s="96">
        <f t="shared" si="7"/>
        <v>0.40466320641887737</v>
      </c>
      <c r="T248" s="127">
        <v>1730.9</v>
      </c>
      <c r="U248" s="127">
        <v>37.32</v>
      </c>
      <c r="V248" s="127">
        <v>1722.42</v>
      </c>
      <c r="W248" s="127">
        <v>66.59</v>
      </c>
      <c r="X248" s="127">
        <v>1715.45</v>
      </c>
      <c r="Y248" s="129">
        <v>117</v>
      </c>
      <c r="Z248" s="127">
        <v>1729.49</v>
      </c>
      <c r="AA248" s="129">
        <v>35.35</v>
      </c>
    </row>
    <row r="249" spans="2:27" hidden="1">
      <c r="B249" s="98">
        <v>44875</v>
      </c>
      <c r="C249" s="63" t="s">
        <v>212</v>
      </c>
      <c r="D249" s="133">
        <v>27</v>
      </c>
      <c r="E249" s="64">
        <v>9.9999999999999995E-7</v>
      </c>
      <c r="F249" s="64">
        <v>7.9000000000000001E-4</v>
      </c>
      <c r="G249" s="64">
        <v>8.2999999999999998E-5</v>
      </c>
      <c r="H249" s="88">
        <v>2.0460000000000001E-3</v>
      </c>
      <c r="I249" s="65">
        <v>3.24</v>
      </c>
      <c r="J249" s="174">
        <v>0.125</v>
      </c>
      <c r="K249" s="65">
        <v>0.1057</v>
      </c>
      <c r="L249" s="81">
        <v>1.1000000000000001E-3</v>
      </c>
      <c r="M249" s="65">
        <v>4.5006000000000004</v>
      </c>
      <c r="N249" s="61">
        <v>0.1825</v>
      </c>
      <c r="O249" s="65">
        <v>0.30890000000000001</v>
      </c>
      <c r="P249" s="61">
        <v>1.21E-2</v>
      </c>
      <c r="Q249" s="94">
        <v>0.97</v>
      </c>
      <c r="R249" s="57">
        <f t="shared" si="6"/>
        <v>-0.18025304754751231</v>
      </c>
      <c r="S249" s="96">
        <f t="shared" si="7"/>
        <v>-8.1380114393896016E-2</v>
      </c>
      <c r="T249" s="127">
        <v>1730.9</v>
      </c>
      <c r="U249" s="127">
        <v>37.32</v>
      </c>
      <c r="V249" s="127">
        <v>1732.61</v>
      </c>
      <c r="W249" s="127">
        <v>65.08</v>
      </c>
      <c r="X249" s="127">
        <v>1734.02</v>
      </c>
      <c r="Y249" s="129">
        <v>114.96</v>
      </c>
      <c r="Z249" s="127">
        <v>1731.2</v>
      </c>
      <c r="AA249" s="129">
        <v>35.54</v>
      </c>
    </row>
    <row r="250" spans="2:27" hidden="1">
      <c r="B250" s="98">
        <v>44875</v>
      </c>
      <c r="C250" s="63" t="s">
        <v>212</v>
      </c>
      <c r="D250" s="133">
        <v>28</v>
      </c>
      <c r="E250" s="64">
        <v>1.9999999999999999E-6</v>
      </c>
      <c r="F250" s="64">
        <v>7.5299999999999998E-4</v>
      </c>
      <c r="G250" s="64">
        <v>8.2000000000000001E-5</v>
      </c>
      <c r="H250" s="88">
        <v>1.954E-3</v>
      </c>
      <c r="I250" s="65">
        <v>3.28</v>
      </c>
      <c r="J250" s="174">
        <v>0.13</v>
      </c>
      <c r="K250" s="65">
        <v>0.10879999999999999</v>
      </c>
      <c r="L250" s="81">
        <v>1E-3</v>
      </c>
      <c r="M250" s="65">
        <v>4.5804</v>
      </c>
      <c r="N250" s="61">
        <v>0.18640000000000001</v>
      </c>
      <c r="O250" s="65">
        <v>0.30559999999999998</v>
      </c>
      <c r="P250" s="61">
        <v>1.21E-2</v>
      </c>
      <c r="Q250" s="94">
        <v>0.97</v>
      </c>
      <c r="R250" s="57">
        <f t="shared" si="6"/>
        <v>3.7318667751620413</v>
      </c>
      <c r="S250" s="96">
        <f t="shared" si="7"/>
        <v>1.7283257524547064</v>
      </c>
      <c r="T250" s="127">
        <v>1781.95</v>
      </c>
      <c r="U250" s="127">
        <v>32.79</v>
      </c>
      <c r="V250" s="127">
        <v>1745.62</v>
      </c>
      <c r="W250" s="127">
        <v>66.45</v>
      </c>
      <c r="X250" s="127">
        <v>1715.45</v>
      </c>
      <c r="Y250" s="129">
        <v>117</v>
      </c>
      <c r="Z250" s="127">
        <v>1777.37</v>
      </c>
      <c r="AA250" s="129">
        <v>30.67</v>
      </c>
    </row>
    <row r="251" spans="2:27" hidden="1">
      <c r="B251" s="98">
        <v>44875</v>
      </c>
      <c r="C251" s="63" t="s">
        <v>212</v>
      </c>
      <c r="D251" s="133">
        <v>29</v>
      </c>
      <c r="E251" s="64">
        <v>9.9999999999999995E-7</v>
      </c>
      <c r="F251" s="64">
        <v>7.1500000000000003E-4</v>
      </c>
      <c r="G251" s="64">
        <v>7.4999999999999993E-5</v>
      </c>
      <c r="H251" s="88">
        <v>1.923E-3</v>
      </c>
      <c r="I251" s="65">
        <v>3.4</v>
      </c>
      <c r="J251" s="174">
        <v>0.13</v>
      </c>
      <c r="K251" s="65">
        <v>0.10539999999999999</v>
      </c>
      <c r="L251" s="81">
        <v>1E-3</v>
      </c>
      <c r="M251" s="65">
        <v>4.2937000000000003</v>
      </c>
      <c r="N251" s="61">
        <v>0.17780000000000001</v>
      </c>
      <c r="O251" s="65">
        <v>0.29559999999999997</v>
      </c>
      <c r="P251" s="61">
        <v>1.1900000000000001E-2</v>
      </c>
      <c r="Q251" s="94">
        <v>0.97</v>
      </c>
      <c r="R251" s="57">
        <f t="shared" si="6"/>
        <v>3.0008929144611334</v>
      </c>
      <c r="S251" s="96">
        <f t="shared" si="7"/>
        <v>1.3561474728770586</v>
      </c>
      <c r="T251" s="127">
        <v>1713.49</v>
      </c>
      <c r="U251" s="127">
        <v>34.33</v>
      </c>
      <c r="V251" s="127">
        <v>1684.92</v>
      </c>
      <c r="W251" s="127">
        <v>63.5</v>
      </c>
      <c r="X251" s="127">
        <v>1662.07</v>
      </c>
      <c r="Y251" s="129">
        <v>109.79</v>
      </c>
      <c r="Z251" s="127">
        <v>1709.09</v>
      </c>
      <c r="AA251" s="129">
        <v>32.1</v>
      </c>
    </row>
    <row r="252" spans="2:27" hidden="1">
      <c r="B252" s="98">
        <v>44875</v>
      </c>
      <c r="C252" s="63" t="s">
        <v>212</v>
      </c>
      <c r="D252" s="133">
        <v>30</v>
      </c>
      <c r="E252" s="64">
        <v>1.9999999999999999E-6</v>
      </c>
      <c r="F252" s="64">
        <v>6.9300000000000004E-4</v>
      </c>
      <c r="G252" s="64">
        <v>7.2999999999999999E-5</v>
      </c>
      <c r="H252" s="88">
        <v>1.789E-3</v>
      </c>
      <c r="I252" s="65">
        <v>3.32</v>
      </c>
      <c r="J252" s="174">
        <v>0.14000000000000001</v>
      </c>
      <c r="K252" s="65">
        <v>0.1057</v>
      </c>
      <c r="L252" s="81">
        <v>9.5E-4</v>
      </c>
      <c r="M252" s="65">
        <v>4.3704000000000001</v>
      </c>
      <c r="N252" s="61">
        <v>0.17524999999999999</v>
      </c>
      <c r="O252" s="65">
        <v>0.30009999999999998</v>
      </c>
      <c r="P252" s="61">
        <v>1.175E-2</v>
      </c>
      <c r="Q252" s="94">
        <v>0.98</v>
      </c>
      <c r="R252" s="57">
        <f t="shared" si="6"/>
        <v>1.942342134149871</v>
      </c>
      <c r="S252" s="96">
        <f t="shared" si="7"/>
        <v>0.88181361613661313</v>
      </c>
      <c r="T252" s="127">
        <v>1730.9</v>
      </c>
      <c r="U252" s="127">
        <v>33.93</v>
      </c>
      <c r="V252" s="127">
        <v>1712.38</v>
      </c>
      <c r="W252" s="127">
        <v>70.069999999999993</v>
      </c>
      <c r="X252" s="127">
        <v>1697.28</v>
      </c>
      <c r="Y252" s="129">
        <v>123.33</v>
      </c>
      <c r="Z252" s="127">
        <v>1728.6</v>
      </c>
      <c r="AA252" s="129">
        <v>32.229999999999997</v>
      </c>
    </row>
    <row r="253" spans="2:27" hidden="1">
      <c r="B253" s="98">
        <v>44875</v>
      </c>
      <c r="C253" s="63" t="s">
        <v>212</v>
      </c>
      <c r="D253" s="133">
        <v>31</v>
      </c>
      <c r="E253" s="64">
        <v>1.9999999999999999E-6</v>
      </c>
      <c r="F253" s="64">
        <v>6.8900000000000005E-4</v>
      </c>
      <c r="G253" s="64">
        <v>7.2999999999999999E-5</v>
      </c>
      <c r="H253" s="88">
        <v>1.7279999999999999E-3</v>
      </c>
      <c r="I253" s="65">
        <v>3.26</v>
      </c>
      <c r="J253" s="174">
        <v>0.14499999999999999</v>
      </c>
      <c r="K253" s="65">
        <v>0.10680000000000001</v>
      </c>
      <c r="L253" s="81">
        <v>8.9999999999999998E-4</v>
      </c>
      <c r="M253" s="65">
        <v>4.5183999999999997</v>
      </c>
      <c r="N253" s="61">
        <v>0.18315000000000001</v>
      </c>
      <c r="O253" s="65">
        <v>0.307</v>
      </c>
      <c r="P253" s="61">
        <v>1.2149999999999999E-2</v>
      </c>
      <c r="Q253" s="94">
        <v>0.98</v>
      </c>
      <c r="R253" s="57">
        <f t="shared" si="6"/>
        <v>1.3397326255212685</v>
      </c>
      <c r="S253" s="96">
        <f t="shared" si="7"/>
        <v>0.61142165619776978</v>
      </c>
      <c r="T253" s="127">
        <v>1748.11</v>
      </c>
      <c r="U253" s="127">
        <v>30.19</v>
      </c>
      <c r="V253" s="127">
        <v>1735.3</v>
      </c>
      <c r="W253" s="127">
        <v>73.78</v>
      </c>
      <c r="X253" s="127">
        <v>1724.69</v>
      </c>
      <c r="Y253" s="129">
        <v>131.91999999999999</v>
      </c>
      <c r="Z253" s="127">
        <v>1746.97</v>
      </c>
      <c r="AA253" s="129">
        <v>29.08</v>
      </c>
    </row>
    <row r="254" spans="2:27" hidden="1">
      <c r="B254" s="98">
        <v>44875</v>
      </c>
      <c r="C254" s="63" t="s">
        <v>212</v>
      </c>
      <c r="D254" s="133">
        <v>32</v>
      </c>
      <c r="E254" s="64">
        <v>1.9999999999999999E-6</v>
      </c>
      <c r="F254" s="64">
        <v>7.3099999999999999E-4</v>
      </c>
      <c r="G254" s="64">
        <v>7.7999999999999999E-5</v>
      </c>
      <c r="H254" s="88">
        <v>1.897E-3</v>
      </c>
      <c r="I254" s="65">
        <v>3.26</v>
      </c>
      <c r="J254" s="174">
        <v>0.125</v>
      </c>
      <c r="K254" s="65">
        <v>0.1069</v>
      </c>
      <c r="L254" s="81">
        <v>1.0499999999999999E-3</v>
      </c>
      <c r="M254" s="65">
        <v>4.5282</v>
      </c>
      <c r="N254" s="61">
        <v>0.1802</v>
      </c>
      <c r="O254" s="65">
        <v>0.3075</v>
      </c>
      <c r="P254" s="61">
        <v>1.1849999999999999E-2</v>
      </c>
      <c r="Q254" s="94">
        <v>0.97</v>
      </c>
      <c r="R254" s="57">
        <f t="shared" si="6"/>
        <v>1.3397326255212685</v>
      </c>
      <c r="S254" s="96">
        <f t="shared" si="7"/>
        <v>0.61142165619776978</v>
      </c>
      <c r="T254" s="127">
        <v>1748.11</v>
      </c>
      <c r="U254" s="127">
        <v>36.89</v>
      </c>
      <c r="V254" s="127">
        <v>1735.3</v>
      </c>
      <c r="W254" s="127">
        <v>64.7</v>
      </c>
      <c r="X254" s="127">
        <v>1724.69</v>
      </c>
      <c r="Y254" s="129">
        <v>113.72</v>
      </c>
      <c r="Z254" s="127">
        <v>1745.92</v>
      </c>
      <c r="AA254" s="129">
        <v>34.799999999999997</v>
      </c>
    </row>
    <row r="255" spans="2:27" hidden="1">
      <c r="B255" s="98">
        <v>44875</v>
      </c>
      <c r="C255" s="63" t="s">
        <v>212</v>
      </c>
      <c r="D255" s="133">
        <v>33</v>
      </c>
      <c r="E255" s="64">
        <v>9.9999999999999995E-7</v>
      </c>
      <c r="F255" s="64">
        <v>6.6200000000000005E-4</v>
      </c>
      <c r="G255" s="64">
        <v>6.9999999999999994E-5</v>
      </c>
      <c r="H255" s="88">
        <v>1.882E-3</v>
      </c>
      <c r="I255" s="65">
        <v>3.2</v>
      </c>
      <c r="J255" s="174">
        <v>0.13</v>
      </c>
      <c r="K255" s="65">
        <v>0.10580000000000001</v>
      </c>
      <c r="L255" s="81">
        <v>1.15E-3</v>
      </c>
      <c r="M255" s="65">
        <v>4.5606999999999998</v>
      </c>
      <c r="N255" s="61">
        <v>0.19359999999999999</v>
      </c>
      <c r="O255" s="65">
        <v>0.31280000000000002</v>
      </c>
      <c r="P255" s="61">
        <v>1.285E-2</v>
      </c>
      <c r="Q255" s="94">
        <v>0.97</v>
      </c>
      <c r="R255" s="57">
        <f t="shared" si="6"/>
        <v>-1.2767924201282517</v>
      </c>
      <c r="S255" s="96">
        <f t="shared" si="7"/>
        <v>-0.57718567477939253</v>
      </c>
      <c r="T255" s="127">
        <v>1730.9</v>
      </c>
      <c r="U255" s="127">
        <v>40.72</v>
      </c>
      <c r="V255" s="127">
        <v>1742.94</v>
      </c>
      <c r="W255" s="127">
        <v>68.849999999999994</v>
      </c>
      <c r="X255" s="127">
        <v>1753</v>
      </c>
      <c r="Y255" s="129">
        <v>122.21</v>
      </c>
      <c r="Z255" s="127">
        <v>1733.14</v>
      </c>
      <c r="AA255" s="129">
        <v>38.92</v>
      </c>
    </row>
    <row r="256" spans="2:27" hidden="1">
      <c r="B256" s="98">
        <v>44875</v>
      </c>
      <c r="C256" s="63" t="s">
        <v>212</v>
      </c>
      <c r="D256" s="133">
        <v>34</v>
      </c>
      <c r="E256" s="64">
        <v>1.9999999999999999E-6</v>
      </c>
      <c r="F256" s="64">
        <v>5.7799999999999995E-4</v>
      </c>
      <c r="G256" s="64">
        <v>6.0999999999999999E-5</v>
      </c>
      <c r="H256" s="88">
        <v>1.506E-3</v>
      </c>
      <c r="I256" s="65">
        <v>3.32</v>
      </c>
      <c r="J256" s="174">
        <v>0.13500000000000001</v>
      </c>
      <c r="K256" s="65">
        <v>0.10630000000000001</v>
      </c>
      <c r="L256" s="81">
        <v>1.25E-3</v>
      </c>
      <c r="M256" s="65">
        <v>4.4362000000000004</v>
      </c>
      <c r="N256" s="61">
        <v>0.18495</v>
      </c>
      <c r="O256" s="65">
        <v>0.30280000000000001</v>
      </c>
      <c r="P256" s="61">
        <v>1.21E-2</v>
      </c>
      <c r="Q256" s="94">
        <v>0.96</v>
      </c>
      <c r="R256" s="57">
        <f t="shared" si="6"/>
        <v>1.942342134149871</v>
      </c>
      <c r="S256" s="96">
        <f t="shared" si="7"/>
        <v>0.88181361613661313</v>
      </c>
      <c r="T256" s="127">
        <v>1730.9</v>
      </c>
      <c r="U256" s="127">
        <v>44.11</v>
      </c>
      <c r="V256" s="127">
        <v>1712.38</v>
      </c>
      <c r="W256" s="127">
        <v>68.87</v>
      </c>
      <c r="X256" s="127">
        <v>1697.28</v>
      </c>
      <c r="Y256" s="129">
        <v>118.93</v>
      </c>
      <c r="Z256" s="127">
        <v>1726.93</v>
      </c>
      <c r="AA256" s="129">
        <v>40.94</v>
      </c>
    </row>
    <row r="257" spans="1:27" hidden="1">
      <c r="B257" s="98">
        <v>44875</v>
      </c>
      <c r="C257" s="63" t="s">
        <v>212</v>
      </c>
      <c r="D257" s="133">
        <v>35</v>
      </c>
      <c r="E257" s="64">
        <v>1.9999999999999999E-6</v>
      </c>
      <c r="F257" s="64">
        <v>6.1799999999999995E-4</v>
      </c>
      <c r="G257" s="64">
        <v>6.3999999999999997E-5</v>
      </c>
      <c r="H257" s="88">
        <v>1.6169999999999999E-3</v>
      </c>
      <c r="I257" s="65">
        <v>3.28</v>
      </c>
      <c r="J257" s="174">
        <v>0.13</v>
      </c>
      <c r="K257" s="65">
        <v>0.106</v>
      </c>
      <c r="L257" s="81">
        <v>9.5E-4</v>
      </c>
      <c r="M257" s="65">
        <v>4.4554</v>
      </c>
      <c r="N257" s="61">
        <v>0.17824999999999999</v>
      </c>
      <c r="O257" s="65">
        <v>0.3049</v>
      </c>
      <c r="P257" s="61">
        <v>1.1900000000000001E-2</v>
      </c>
      <c r="Q257" s="94">
        <v>0.98</v>
      </c>
      <c r="R257" s="57">
        <f t="shared" si="6"/>
        <v>0.89259922583627271</v>
      </c>
      <c r="S257" s="96">
        <f t="shared" si="7"/>
        <v>0.40466320641887737</v>
      </c>
      <c r="T257" s="127">
        <v>1730.9</v>
      </c>
      <c r="U257" s="127">
        <v>33.93</v>
      </c>
      <c r="V257" s="127">
        <v>1722.42</v>
      </c>
      <c r="W257" s="127">
        <v>66.209999999999994</v>
      </c>
      <c r="X257" s="127">
        <v>1715.45</v>
      </c>
      <c r="Y257" s="129">
        <v>117</v>
      </c>
      <c r="Z257" s="127">
        <v>1729.72</v>
      </c>
      <c r="AA257" s="129">
        <v>32.380000000000003</v>
      </c>
    </row>
    <row r="258" spans="1:27" hidden="1">
      <c r="B258" s="98">
        <v>44875</v>
      </c>
      <c r="C258" s="63" t="s">
        <v>212</v>
      </c>
      <c r="D258" s="133">
        <v>36</v>
      </c>
      <c r="E258" s="64">
        <v>1.9999999999999999E-6</v>
      </c>
      <c r="F258" s="64">
        <v>6.5499999999999998E-4</v>
      </c>
      <c r="G258" s="64">
        <v>6.9999999999999994E-5</v>
      </c>
      <c r="H258" s="88">
        <v>1.8699999999999999E-3</v>
      </c>
      <c r="I258" s="65">
        <v>3.37</v>
      </c>
      <c r="J258" s="174">
        <v>0.14499999999999999</v>
      </c>
      <c r="K258" s="65">
        <v>0.107</v>
      </c>
      <c r="L258" s="81">
        <v>1.25E-3</v>
      </c>
      <c r="M258" s="65">
        <v>4.3983999999999996</v>
      </c>
      <c r="N258" s="61">
        <v>0.19775000000000001</v>
      </c>
      <c r="O258" s="65">
        <v>0.29820000000000002</v>
      </c>
      <c r="P258" s="61">
        <v>1.295E-2</v>
      </c>
      <c r="Q258" s="94">
        <v>0.96</v>
      </c>
      <c r="R258" s="57">
        <f t="shared" si="6"/>
        <v>4.1765106314819995</v>
      </c>
      <c r="S258" s="96">
        <f t="shared" si="7"/>
        <v>1.9135954279825309</v>
      </c>
      <c r="T258" s="127">
        <v>1748.11</v>
      </c>
      <c r="U258" s="127">
        <v>43.6</v>
      </c>
      <c r="V258" s="127">
        <v>1707.78</v>
      </c>
      <c r="W258" s="127">
        <v>72.430000000000007</v>
      </c>
      <c r="X258" s="127">
        <v>1675.1</v>
      </c>
      <c r="Y258" s="129">
        <v>124.4</v>
      </c>
      <c r="Z258" s="127">
        <v>1740.54</v>
      </c>
      <c r="AA258" s="129">
        <v>40.14</v>
      </c>
    </row>
    <row r="259" spans="1:27" hidden="1">
      <c r="B259" s="98">
        <v>44875</v>
      </c>
      <c r="C259" s="63" t="s">
        <v>212</v>
      </c>
      <c r="D259" s="133">
        <v>37</v>
      </c>
      <c r="E259" s="64">
        <v>9.9999999999999995E-7</v>
      </c>
      <c r="F259" s="64">
        <v>6.4300000000000002E-4</v>
      </c>
      <c r="G259" s="64">
        <v>6.7000000000000002E-5</v>
      </c>
      <c r="H259" s="88">
        <v>1.5790000000000001E-3</v>
      </c>
      <c r="I259" s="65">
        <v>3.18</v>
      </c>
      <c r="J259" s="174">
        <v>0.125</v>
      </c>
      <c r="K259" s="65">
        <v>0.10639999999999999</v>
      </c>
      <c r="L259" s="81">
        <v>1E-3</v>
      </c>
      <c r="M259" s="65">
        <v>4.6364000000000001</v>
      </c>
      <c r="N259" s="61">
        <v>0.19505</v>
      </c>
      <c r="O259" s="65">
        <v>0.31619999999999998</v>
      </c>
      <c r="P259" s="61">
        <v>1.295E-2</v>
      </c>
      <c r="Q259" s="94">
        <v>0.97</v>
      </c>
      <c r="R259" s="57">
        <f t="shared" si="6"/>
        <v>-1.8337281183199494</v>
      </c>
      <c r="S259" s="96">
        <f t="shared" si="7"/>
        <v>-0.82772270431365513</v>
      </c>
      <c r="T259" s="127">
        <v>1730.9</v>
      </c>
      <c r="U259" s="127">
        <v>33.93</v>
      </c>
      <c r="V259" s="127">
        <v>1748.17</v>
      </c>
      <c r="W259" s="127">
        <v>66.069999999999993</v>
      </c>
      <c r="X259" s="127">
        <v>1762.64</v>
      </c>
      <c r="Y259" s="129">
        <v>118.82</v>
      </c>
      <c r="Z259" s="127">
        <v>1733.35</v>
      </c>
      <c r="AA259" s="129">
        <v>33.049999999999997</v>
      </c>
    </row>
    <row r="260" spans="1:27" hidden="1">
      <c r="B260" s="98">
        <v>44875</v>
      </c>
      <c r="C260" s="63" t="s">
        <v>212</v>
      </c>
      <c r="D260" s="133">
        <v>38</v>
      </c>
      <c r="E260" s="64">
        <v>1.9999999999999999E-6</v>
      </c>
      <c r="F260" s="64">
        <v>6.6200000000000005E-4</v>
      </c>
      <c r="G260" s="64">
        <v>7.1000000000000005E-5</v>
      </c>
      <c r="H260" s="88">
        <v>1.712E-3</v>
      </c>
      <c r="I260" s="65">
        <v>3.31</v>
      </c>
      <c r="J260" s="174">
        <v>0.13500000000000001</v>
      </c>
      <c r="K260" s="65">
        <v>0.10680000000000001</v>
      </c>
      <c r="L260" s="81">
        <v>1E-3</v>
      </c>
      <c r="M260" s="65">
        <v>4.4692999999999996</v>
      </c>
      <c r="N260" s="61">
        <v>0.18690000000000001</v>
      </c>
      <c r="O260" s="65">
        <v>0.30359999999999998</v>
      </c>
      <c r="P260" s="61">
        <v>1.235E-2</v>
      </c>
      <c r="Q260" s="94">
        <v>0.97</v>
      </c>
      <c r="R260" s="57">
        <f t="shared" ref="R260:R323" si="8">(T260-X260)/(T260)*100</f>
        <v>2.6497188392034792</v>
      </c>
      <c r="S260" s="96">
        <f t="shared" ref="S260:S323" si="9">(V260-X260)/(V260)*100</f>
        <v>1.2114984965112163</v>
      </c>
      <c r="T260" s="127">
        <v>1748.11</v>
      </c>
      <c r="U260" s="127">
        <v>33.54</v>
      </c>
      <c r="V260" s="127">
        <v>1722.66</v>
      </c>
      <c r="W260" s="127">
        <v>68.010000000000005</v>
      </c>
      <c r="X260" s="127">
        <v>1701.79</v>
      </c>
      <c r="Y260" s="129">
        <v>119.56</v>
      </c>
      <c r="Z260" s="127">
        <v>1744.86</v>
      </c>
      <c r="AA260" s="129">
        <v>31.65</v>
      </c>
    </row>
    <row r="261" spans="1:27" hidden="1">
      <c r="B261" s="98">
        <v>44875</v>
      </c>
      <c r="C261" s="63" t="s">
        <v>212</v>
      </c>
      <c r="D261" s="133">
        <v>39</v>
      </c>
      <c r="E261" s="64">
        <v>9.9999999999999995E-7</v>
      </c>
      <c r="F261" s="64">
        <v>6.4700000000000001E-4</v>
      </c>
      <c r="G261" s="64">
        <v>6.7999999999999999E-5</v>
      </c>
      <c r="H261" s="88">
        <v>1.6930000000000001E-3</v>
      </c>
      <c r="I261" s="65">
        <v>3.28</v>
      </c>
      <c r="J261" s="174">
        <v>0.13500000000000001</v>
      </c>
      <c r="K261" s="65">
        <v>0.106</v>
      </c>
      <c r="L261" s="81">
        <v>9.5E-4</v>
      </c>
      <c r="M261" s="65">
        <v>4.4687999999999999</v>
      </c>
      <c r="N261" s="61">
        <v>0.18225</v>
      </c>
      <c r="O261" s="65">
        <v>0.30580000000000002</v>
      </c>
      <c r="P261" s="61">
        <v>1.2200000000000001E-2</v>
      </c>
      <c r="Q261" s="94">
        <v>0.98</v>
      </c>
      <c r="R261" s="57">
        <f t="shared" si="8"/>
        <v>0.89259922583627271</v>
      </c>
      <c r="S261" s="96">
        <f t="shared" si="9"/>
        <v>0.40466320641887737</v>
      </c>
      <c r="T261" s="127">
        <v>1730.9</v>
      </c>
      <c r="U261" s="127">
        <v>33.93</v>
      </c>
      <c r="V261" s="127">
        <v>1722.42</v>
      </c>
      <c r="W261" s="127">
        <v>68.63</v>
      </c>
      <c r="X261" s="127">
        <v>1715.45</v>
      </c>
      <c r="Y261" s="129">
        <v>121.5</v>
      </c>
      <c r="Z261" s="127">
        <v>1729.8</v>
      </c>
      <c r="AA261" s="129">
        <v>32.46</v>
      </c>
    </row>
    <row r="262" spans="1:27" hidden="1">
      <c r="B262" s="98">
        <v>44875</v>
      </c>
      <c r="C262" s="63" t="s">
        <v>212</v>
      </c>
      <c r="D262" s="133">
        <v>40</v>
      </c>
      <c r="E262" s="64">
        <v>1.9999999999999999E-6</v>
      </c>
      <c r="F262" s="64">
        <v>6.6299999999999996E-4</v>
      </c>
      <c r="G262" s="64">
        <v>6.9999999999999994E-5</v>
      </c>
      <c r="H262" s="88">
        <v>1.7849999999999999E-3</v>
      </c>
      <c r="I262" s="65">
        <v>3.37</v>
      </c>
      <c r="J262" s="174">
        <v>0.14000000000000001</v>
      </c>
      <c r="K262" s="65">
        <v>0.1061</v>
      </c>
      <c r="L262" s="81">
        <v>1E-3</v>
      </c>
      <c r="M262" s="65">
        <v>4.3388999999999998</v>
      </c>
      <c r="N262" s="61">
        <v>0.17660000000000001</v>
      </c>
      <c r="O262" s="65">
        <v>0.29680000000000001</v>
      </c>
      <c r="P262" s="61">
        <v>1.175E-2</v>
      </c>
      <c r="Q262" s="94">
        <v>0.97</v>
      </c>
      <c r="R262" s="57">
        <f t="shared" si="8"/>
        <v>3.2237564272921704</v>
      </c>
      <c r="S262" s="96">
        <f t="shared" si="9"/>
        <v>1.4664447097992426</v>
      </c>
      <c r="T262" s="127">
        <v>1730.9</v>
      </c>
      <c r="U262" s="127">
        <v>33.93</v>
      </c>
      <c r="V262" s="127">
        <v>1700.03</v>
      </c>
      <c r="W262" s="127">
        <v>68.89</v>
      </c>
      <c r="X262" s="127">
        <v>1675.1</v>
      </c>
      <c r="Y262" s="129">
        <v>120.11</v>
      </c>
      <c r="Z262" s="127">
        <v>1726.97</v>
      </c>
      <c r="AA262" s="129">
        <v>31.86</v>
      </c>
    </row>
    <row r="263" spans="1:27" hidden="1">
      <c r="B263" s="98">
        <v>44875</v>
      </c>
      <c r="C263" s="63" t="s">
        <v>212</v>
      </c>
      <c r="D263" s="133">
        <v>41</v>
      </c>
      <c r="E263" s="64">
        <v>1.9999999999999999E-6</v>
      </c>
      <c r="F263" s="64">
        <v>6.1600000000000001E-4</v>
      </c>
      <c r="G263" s="64">
        <v>6.7000000000000002E-5</v>
      </c>
      <c r="H263" s="88">
        <v>1.606E-3</v>
      </c>
      <c r="I263" s="65">
        <v>3.23</v>
      </c>
      <c r="J263" s="174">
        <v>0.13</v>
      </c>
      <c r="K263" s="65">
        <v>0.1076</v>
      </c>
      <c r="L263" s="81">
        <v>1E-3</v>
      </c>
      <c r="M263" s="65">
        <v>4.5776000000000003</v>
      </c>
      <c r="N263" s="61">
        <v>0.18790000000000001</v>
      </c>
      <c r="O263" s="65">
        <v>0.30880000000000002</v>
      </c>
      <c r="P263" s="61">
        <v>1.235E-2</v>
      </c>
      <c r="Q263" s="94">
        <v>0.97</v>
      </c>
      <c r="R263" s="57">
        <f t="shared" si="8"/>
        <v>1.4956405477217025</v>
      </c>
      <c r="S263" s="96">
        <f t="shared" si="9"/>
        <v>0.68656290161359312</v>
      </c>
      <c r="T263" s="127">
        <v>1765.13</v>
      </c>
      <c r="U263" s="127">
        <v>33.159999999999997</v>
      </c>
      <c r="V263" s="127">
        <v>1750.75</v>
      </c>
      <c r="W263" s="127">
        <v>67.53</v>
      </c>
      <c r="X263" s="127">
        <v>1738.73</v>
      </c>
      <c r="Y263" s="129">
        <v>120.22</v>
      </c>
      <c r="Z263" s="127">
        <v>1763.3</v>
      </c>
      <c r="AA263" s="129">
        <v>31.6</v>
      </c>
    </row>
    <row r="264" spans="1:27" hidden="1">
      <c r="B264" s="98">
        <v>44875</v>
      </c>
      <c r="C264" s="63" t="s">
        <v>212</v>
      </c>
      <c r="D264" s="133">
        <v>42</v>
      </c>
      <c r="E264" s="64">
        <v>9.9999999999999995E-7</v>
      </c>
      <c r="F264" s="64">
        <v>6.5099999999999999E-4</v>
      </c>
      <c r="G264" s="64">
        <v>6.9999999999999994E-5</v>
      </c>
      <c r="H264" s="88">
        <v>1.6819999999999999E-3</v>
      </c>
      <c r="I264" s="65">
        <v>3.27</v>
      </c>
      <c r="J264" s="174">
        <v>0.13</v>
      </c>
      <c r="K264" s="65">
        <v>0.10680000000000001</v>
      </c>
      <c r="L264" s="81">
        <v>8.9999999999999998E-4</v>
      </c>
      <c r="M264" s="65">
        <v>4.5058999999999996</v>
      </c>
      <c r="N264" s="61">
        <v>0.18804999999999999</v>
      </c>
      <c r="O264" s="65">
        <v>0.30630000000000002</v>
      </c>
      <c r="P264" s="61">
        <v>1.2500000000000001E-2</v>
      </c>
      <c r="Q264" s="94">
        <v>0.98</v>
      </c>
      <c r="R264" s="57">
        <f t="shared" si="8"/>
        <v>1.6045901001653189</v>
      </c>
      <c r="S264" s="96">
        <f t="shared" si="9"/>
        <v>0.73236185254653319</v>
      </c>
      <c r="T264" s="127">
        <v>1748.11</v>
      </c>
      <c r="U264" s="127">
        <v>30.19</v>
      </c>
      <c r="V264" s="127">
        <v>1732.75</v>
      </c>
      <c r="W264" s="127">
        <v>66.19</v>
      </c>
      <c r="X264" s="127">
        <v>1720.06</v>
      </c>
      <c r="Y264" s="129">
        <v>117.63</v>
      </c>
      <c r="Z264" s="127">
        <v>1746.42</v>
      </c>
      <c r="AA264" s="129">
        <v>28.86</v>
      </c>
    </row>
    <row r="265" spans="1:27" hidden="1">
      <c r="A265" s="123"/>
      <c r="B265" s="98">
        <v>44875</v>
      </c>
      <c r="C265" s="63" t="s">
        <v>212</v>
      </c>
      <c r="D265" s="133">
        <v>43</v>
      </c>
      <c r="E265" s="64">
        <v>9.9999999999999995E-7</v>
      </c>
      <c r="F265" s="64">
        <v>6.0400000000000004E-4</v>
      </c>
      <c r="G265" s="64">
        <v>6.3999999999999997E-5</v>
      </c>
      <c r="H265" s="88">
        <v>1.547E-3</v>
      </c>
      <c r="I265" s="65">
        <v>3.34</v>
      </c>
      <c r="J265" s="174">
        <v>0.14499999999999999</v>
      </c>
      <c r="K265" s="65">
        <v>0.10580000000000001</v>
      </c>
      <c r="L265" s="81">
        <v>9.5E-4</v>
      </c>
      <c r="M265" s="65">
        <v>4.3303000000000003</v>
      </c>
      <c r="N265" s="61">
        <v>0.17715</v>
      </c>
      <c r="O265" s="65">
        <v>0.2969</v>
      </c>
      <c r="P265" s="61">
        <v>1.1849999999999999E-2</v>
      </c>
      <c r="Q265" s="94">
        <v>0.97</v>
      </c>
      <c r="R265" s="57">
        <f t="shared" si="8"/>
        <v>2.4588364434687255</v>
      </c>
      <c r="S265" s="96">
        <f t="shared" si="9"/>
        <v>1.1168963517842909</v>
      </c>
      <c r="T265" s="167">
        <v>1730.9</v>
      </c>
      <c r="U265" s="167">
        <v>33.93</v>
      </c>
      <c r="V265" s="167">
        <v>1707.41</v>
      </c>
      <c r="W265" s="167">
        <v>71.959999999999994</v>
      </c>
      <c r="X265" s="167">
        <v>1688.34</v>
      </c>
      <c r="Y265" s="129">
        <v>126.39</v>
      </c>
      <c r="Z265" s="167">
        <v>1728.14</v>
      </c>
      <c r="AA265" s="129">
        <v>32.14</v>
      </c>
    </row>
    <row r="266" spans="1:27" hidden="1">
      <c r="A266" s="2"/>
      <c r="B266" s="107">
        <v>44875</v>
      </c>
      <c r="C266" s="63" t="s">
        <v>212</v>
      </c>
      <c r="D266" s="133">
        <v>44</v>
      </c>
      <c r="E266" s="99">
        <v>1.9999999999999999E-6</v>
      </c>
      <c r="F266" s="64">
        <v>6.1799999999999995E-4</v>
      </c>
      <c r="G266" s="64">
        <v>6.6000000000000005E-5</v>
      </c>
      <c r="H266" s="88">
        <v>1.5590000000000001E-3</v>
      </c>
      <c r="I266" s="65">
        <v>3.28</v>
      </c>
      <c r="J266" s="174">
        <v>0.13500000000000001</v>
      </c>
      <c r="K266" s="65">
        <v>0.1065</v>
      </c>
      <c r="L266" s="81">
        <v>9.5E-4</v>
      </c>
      <c r="M266" s="65">
        <v>4.5106000000000002</v>
      </c>
      <c r="N266" s="61">
        <v>0.19489999999999999</v>
      </c>
      <c r="O266" s="65">
        <v>0.30740000000000001</v>
      </c>
      <c r="P266" s="61">
        <v>1.2999999999999999E-2</v>
      </c>
      <c r="Q266" s="94">
        <v>0.98</v>
      </c>
      <c r="R266" s="57">
        <f t="shared" si="8"/>
        <v>1.868303482046316</v>
      </c>
      <c r="S266" s="96">
        <f t="shared" si="9"/>
        <v>0.85307563821732568</v>
      </c>
      <c r="T266" s="167">
        <v>1748.11</v>
      </c>
      <c r="U266" s="167">
        <v>33.54</v>
      </c>
      <c r="V266" s="167">
        <v>1730.21</v>
      </c>
      <c r="W266" s="167">
        <v>68.709999999999994</v>
      </c>
      <c r="X266" s="167">
        <v>1715.45</v>
      </c>
      <c r="Y266" s="129">
        <v>121.5</v>
      </c>
      <c r="Z266" s="167">
        <v>1745.86</v>
      </c>
      <c r="AA266" s="129">
        <v>31.87</v>
      </c>
    </row>
    <row r="267" spans="1:27" hidden="1">
      <c r="B267" s="98">
        <v>44875</v>
      </c>
      <c r="C267" s="63" t="s">
        <v>212</v>
      </c>
      <c r="D267" s="133">
        <v>45</v>
      </c>
      <c r="E267" s="64">
        <v>9.9999999999999995E-7</v>
      </c>
      <c r="F267" s="64">
        <v>4.5399999999999998E-4</v>
      </c>
      <c r="G267" s="64">
        <v>4.8000000000000001E-5</v>
      </c>
      <c r="H267" s="88">
        <v>1.119E-3</v>
      </c>
      <c r="I267" s="65">
        <v>3.25</v>
      </c>
      <c r="J267" s="174">
        <v>0.14000000000000001</v>
      </c>
      <c r="K267" s="65">
        <v>0.1057</v>
      </c>
      <c r="L267" s="81">
        <v>1E-3</v>
      </c>
      <c r="M267" s="65">
        <v>4.5326000000000004</v>
      </c>
      <c r="N267" s="61">
        <v>0.20155000000000001</v>
      </c>
      <c r="O267" s="65">
        <v>0.31119999999999998</v>
      </c>
      <c r="P267" s="61">
        <v>1.35E-2</v>
      </c>
      <c r="Q267" s="94">
        <v>0.98</v>
      </c>
      <c r="R267" s="57">
        <f t="shared" si="8"/>
        <v>9.0126523773769299E-2</v>
      </c>
      <c r="S267" s="96">
        <f t="shared" si="9"/>
        <v>4.1039276321495705E-2</v>
      </c>
      <c r="T267" s="127">
        <v>1730.9</v>
      </c>
      <c r="U267" s="127">
        <v>33.93</v>
      </c>
      <c r="V267" s="127">
        <v>1730.05</v>
      </c>
      <c r="W267" s="127">
        <v>71.790000000000006</v>
      </c>
      <c r="X267" s="127">
        <v>1729.34</v>
      </c>
      <c r="Y267" s="129">
        <v>128.06</v>
      </c>
      <c r="Z267" s="127">
        <v>1730.8</v>
      </c>
      <c r="AA267" s="129">
        <v>32.770000000000003</v>
      </c>
    </row>
    <row r="268" spans="1:27" hidden="1">
      <c r="B268" s="98">
        <v>44875</v>
      </c>
      <c r="C268" s="63" t="s">
        <v>212</v>
      </c>
      <c r="D268" s="133">
        <v>46</v>
      </c>
      <c r="E268" s="64">
        <v>9.9999999999999995E-7</v>
      </c>
      <c r="F268" s="64">
        <v>4.5899999999999999E-4</v>
      </c>
      <c r="G268" s="64">
        <v>4.8000000000000001E-5</v>
      </c>
      <c r="H268" s="88">
        <v>1.1379999999999999E-3</v>
      </c>
      <c r="I268" s="65">
        <v>3.25</v>
      </c>
      <c r="J268" s="174">
        <v>0.13500000000000001</v>
      </c>
      <c r="K268" s="65">
        <v>0.1056</v>
      </c>
      <c r="L268" s="81">
        <v>1.0499999999999999E-3</v>
      </c>
      <c r="M268" s="65">
        <v>4.4724000000000004</v>
      </c>
      <c r="N268" s="61">
        <v>0.19685</v>
      </c>
      <c r="O268" s="65">
        <v>0.30740000000000001</v>
      </c>
      <c r="P268" s="61">
        <v>1.32E-2</v>
      </c>
      <c r="Q268" s="94">
        <v>0.97</v>
      </c>
      <c r="R268" s="57">
        <f t="shared" si="8"/>
        <v>9.0126523773769299E-2</v>
      </c>
      <c r="S268" s="96">
        <f t="shared" si="9"/>
        <v>4.1039276321495705E-2</v>
      </c>
      <c r="T268" s="127">
        <v>1730.9</v>
      </c>
      <c r="U268" s="127">
        <v>37.32</v>
      </c>
      <c r="V268" s="127">
        <v>1730.05</v>
      </c>
      <c r="W268" s="127">
        <v>69.7</v>
      </c>
      <c r="X268" s="127">
        <v>1729.34</v>
      </c>
      <c r="Y268" s="129">
        <v>123.49</v>
      </c>
      <c r="Z268" s="127">
        <v>1730.77</v>
      </c>
      <c r="AA268" s="129">
        <v>35.700000000000003</v>
      </c>
    </row>
    <row r="269" spans="1:27" hidden="1">
      <c r="B269" s="98">
        <v>44875</v>
      </c>
      <c r="C269" s="63" t="s">
        <v>212</v>
      </c>
      <c r="D269" s="133">
        <v>47</v>
      </c>
      <c r="E269" s="64">
        <v>9.9999999999999995E-7</v>
      </c>
      <c r="F269" s="64">
        <v>4.4900000000000002E-4</v>
      </c>
      <c r="G269" s="64">
        <v>4.8000000000000001E-5</v>
      </c>
      <c r="H269" s="88">
        <v>1.091E-3</v>
      </c>
      <c r="I269" s="65">
        <v>3.26</v>
      </c>
      <c r="J269" s="174">
        <v>0.155</v>
      </c>
      <c r="K269" s="65">
        <v>0.108</v>
      </c>
      <c r="L269" s="81">
        <v>1.1000000000000001E-3</v>
      </c>
      <c r="M269" s="65">
        <v>4.6337999999999999</v>
      </c>
      <c r="N269" s="61">
        <v>0.20985000000000001</v>
      </c>
      <c r="O269" s="65">
        <v>0.31140000000000001</v>
      </c>
      <c r="P269" s="61">
        <v>1.375E-2</v>
      </c>
      <c r="Q269" s="94">
        <v>0.97</v>
      </c>
      <c r="R269" s="57">
        <f t="shared" si="8"/>
        <v>2.2910493844646034</v>
      </c>
      <c r="S269" s="96">
        <f t="shared" si="9"/>
        <v>1.0527583991187759</v>
      </c>
      <c r="T269" s="127">
        <v>1765.13</v>
      </c>
      <c r="U269" s="127">
        <v>36.479999999999997</v>
      </c>
      <c r="V269" s="127">
        <v>1743.04</v>
      </c>
      <c r="W269" s="127">
        <v>79.38</v>
      </c>
      <c r="X269" s="127">
        <v>1724.69</v>
      </c>
      <c r="Y269" s="129">
        <v>141.02000000000001</v>
      </c>
      <c r="Z269" s="127">
        <v>1762.68</v>
      </c>
      <c r="AA269" s="129">
        <v>34.659999999999997</v>
      </c>
    </row>
    <row r="270" spans="1:27" hidden="1">
      <c r="B270" s="98">
        <v>44875</v>
      </c>
      <c r="C270" s="63" t="s">
        <v>212</v>
      </c>
      <c r="D270" s="133">
        <v>48</v>
      </c>
      <c r="E270" s="64">
        <v>9.9999999999999995E-7</v>
      </c>
      <c r="F270" s="64">
        <v>4.84E-4</v>
      </c>
      <c r="G270" s="64">
        <v>5.1E-5</v>
      </c>
      <c r="H270" s="88">
        <v>1.2310000000000001E-3</v>
      </c>
      <c r="I270" s="65">
        <v>3.26</v>
      </c>
      <c r="J270" s="174">
        <v>0.14000000000000001</v>
      </c>
      <c r="K270" s="65">
        <v>0.1046</v>
      </c>
      <c r="L270" s="81">
        <v>1.1000000000000001E-3</v>
      </c>
      <c r="M270" s="65">
        <v>4.4275000000000002</v>
      </c>
      <c r="N270" s="61">
        <v>0.18815000000000001</v>
      </c>
      <c r="O270" s="65">
        <v>0.30709999999999998</v>
      </c>
      <c r="P270" s="61">
        <v>1.265E-2</v>
      </c>
      <c r="Q270" s="94">
        <v>0.97</v>
      </c>
      <c r="R270" s="57">
        <f t="shared" si="8"/>
        <v>-0.65363672971537889</v>
      </c>
      <c r="S270" s="96">
        <f t="shared" si="9"/>
        <v>-0.29424934433569694</v>
      </c>
      <c r="T270" s="127">
        <v>1713.49</v>
      </c>
      <c r="U270" s="127">
        <v>37.76</v>
      </c>
      <c r="V270" s="127">
        <v>1719.63</v>
      </c>
      <c r="W270" s="127">
        <v>71.8</v>
      </c>
      <c r="X270" s="127">
        <v>1724.69</v>
      </c>
      <c r="Y270" s="129">
        <v>127.37</v>
      </c>
      <c r="Z270" s="127">
        <v>1714.4</v>
      </c>
      <c r="AA270" s="129">
        <v>36.369999999999997</v>
      </c>
    </row>
    <row r="271" spans="1:27" hidden="1">
      <c r="B271" s="98">
        <v>44875</v>
      </c>
      <c r="C271" s="63" t="s">
        <v>212</v>
      </c>
      <c r="D271" s="133" t="s">
        <v>214</v>
      </c>
      <c r="E271" s="64">
        <v>9.9999999999999995E-7</v>
      </c>
      <c r="F271" s="64">
        <v>4.2200000000000001E-4</v>
      </c>
      <c r="G271" s="64">
        <v>4.5000000000000003E-5</v>
      </c>
      <c r="H271" s="88">
        <v>9.9700000000000006E-4</v>
      </c>
      <c r="I271" s="65">
        <v>2.98</v>
      </c>
      <c r="J271" s="174">
        <v>0.13500000000000001</v>
      </c>
      <c r="K271" s="65">
        <v>0.1071</v>
      </c>
      <c r="L271" s="81">
        <v>1.1000000000000001E-3</v>
      </c>
      <c r="M271" s="65">
        <v>5.0240999999999998</v>
      </c>
      <c r="N271" s="61">
        <v>0.24704999999999999</v>
      </c>
      <c r="O271" s="65">
        <v>0.34029999999999999</v>
      </c>
      <c r="P271" s="61">
        <v>1.6400000000000001E-2</v>
      </c>
      <c r="Q271" s="94">
        <v>0.98</v>
      </c>
      <c r="R271" s="57">
        <f t="shared" si="8"/>
        <v>-6.7049556378031161</v>
      </c>
      <c r="S271" s="96">
        <f t="shared" si="9"/>
        <v>-3.0239095975300598</v>
      </c>
      <c r="T271" s="127">
        <v>1748.11</v>
      </c>
      <c r="U271" s="127">
        <v>36.89</v>
      </c>
      <c r="V271" s="127">
        <v>1810.57</v>
      </c>
      <c r="W271" s="127">
        <v>76.91</v>
      </c>
      <c r="X271" s="127">
        <v>1865.32</v>
      </c>
      <c r="Y271" s="129">
        <v>143.81</v>
      </c>
      <c r="Z271" s="127">
        <v>1756.06</v>
      </c>
      <c r="AA271" s="129">
        <v>37.549999999999997</v>
      </c>
    </row>
    <row r="272" spans="1:27" hidden="1">
      <c r="B272" s="98">
        <v>44875</v>
      </c>
      <c r="C272" s="63" t="s">
        <v>212</v>
      </c>
      <c r="D272" s="133" t="s">
        <v>215</v>
      </c>
      <c r="E272" s="64">
        <v>9.9999999999999995E-7</v>
      </c>
      <c r="F272" s="64">
        <v>4.15E-4</v>
      </c>
      <c r="G272" s="64">
        <v>4.3000000000000002E-5</v>
      </c>
      <c r="H272" s="88">
        <v>1.016E-3</v>
      </c>
      <c r="I272" s="65">
        <v>3.26</v>
      </c>
      <c r="J272" s="174">
        <v>0.13500000000000001</v>
      </c>
      <c r="K272" s="65">
        <v>0.10580000000000001</v>
      </c>
      <c r="L272" s="81">
        <v>1.1000000000000001E-3</v>
      </c>
      <c r="M272" s="65">
        <v>4.4881000000000002</v>
      </c>
      <c r="N272" s="61">
        <v>0.18955</v>
      </c>
      <c r="O272" s="65">
        <v>0.30780000000000002</v>
      </c>
      <c r="P272" s="61">
        <v>1.26E-2</v>
      </c>
      <c r="Q272" s="94">
        <v>0.97</v>
      </c>
      <c r="R272" s="57">
        <f t="shared" si="8"/>
        <v>0.35877289271477475</v>
      </c>
      <c r="S272" s="96">
        <f t="shared" si="9"/>
        <v>0.16266280752532247</v>
      </c>
      <c r="T272" s="127">
        <v>1730.9</v>
      </c>
      <c r="U272" s="127">
        <v>37.32</v>
      </c>
      <c r="V272" s="127">
        <v>1727.5</v>
      </c>
      <c r="W272" s="127">
        <v>69.459999999999994</v>
      </c>
      <c r="X272" s="127">
        <v>1724.69</v>
      </c>
      <c r="Y272" s="129">
        <v>122.82</v>
      </c>
      <c r="Z272" s="127">
        <v>1730.38</v>
      </c>
      <c r="AA272" s="129">
        <v>35.619999999999997</v>
      </c>
    </row>
    <row r="273" spans="2:27" hidden="1">
      <c r="B273" s="98">
        <v>44875</v>
      </c>
      <c r="C273" s="63" t="s">
        <v>212</v>
      </c>
      <c r="D273" s="133" t="s">
        <v>216</v>
      </c>
      <c r="E273" s="64">
        <v>9.9999999999999995E-7</v>
      </c>
      <c r="F273" s="64">
        <v>3.8900000000000002E-4</v>
      </c>
      <c r="G273" s="64">
        <v>4.1E-5</v>
      </c>
      <c r="H273" s="88">
        <v>1.0070000000000001E-3</v>
      </c>
      <c r="I273" s="65">
        <v>3.38</v>
      </c>
      <c r="J273" s="174">
        <v>0.125</v>
      </c>
      <c r="K273" s="65">
        <v>0.1069</v>
      </c>
      <c r="L273" s="81">
        <v>1.0499999999999999E-3</v>
      </c>
      <c r="M273" s="65">
        <v>4.3418999999999999</v>
      </c>
      <c r="N273" s="61">
        <v>0.18225</v>
      </c>
      <c r="O273" s="65">
        <v>0.29480000000000001</v>
      </c>
      <c r="P273" s="61">
        <v>1.2E-2</v>
      </c>
      <c r="Q273" s="94">
        <v>0.97</v>
      </c>
      <c r="R273" s="57">
        <f t="shared" si="8"/>
        <v>4.4259228538249822</v>
      </c>
      <c r="S273" s="96">
        <f t="shared" si="9"/>
        <v>2.0289209189956203</v>
      </c>
      <c r="T273" s="127">
        <v>1748.11</v>
      </c>
      <c r="U273" s="127">
        <v>36.89</v>
      </c>
      <c r="V273" s="127">
        <v>1705.34</v>
      </c>
      <c r="W273" s="127">
        <v>62.15</v>
      </c>
      <c r="X273" s="127">
        <v>1670.74</v>
      </c>
      <c r="Y273" s="129">
        <v>106.68</v>
      </c>
      <c r="Z273" s="127">
        <v>1740.3</v>
      </c>
      <c r="AA273" s="129">
        <v>33.94</v>
      </c>
    </row>
    <row r="274" spans="2:27" hidden="1">
      <c r="B274" s="98">
        <v>44875</v>
      </c>
      <c r="C274" s="63" t="s">
        <v>212</v>
      </c>
      <c r="D274" s="133" t="s">
        <v>217</v>
      </c>
      <c r="E274" s="64">
        <v>9.9999999999999995E-7</v>
      </c>
      <c r="F274" s="64">
        <v>2.8699999999999998E-4</v>
      </c>
      <c r="G274" s="64">
        <v>3.0000000000000001E-5</v>
      </c>
      <c r="H274" s="88">
        <v>7.2099999999999996E-4</v>
      </c>
      <c r="I274" s="65">
        <v>3.25</v>
      </c>
      <c r="J274" s="174">
        <v>0.16</v>
      </c>
      <c r="K274" s="65">
        <v>0.1061</v>
      </c>
      <c r="L274" s="81">
        <v>1.4E-3</v>
      </c>
      <c r="M274" s="65">
        <v>4.5704000000000002</v>
      </c>
      <c r="N274" s="61">
        <v>0.22564999999999999</v>
      </c>
      <c r="O274" s="65">
        <v>0.3125</v>
      </c>
      <c r="P274" s="61">
        <v>1.49E-2</v>
      </c>
      <c r="Q274" s="94">
        <v>0.96</v>
      </c>
      <c r="R274" s="57">
        <f t="shared" si="8"/>
        <v>9.0126523773769299E-2</v>
      </c>
      <c r="S274" s="96">
        <f t="shared" si="9"/>
        <v>4.1039276321495705E-2</v>
      </c>
      <c r="T274" s="127">
        <v>1730.9</v>
      </c>
      <c r="U274" s="127">
        <v>47.5</v>
      </c>
      <c r="V274" s="127">
        <v>1730.05</v>
      </c>
      <c r="W274" s="127">
        <v>82.98</v>
      </c>
      <c r="X274" s="127">
        <v>1729.34</v>
      </c>
      <c r="Y274" s="129">
        <v>146.36000000000001</v>
      </c>
      <c r="Z274" s="127">
        <v>1730.75</v>
      </c>
      <c r="AA274" s="129">
        <v>45.16</v>
      </c>
    </row>
    <row r="275" spans="2:27" hidden="1">
      <c r="B275" s="98">
        <v>44875</v>
      </c>
      <c r="C275" s="63" t="s">
        <v>212</v>
      </c>
      <c r="D275" s="133" t="s">
        <v>218</v>
      </c>
      <c r="E275" s="64">
        <v>9.9999999999999995E-7</v>
      </c>
      <c r="F275" s="64">
        <v>2.99E-4</v>
      </c>
      <c r="G275" s="64">
        <v>3.1999999999999999E-5</v>
      </c>
      <c r="H275" s="88">
        <v>7.8299999999999995E-4</v>
      </c>
      <c r="I275" s="65">
        <v>3.37</v>
      </c>
      <c r="J275" s="174">
        <v>0.16500000000000001</v>
      </c>
      <c r="K275" s="65">
        <v>0.10639999999999999</v>
      </c>
      <c r="L275" s="81">
        <v>1.2999999999999999E-3</v>
      </c>
      <c r="M275" s="65">
        <v>4.4333999999999998</v>
      </c>
      <c r="N275" s="61">
        <v>0.2036</v>
      </c>
      <c r="O275" s="65">
        <v>0.30249999999999999</v>
      </c>
      <c r="P275" s="61">
        <v>1.34E-2</v>
      </c>
      <c r="Q275" s="94">
        <v>0.96</v>
      </c>
      <c r="R275" s="57">
        <f t="shared" si="8"/>
        <v>3.2237564272921704</v>
      </c>
      <c r="S275" s="96">
        <f t="shared" si="9"/>
        <v>1.4664447097992426</v>
      </c>
      <c r="T275" s="127">
        <v>1730.9</v>
      </c>
      <c r="U275" s="127">
        <v>44.11</v>
      </c>
      <c r="V275" s="127">
        <v>1700.03</v>
      </c>
      <c r="W275" s="127">
        <v>81.62</v>
      </c>
      <c r="X275" s="127">
        <v>1675.1</v>
      </c>
      <c r="Y275" s="129">
        <v>141.56</v>
      </c>
      <c r="Z275" s="127">
        <v>1726.18</v>
      </c>
      <c r="AA275" s="129">
        <v>41.19</v>
      </c>
    </row>
    <row r="276" spans="2:27" hidden="1">
      <c r="B276" s="98">
        <v>44875</v>
      </c>
      <c r="C276" s="63" t="s">
        <v>212</v>
      </c>
      <c r="D276" s="133" t="s">
        <v>219</v>
      </c>
      <c r="E276" s="64">
        <v>9.9999999999999995E-7</v>
      </c>
      <c r="F276" s="64">
        <v>3.9399999999999998E-4</v>
      </c>
      <c r="G276" s="64">
        <v>4.1999999999999998E-5</v>
      </c>
      <c r="H276" s="88">
        <v>9.8400000000000007E-4</v>
      </c>
      <c r="I276" s="65">
        <v>3.21</v>
      </c>
      <c r="J276" s="174">
        <v>0.14000000000000001</v>
      </c>
      <c r="K276" s="65">
        <v>0.1056</v>
      </c>
      <c r="L276" s="81">
        <v>9.5E-4</v>
      </c>
      <c r="M276" s="65">
        <v>4.4225000000000003</v>
      </c>
      <c r="N276" s="61">
        <v>0.19985</v>
      </c>
      <c r="O276" s="65">
        <v>0.30380000000000001</v>
      </c>
      <c r="P276" s="61">
        <v>1.345E-2</v>
      </c>
      <c r="Q276" s="94">
        <v>0.98</v>
      </c>
      <c r="R276" s="57">
        <f t="shared" si="8"/>
        <v>-1.0000577734126723</v>
      </c>
      <c r="S276" s="96">
        <f t="shared" si="9"/>
        <v>-0.45221048760587695</v>
      </c>
      <c r="T276" s="127">
        <v>1730.9</v>
      </c>
      <c r="U276" s="127">
        <v>33.93</v>
      </c>
      <c r="V276" s="127">
        <v>1740.34</v>
      </c>
      <c r="W276" s="127">
        <v>72.81</v>
      </c>
      <c r="X276" s="127">
        <v>1748.21</v>
      </c>
      <c r="Y276" s="129">
        <v>130.88999999999999</v>
      </c>
      <c r="Z276" s="127">
        <v>1732.01</v>
      </c>
      <c r="AA276" s="129">
        <v>33.1</v>
      </c>
    </row>
    <row r="277" spans="2:27" hidden="1">
      <c r="B277" s="98">
        <v>44875</v>
      </c>
      <c r="C277" s="63" t="s">
        <v>212</v>
      </c>
      <c r="D277" s="133" t="s">
        <v>220</v>
      </c>
      <c r="E277" s="64">
        <v>9.9999999999999995E-7</v>
      </c>
      <c r="F277" s="64">
        <v>4.3399999999999998E-4</v>
      </c>
      <c r="G277" s="64">
        <v>4.6E-5</v>
      </c>
      <c r="H277" s="88">
        <v>1.098E-3</v>
      </c>
      <c r="I277" s="65">
        <v>3.36</v>
      </c>
      <c r="J277" s="174">
        <v>0.13</v>
      </c>
      <c r="K277" s="65">
        <v>0.10730000000000001</v>
      </c>
      <c r="L277" s="81">
        <v>9.5E-4</v>
      </c>
      <c r="M277" s="65">
        <v>4.4142999999999999</v>
      </c>
      <c r="N277" s="61">
        <v>0.18354999999999999</v>
      </c>
      <c r="O277" s="65">
        <v>0.2984</v>
      </c>
      <c r="P277" s="61">
        <v>1.21E-2</v>
      </c>
      <c r="Q277" s="94">
        <v>0.98</v>
      </c>
      <c r="R277" s="57">
        <f t="shared" si="8"/>
        <v>3.925382269994445</v>
      </c>
      <c r="S277" s="96">
        <f t="shared" si="9"/>
        <v>1.7979932641032839</v>
      </c>
      <c r="T277" s="127">
        <v>1748.11</v>
      </c>
      <c r="U277" s="127">
        <v>33.54</v>
      </c>
      <c r="V277" s="127">
        <v>1710.24</v>
      </c>
      <c r="W277" s="127">
        <v>64.510000000000005</v>
      </c>
      <c r="X277" s="127">
        <v>1679.49</v>
      </c>
      <c r="Y277" s="129">
        <v>112.12</v>
      </c>
      <c r="Z277" s="127">
        <v>1742.78</v>
      </c>
      <c r="AA277" s="129">
        <v>31.23</v>
      </c>
    </row>
    <row r="278" spans="2:27" hidden="1">
      <c r="B278" s="98">
        <v>44875</v>
      </c>
      <c r="C278" s="63" t="s">
        <v>212</v>
      </c>
      <c r="D278" s="133" t="s">
        <v>221</v>
      </c>
      <c r="E278" s="64">
        <v>9.9999999999999995E-7</v>
      </c>
      <c r="F278" s="64">
        <v>4.5100000000000001E-4</v>
      </c>
      <c r="G278" s="64">
        <v>4.6999999999999997E-5</v>
      </c>
      <c r="H278" s="88">
        <v>1.121E-3</v>
      </c>
      <c r="I278" s="65">
        <v>3.32</v>
      </c>
      <c r="J278" s="174">
        <v>0.13500000000000001</v>
      </c>
      <c r="K278" s="65">
        <v>0.1056</v>
      </c>
      <c r="L278" s="81">
        <v>1.15E-3</v>
      </c>
      <c r="M278" s="65">
        <v>4.3989000000000003</v>
      </c>
      <c r="N278" s="61">
        <v>0.18340000000000001</v>
      </c>
      <c r="O278" s="65">
        <v>0.30220000000000002</v>
      </c>
      <c r="P278" s="61">
        <v>1.2149999999999999E-2</v>
      </c>
      <c r="Q278" s="94">
        <v>0.97</v>
      </c>
      <c r="R278" s="57">
        <f t="shared" si="8"/>
        <v>1.942342134149871</v>
      </c>
      <c r="S278" s="96">
        <f t="shared" si="9"/>
        <v>0.88181361613661313</v>
      </c>
      <c r="T278" s="127">
        <v>1730.9</v>
      </c>
      <c r="U278" s="127">
        <v>40.72</v>
      </c>
      <c r="V278" s="127">
        <v>1712.38</v>
      </c>
      <c r="W278" s="127">
        <v>68.45</v>
      </c>
      <c r="X278" s="127">
        <v>1697.28</v>
      </c>
      <c r="Y278" s="129">
        <v>118.93</v>
      </c>
      <c r="Z278" s="127">
        <v>1727.46</v>
      </c>
      <c r="AA278" s="129">
        <v>38.08</v>
      </c>
    </row>
    <row r="279" spans="2:27" ht="15.75" hidden="1" thickBot="1">
      <c r="B279" s="101">
        <v>44875</v>
      </c>
      <c r="C279" s="52" t="s">
        <v>212</v>
      </c>
      <c r="D279" s="134" t="s">
        <v>222</v>
      </c>
      <c r="E279" s="85">
        <v>9.9999999999999995E-7</v>
      </c>
      <c r="F279" s="85">
        <v>5.1699999999999999E-4</v>
      </c>
      <c r="G279" s="85">
        <v>5.3999999999999998E-5</v>
      </c>
      <c r="H279" s="89">
        <v>1.3320000000000001E-3</v>
      </c>
      <c r="I279" s="86">
        <v>3.16</v>
      </c>
      <c r="J279" s="183">
        <v>0.13</v>
      </c>
      <c r="K279" s="86">
        <v>0.10539999999999999</v>
      </c>
      <c r="L279" s="82">
        <v>1.1999999999999999E-3</v>
      </c>
      <c r="M279" s="86">
        <v>4.6111000000000004</v>
      </c>
      <c r="N279" s="76">
        <v>0.20105000000000001</v>
      </c>
      <c r="O279" s="86">
        <v>0.31740000000000002</v>
      </c>
      <c r="P279" s="76">
        <v>1.3350000000000001E-2</v>
      </c>
      <c r="Q279" s="95">
        <v>0.96</v>
      </c>
      <c r="R279" s="110">
        <f t="shared" si="8"/>
        <v>-3.4380124774582916</v>
      </c>
      <c r="S279" s="97">
        <f t="shared" si="9"/>
        <v>-1.5393605380600801</v>
      </c>
      <c r="T279" s="131">
        <v>1713.49</v>
      </c>
      <c r="U279" s="131">
        <v>41.19</v>
      </c>
      <c r="V279" s="131">
        <v>1745.53</v>
      </c>
      <c r="W279" s="131">
        <v>69.739999999999995</v>
      </c>
      <c r="X279" s="131">
        <v>1772.4</v>
      </c>
      <c r="Y279" s="132">
        <v>124.95</v>
      </c>
      <c r="Z279" s="131">
        <v>1719.51</v>
      </c>
      <c r="AA279" s="132">
        <v>39.909999999999997</v>
      </c>
    </row>
    <row r="280" spans="2:27">
      <c r="B280" s="98">
        <v>44875</v>
      </c>
      <c r="C280" s="63" t="s">
        <v>189</v>
      </c>
      <c r="D280" s="133">
        <v>1</v>
      </c>
      <c r="E280" s="64">
        <v>1.1E-5</v>
      </c>
      <c r="F280" s="64">
        <v>1.717E-3</v>
      </c>
      <c r="G280" s="64">
        <v>2.0000000000000001E-4</v>
      </c>
      <c r="H280" s="88">
        <v>3.741E-3</v>
      </c>
      <c r="I280" s="65">
        <v>3.14</v>
      </c>
      <c r="J280" s="61">
        <v>0.08</v>
      </c>
      <c r="K280" s="65">
        <v>0.1142</v>
      </c>
      <c r="L280" s="81">
        <v>8.0000000000000004E-4</v>
      </c>
      <c r="M280" s="65">
        <v>4.9893999999999998</v>
      </c>
      <c r="N280" s="61">
        <v>0.1341</v>
      </c>
      <c r="O280" s="65">
        <v>0.317</v>
      </c>
      <c r="P280" s="61">
        <v>8.2500000000000004E-3</v>
      </c>
      <c r="Q280" s="94">
        <v>0.97</v>
      </c>
      <c r="R280" s="57">
        <f t="shared" si="8"/>
        <v>4.3502994654702327</v>
      </c>
      <c r="S280" s="96">
        <f t="shared" si="9"/>
        <v>2.0698598297736766</v>
      </c>
      <c r="T280" s="127">
        <v>1863.32</v>
      </c>
      <c r="U280" s="127">
        <v>24.83</v>
      </c>
      <c r="V280" s="127">
        <v>1819.93</v>
      </c>
      <c r="W280" s="127">
        <v>43.83</v>
      </c>
      <c r="X280" s="127">
        <v>1782.26</v>
      </c>
      <c r="Y280" s="129">
        <v>77.75</v>
      </c>
      <c r="Z280" s="127">
        <v>1856.25</v>
      </c>
      <c r="AA280" s="129">
        <v>22.97</v>
      </c>
    </row>
    <row r="281" spans="2:27">
      <c r="B281" s="98">
        <v>44875</v>
      </c>
      <c r="C281" s="63" t="s">
        <v>189</v>
      </c>
      <c r="D281" s="133">
        <v>2</v>
      </c>
      <c r="E281" s="64">
        <v>1.2E-5</v>
      </c>
      <c r="F281" s="64">
        <v>1.753E-3</v>
      </c>
      <c r="G281" s="64">
        <v>2.05E-4</v>
      </c>
      <c r="H281" s="88">
        <v>3.7039999999999998E-3</v>
      </c>
      <c r="I281" s="65">
        <v>3.06</v>
      </c>
      <c r="J281" s="61">
        <v>8.5000000000000006E-2</v>
      </c>
      <c r="K281" s="65">
        <v>0.1142</v>
      </c>
      <c r="L281" s="81">
        <v>7.5000000000000002E-4</v>
      </c>
      <c r="M281" s="65">
        <v>5.1271000000000004</v>
      </c>
      <c r="N281" s="61">
        <v>0.13919999999999999</v>
      </c>
      <c r="O281" s="65">
        <v>0.32579999999999998</v>
      </c>
      <c r="P281" s="61">
        <v>8.5500000000000003E-3</v>
      </c>
      <c r="Q281" s="94">
        <v>0.97</v>
      </c>
      <c r="R281" s="57">
        <f t="shared" si="8"/>
        <v>2.1724663503853345</v>
      </c>
      <c r="S281" s="96">
        <f t="shared" si="9"/>
        <v>1.0305024378060841</v>
      </c>
      <c r="T281" s="127">
        <v>1863.32</v>
      </c>
      <c r="U281" s="127">
        <v>24.83</v>
      </c>
      <c r="V281" s="127">
        <v>1841.82</v>
      </c>
      <c r="W281" s="127">
        <v>47.72</v>
      </c>
      <c r="X281" s="127">
        <v>1822.84</v>
      </c>
      <c r="Y281" s="129">
        <v>86.44</v>
      </c>
      <c r="Z281" s="127">
        <v>1860.33</v>
      </c>
      <c r="AA281" s="129">
        <v>23.49</v>
      </c>
    </row>
    <row r="282" spans="2:27">
      <c r="B282" s="98">
        <v>44875</v>
      </c>
      <c r="C282" s="63" t="s">
        <v>189</v>
      </c>
      <c r="D282" s="133">
        <v>3</v>
      </c>
      <c r="E282" s="64">
        <v>1.2E-5</v>
      </c>
      <c r="F282" s="64">
        <v>1.933E-3</v>
      </c>
      <c r="G282" s="64">
        <v>2.3699999999999999E-4</v>
      </c>
      <c r="H282" s="88">
        <v>4.0429999999999997E-3</v>
      </c>
      <c r="I282" s="65">
        <v>3.06</v>
      </c>
      <c r="J282" s="61">
        <v>0.08</v>
      </c>
      <c r="K282" s="65">
        <v>0.1188</v>
      </c>
      <c r="L282" s="81">
        <v>8.9999999999999998E-4</v>
      </c>
      <c r="M282" s="65">
        <v>5.3605999999999998</v>
      </c>
      <c r="N282" s="61">
        <v>0.15110000000000001</v>
      </c>
      <c r="O282" s="65">
        <v>0.32729999999999998</v>
      </c>
      <c r="P282" s="61">
        <v>8.8500000000000002E-3</v>
      </c>
      <c r="Q282" s="94">
        <v>0.96</v>
      </c>
      <c r="R282" s="57">
        <f t="shared" si="8"/>
        <v>6.0614493470620427</v>
      </c>
      <c r="S282" s="96">
        <f t="shared" si="9"/>
        <v>2.9588696883551151</v>
      </c>
      <c r="T282" s="127">
        <v>1940.46</v>
      </c>
      <c r="U282" s="127">
        <v>26.52</v>
      </c>
      <c r="V282" s="127">
        <v>1878.42</v>
      </c>
      <c r="W282" s="127">
        <v>45.65</v>
      </c>
      <c r="X282" s="127">
        <v>1822.84</v>
      </c>
      <c r="Y282" s="129">
        <v>81.36</v>
      </c>
      <c r="Z282" s="127">
        <v>1930.05</v>
      </c>
      <c r="AA282" s="129">
        <v>24.2</v>
      </c>
    </row>
    <row r="283" spans="2:27">
      <c r="B283" s="98">
        <v>44875</v>
      </c>
      <c r="C283" s="63" t="s">
        <v>189</v>
      </c>
      <c r="D283" s="133">
        <v>4</v>
      </c>
      <c r="E283" s="64">
        <v>1.1E-5</v>
      </c>
      <c r="F283" s="64">
        <v>1.9300000000000001E-3</v>
      </c>
      <c r="G283" s="64">
        <v>2.24E-4</v>
      </c>
      <c r="H283" s="88">
        <v>4.156E-3</v>
      </c>
      <c r="I283" s="65">
        <v>3.12</v>
      </c>
      <c r="J283" s="61">
        <v>0.09</v>
      </c>
      <c r="K283" s="65">
        <v>0.1137</v>
      </c>
      <c r="L283" s="81">
        <v>7.5000000000000002E-4</v>
      </c>
      <c r="M283" s="65">
        <v>5.0316999999999998</v>
      </c>
      <c r="N283" s="61">
        <v>0.14094999999999999</v>
      </c>
      <c r="O283" s="65">
        <v>0.32100000000000001</v>
      </c>
      <c r="P283" s="61">
        <v>8.7500000000000008E-3</v>
      </c>
      <c r="Q283" s="94">
        <v>0.97</v>
      </c>
      <c r="R283" s="57">
        <f t="shared" si="8"/>
        <v>3.8152330249232507</v>
      </c>
      <c r="S283" s="96">
        <f t="shared" si="9"/>
        <v>1.8139086416777095</v>
      </c>
      <c r="T283" s="127">
        <v>1863.32</v>
      </c>
      <c r="U283" s="127">
        <v>24.83</v>
      </c>
      <c r="V283" s="127">
        <v>1825.34</v>
      </c>
      <c r="W283" s="127">
        <v>49.29</v>
      </c>
      <c r="X283" s="127">
        <v>1792.23</v>
      </c>
      <c r="Y283" s="129">
        <v>88.46</v>
      </c>
      <c r="Z283" s="127">
        <v>1858.41</v>
      </c>
      <c r="AA283" s="129">
        <v>23.21</v>
      </c>
    </row>
    <row r="284" spans="2:27">
      <c r="B284" s="98">
        <v>44875</v>
      </c>
      <c r="C284" s="63" t="s">
        <v>189</v>
      </c>
      <c r="D284" s="133">
        <v>5</v>
      </c>
      <c r="E284" s="64">
        <v>1.2E-5</v>
      </c>
      <c r="F284" s="64">
        <v>1.9009999999999999E-3</v>
      </c>
      <c r="G284" s="64">
        <v>2.22E-4</v>
      </c>
      <c r="H284" s="88">
        <v>3.9690000000000003E-3</v>
      </c>
      <c r="I284" s="65">
        <v>2.99</v>
      </c>
      <c r="J284" s="61">
        <v>0.08</v>
      </c>
      <c r="K284" s="65">
        <v>0.1143</v>
      </c>
      <c r="L284" s="81">
        <v>8.0000000000000004E-4</v>
      </c>
      <c r="M284" s="65">
        <v>5.2154999999999996</v>
      </c>
      <c r="N284" s="61">
        <v>0.13644999999999999</v>
      </c>
      <c r="O284" s="65">
        <v>0.33100000000000002</v>
      </c>
      <c r="P284" s="61">
        <v>8.3499999999999998E-3</v>
      </c>
      <c r="Q284" s="94">
        <v>0.97</v>
      </c>
      <c r="R284" s="57">
        <f t="shared" si="8"/>
        <v>0.18300667625527844</v>
      </c>
      <c r="S284" s="96">
        <f t="shared" si="9"/>
        <v>8.6488461042583481E-2</v>
      </c>
      <c r="T284" s="127">
        <v>1863.32</v>
      </c>
      <c r="U284" s="127">
        <v>24.83</v>
      </c>
      <c r="V284" s="127">
        <v>1861.52</v>
      </c>
      <c r="W284" s="127">
        <v>46.25</v>
      </c>
      <c r="X284" s="127">
        <v>1859.91</v>
      </c>
      <c r="Y284" s="129">
        <v>84.73</v>
      </c>
      <c r="Z284" s="127">
        <v>1863.05</v>
      </c>
      <c r="AA284" s="129">
        <v>23.8</v>
      </c>
    </row>
    <row r="285" spans="2:27">
      <c r="B285" s="98">
        <v>44875</v>
      </c>
      <c r="C285" s="63" t="s">
        <v>189</v>
      </c>
      <c r="D285" s="133">
        <v>6</v>
      </c>
      <c r="E285" s="64">
        <v>1.1E-5</v>
      </c>
      <c r="F285" s="64">
        <v>1.776E-3</v>
      </c>
      <c r="G285" s="64">
        <v>2.0799999999999999E-4</v>
      </c>
      <c r="H285" s="88">
        <v>3.9029999999999998E-3</v>
      </c>
      <c r="I285" s="65">
        <v>3.18</v>
      </c>
      <c r="J285" s="61">
        <v>8.5000000000000006E-2</v>
      </c>
      <c r="K285" s="65">
        <v>0.11459999999999999</v>
      </c>
      <c r="L285" s="81">
        <v>7.5000000000000002E-4</v>
      </c>
      <c r="M285" s="65">
        <v>4.9476000000000004</v>
      </c>
      <c r="N285" s="61">
        <v>0.13270000000000001</v>
      </c>
      <c r="O285" s="65">
        <v>0.31340000000000001</v>
      </c>
      <c r="P285" s="61">
        <v>8.1499999999999993E-3</v>
      </c>
      <c r="Q285" s="94">
        <v>0.97</v>
      </c>
      <c r="R285" s="57">
        <f t="shared" si="8"/>
        <v>6.1961502232487264</v>
      </c>
      <c r="S285" s="96">
        <f t="shared" si="9"/>
        <v>2.9709183589212764</v>
      </c>
      <c r="T285" s="127">
        <v>1879.07</v>
      </c>
      <c r="U285" s="127">
        <v>24.57</v>
      </c>
      <c r="V285" s="127">
        <v>1816.61</v>
      </c>
      <c r="W285" s="127">
        <v>45.78</v>
      </c>
      <c r="X285" s="127">
        <v>1762.64</v>
      </c>
      <c r="Y285" s="129">
        <v>80.790000000000006</v>
      </c>
      <c r="Z285" s="127">
        <v>1870.05</v>
      </c>
      <c r="AA285" s="129">
        <v>22.46</v>
      </c>
    </row>
    <row r="286" spans="2:27">
      <c r="B286" s="98">
        <v>44875</v>
      </c>
      <c r="C286" s="63" t="s">
        <v>189</v>
      </c>
      <c r="D286" s="133">
        <v>7</v>
      </c>
      <c r="E286" s="64">
        <v>1.0000000000000001E-5</v>
      </c>
      <c r="F286" s="64">
        <v>1.944E-3</v>
      </c>
      <c r="G286" s="64">
        <v>2.2599999999999999E-4</v>
      </c>
      <c r="H286" s="88">
        <v>4.1650000000000003E-3</v>
      </c>
      <c r="I286" s="65">
        <v>3.08</v>
      </c>
      <c r="J286" s="61">
        <v>7.4999999999999997E-2</v>
      </c>
      <c r="K286" s="65">
        <v>0.1138</v>
      </c>
      <c r="L286" s="81">
        <v>7.5000000000000002E-4</v>
      </c>
      <c r="M286" s="65">
        <v>5.0491000000000001</v>
      </c>
      <c r="N286" s="61">
        <v>0.1295</v>
      </c>
      <c r="O286" s="65">
        <v>0.32190000000000002</v>
      </c>
      <c r="P286" s="61">
        <v>7.9500000000000005E-3</v>
      </c>
      <c r="Q286" s="94">
        <v>0.97</v>
      </c>
      <c r="R286" s="57">
        <f t="shared" si="8"/>
        <v>2.7263164673808018</v>
      </c>
      <c r="S286" s="96">
        <f t="shared" si="9"/>
        <v>1.2939203171629594</v>
      </c>
      <c r="T286" s="127">
        <v>1863.32</v>
      </c>
      <c r="U286" s="127">
        <v>24.83</v>
      </c>
      <c r="V286" s="127">
        <v>1836.28</v>
      </c>
      <c r="W286" s="127">
        <v>42.17</v>
      </c>
      <c r="X286" s="127">
        <v>1812.52</v>
      </c>
      <c r="Y286" s="129">
        <v>75.41</v>
      </c>
      <c r="Z286" s="127">
        <v>1858.52</v>
      </c>
      <c r="AA286" s="129">
        <v>23.18</v>
      </c>
    </row>
    <row r="287" spans="2:27">
      <c r="B287" s="98">
        <v>44875</v>
      </c>
      <c r="C287" s="63" t="s">
        <v>189</v>
      </c>
      <c r="D287" s="133">
        <v>8</v>
      </c>
      <c r="E287" s="64">
        <v>1.1E-5</v>
      </c>
      <c r="F287" s="64">
        <v>1.9E-3</v>
      </c>
      <c r="G287" s="64">
        <v>2.2000000000000001E-4</v>
      </c>
      <c r="H287" s="88">
        <v>4.0330000000000001E-3</v>
      </c>
      <c r="I287" s="65">
        <v>3.11</v>
      </c>
      <c r="J287" s="61">
        <v>0.1</v>
      </c>
      <c r="K287" s="65">
        <v>0.1134</v>
      </c>
      <c r="L287" s="81">
        <v>8.0000000000000004E-4</v>
      </c>
      <c r="M287" s="65">
        <v>5.0305</v>
      </c>
      <c r="N287" s="61">
        <v>0.14865</v>
      </c>
      <c r="O287" s="65">
        <v>0.32190000000000002</v>
      </c>
      <c r="P287" s="61">
        <v>9.2499999999999995E-3</v>
      </c>
      <c r="Q287" s="94">
        <v>0.97</v>
      </c>
      <c r="R287" s="57">
        <f t="shared" si="8"/>
        <v>2.7140846595214949</v>
      </c>
      <c r="S287" s="96">
        <f t="shared" si="9"/>
        <v>1.2819949467208567</v>
      </c>
      <c r="T287" s="127">
        <v>1847.4</v>
      </c>
      <c r="U287" s="127">
        <v>25.1</v>
      </c>
      <c r="V287" s="127">
        <v>1820.6</v>
      </c>
      <c r="W287" s="127">
        <v>54.62</v>
      </c>
      <c r="X287" s="127">
        <v>1797.26</v>
      </c>
      <c r="Y287" s="129">
        <v>98.85</v>
      </c>
      <c r="Z287" s="127">
        <v>1844.49</v>
      </c>
      <c r="AA287" s="129">
        <v>23.79</v>
      </c>
    </row>
    <row r="288" spans="2:27">
      <c r="B288" s="98">
        <v>44875</v>
      </c>
      <c r="C288" s="63" t="s">
        <v>189</v>
      </c>
      <c r="D288" s="133">
        <v>9</v>
      </c>
      <c r="E288" s="64">
        <v>1.0000000000000001E-5</v>
      </c>
      <c r="F288" s="64">
        <v>1.673E-3</v>
      </c>
      <c r="G288" s="64">
        <v>1.9699999999999999E-4</v>
      </c>
      <c r="H288" s="88">
        <v>3.3400000000000001E-3</v>
      </c>
      <c r="I288" s="65">
        <v>2.82</v>
      </c>
      <c r="J288" s="61">
        <v>0.08</v>
      </c>
      <c r="K288" s="65">
        <v>0.1157</v>
      </c>
      <c r="L288" s="81">
        <v>8.0000000000000004E-4</v>
      </c>
      <c r="M288" s="65">
        <v>5.5791000000000004</v>
      </c>
      <c r="N288" s="61">
        <v>0.14915</v>
      </c>
      <c r="O288" s="65">
        <v>0.35</v>
      </c>
      <c r="P288" s="61">
        <v>9.0500000000000008E-3</v>
      </c>
      <c r="Q288" s="94">
        <v>0.97</v>
      </c>
      <c r="R288" s="57">
        <f t="shared" si="8"/>
        <v>-3.2676047417478515</v>
      </c>
      <c r="S288" s="96">
        <f t="shared" si="9"/>
        <v>-1.5513733468972466</v>
      </c>
      <c r="T288" s="127">
        <v>1894.66</v>
      </c>
      <c r="U288" s="127">
        <v>24.31</v>
      </c>
      <c r="V288" s="127">
        <v>1926.68</v>
      </c>
      <c r="W288" s="127">
        <v>49.39</v>
      </c>
      <c r="X288" s="127">
        <v>1956.57</v>
      </c>
      <c r="Y288" s="129">
        <v>93.83</v>
      </c>
      <c r="Z288" s="127">
        <v>1898.74</v>
      </c>
      <c r="AA288" s="129">
        <v>24.13</v>
      </c>
    </row>
    <row r="289" spans="2:27">
      <c r="B289" s="98">
        <v>44875</v>
      </c>
      <c r="C289" s="63" t="s">
        <v>189</v>
      </c>
      <c r="D289" s="133">
        <v>10</v>
      </c>
      <c r="E289" s="64">
        <v>1.0000000000000001E-5</v>
      </c>
      <c r="F289" s="64">
        <v>1.6299999999999999E-3</v>
      </c>
      <c r="G289" s="64">
        <v>1.93E-4</v>
      </c>
      <c r="H289" s="88">
        <v>3.2850000000000002E-3</v>
      </c>
      <c r="I289" s="65">
        <v>2.87</v>
      </c>
      <c r="J289" s="61">
        <v>0.08</v>
      </c>
      <c r="K289" s="65">
        <v>0.11650000000000001</v>
      </c>
      <c r="L289" s="81">
        <v>8.0000000000000004E-4</v>
      </c>
      <c r="M289" s="65">
        <v>5.5879000000000003</v>
      </c>
      <c r="N289" s="61">
        <v>0.15855</v>
      </c>
      <c r="O289" s="65">
        <v>0.34810000000000002</v>
      </c>
      <c r="P289" s="61">
        <v>9.5999999999999992E-3</v>
      </c>
      <c r="Q289" s="94">
        <v>0.97</v>
      </c>
      <c r="R289" s="57">
        <f t="shared" si="8"/>
        <v>-0.89158569274585209</v>
      </c>
      <c r="S289" s="96">
        <f t="shared" si="9"/>
        <v>-0.42680257644924374</v>
      </c>
      <c r="T289" s="127">
        <v>1910.08</v>
      </c>
      <c r="U289" s="127">
        <v>24.06</v>
      </c>
      <c r="V289" s="127">
        <v>1918.92</v>
      </c>
      <c r="W289" s="127">
        <v>48.49</v>
      </c>
      <c r="X289" s="127">
        <v>1927.11</v>
      </c>
      <c r="Y289" s="129">
        <v>91</v>
      </c>
      <c r="Z289" s="127">
        <v>1911.21</v>
      </c>
      <c r="AA289" s="129">
        <v>23.42</v>
      </c>
    </row>
    <row r="290" spans="2:27">
      <c r="B290" s="98">
        <v>44875</v>
      </c>
      <c r="C290" s="63" t="s">
        <v>189</v>
      </c>
      <c r="D290" s="133">
        <v>11</v>
      </c>
      <c r="E290" s="64">
        <v>9.0000000000000002E-6</v>
      </c>
      <c r="F290" s="64">
        <v>8.8800000000000001E-4</v>
      </c>
      <c r="G290" s="64">
        <v>1.03E-4</v>
      </c>
      <c r="H290" s="88">
        <v>1.825E-3</v>
      </c>
      <c r="I290" s="65">
        <v>2.87</v>
      </c>
      <c r="J290" s="61">
        <v>7.4999999999999997E-2</v>
      </c>
      <c r="K290" s="65">
        <v>0.1139</v>
      </c>
      <c r="L290" s="81">
        <v>8.4999999999999995E-4</v>
      </c>
      <c r="M290" s="65">
        <v>5.4218000000000002</v>
      </c>
      <c r="N290" s="61">
        <v>0.14665</v>
      </c>
      <c r="O290" s="65">
        <v>0.34549999999999997</v>
      </c>
      <c r="P290" s="61">
        <v>8.9499999999999996E-3</v>
      </c>
      <c r="Q290" s="94">
        <v>0.96</v>
      </c>
      <c r="R290" s="57">
        <f t="shared" si="8"/>
        <v>-3.4234592018547518</v>
      </c>
      <c r="S290" s="96">
        <f t="shared" si="9"/>
        <v>-1.6102753918916763</v>
      </c>
      <c r="T290" s="127">
        <v>1863.32</v>
      </c>
      <c r="U290" s="127">
        <v>27.93</v>
      </c>
      <c r="V290" s="127">
        <v>1896.57</v>
      </c>
      <c r="W290" s="127">
        <v>45.94</v>
      </c>
      <c r="X290" s="127">
        <v>1927.11</v>
      </c>
      <c r="Y290" s="129">
        <v>85.32</v>
      </c>
      <c r="Z290" s="127">
        <v>1869.76</v>
      </c>
      <c r="AA290" s="129">
        <v>27.08</v>
      </c>
    </row>
    <row r="291" spans="2:27">
      <c r="B291" s="98">
        <v>44875</v>
      </c>
      <c r="C291" s="63" t="s">
        <v>189</v>
      </c>
      <c r="D291" s="133">
        <v>12</v>
      </c>
      <c r="E291" s="64">
        <v>9.0000000000000002E-6</v>
      </c>
      <c r="F291" s="64">
        <v>8.7900000000000001E-4</v>
      </c>
      <c r="G291" s="64">
        <v>1.03E-4</v>
      </c>
      <c r="H291" s="88">
        <v>1.848E-3</v>
      </c>
      <c r="I291" s="65">
        <v>2.97</v>
      </c>
      <c r="J291" s="61">
        <v>0.08</v>
      </c>
      <c r="K291" s="65">
        <v>0.1159</v>
      </c>
      <c r="L291" s="81">
        <v>8.4999999999999995E-4</v>
      </c>
      <c r="M291" s="65">
        <v>5.3566000000000003</v>
      </c>
      <c r="N291" s="61">
        <v>0.14754999999999999</v>
      </c>
      <c r="O291" s="65">
        <v>0.33529999999999999</v>
      </c>
      <c r="P291" s="61">
        <v>8.8999999999999999E-3</v>
      </c>
      <c r="Q291" s="94">
        <v>0.96</v>
      </c>
      <c r="R291" s="57">
        <f t="shared" si="8"/>
        <v>1.2603844489248788</v>
      </c>
      <c r="S291" s="96">
        <f t="shared" si="9"/>
        <v>0.60251206086752807</v>
      </c>
      <c r="T291" s="127">
        <v>1894.66</v>
      </c>
      <c r="U291" s="127">
        <v>27.35</v>
      </c>
      <c r="V291" s="127">
        <v>1882.12</v>
      </c>
      <c r="W291" s="127">
        <v>47.05</v>
      </c>
      <c r="X291" s="127">
        <v>1870.78</v>
      </c>
      <c r="Y291" s="129">
        <v>85.73</v>
      </c>
      <c r="Z291" s="127">
        <v>1892.49</v>
      </c>
      <c r="AA291" s="129">
        <v>25.84</v>
      </c>
    </row>
    <row r="292" spans="2:27">
      <c r="B292" s="98">
        <v>44875</v>
      </c>
      <c r="C292" s="63" t="s">
        <v>189</v>
      </c>
      <c r="D292" s="133">
        <v>13</v>
      </c>
      <c r="E292" s="64">
        <v>7.9999999999999996E-6</v>
      </c>
      <c r="F292" s="64">
        <v>9.8900000000000008E-4</v>
      </c>
      <c r="G292" s="64">
        <v>1.18E-4</v>
      </c>
      <c r="H292" s="88">
        <v>2.0960000000000002E-3</v>
      </c>
      <c r="I292" s="65">
        <v>2.97</v>
      </c>
      <c r="J292" s="61">
        <v>7.4999999999999997E-2</v>
      </c>
      <c r="K292" s="65">
        <v>0.1174</v>
      </c>
      <c r="L292" s="81">
        <v>1E-3</v>
      </c>
      <c r="M292" s="65">
        <v>5.4219999999999997</v>
      </c>
      <c r="N292" s="61">
        <v>0.15135000000000001</v>
      </c>
      <c r="O292" s="65">
        <v>0.33510000000000001</v>
      </c>
      <c r="P292" s="61">
        <v>8.9499999999999996E-3</v>
      </c>
      <c r="Q292" s="94">
        <v>0.95</v>
      </c>
      <c r="R292" s="57">
        <f t="shared" si="8"/>
        <v>2.0575054447981214</v>
      </c>
      <c r="S292" s="96">
        <f t="shared" si="9"/>
        <v>0.98916627414037028</v>
      </c>
      <c r="T292" s="127">
        <v>1910.08</v>
      </c>
      <c r="U292" s="127">
        <v>30.07</v>
      </c>
      <c r="V292" s="127">
        <v>1889.47</v>
      </c>
      <c r="W292" s="127">
        <v>44.8</v>
      </c>
      <c r="X292" s="127">
        <v>1870.78</v>
      </c>
      <c r="Y292" s="129">
        <v>80.37</v>
      </c>
      <c r="Z292" s="127">
        <v>1905.37</v>
      </c>
      <c r="AA292" s="129">
        <v>27.88</v>
      </c>
    </row>
    <row r="293" spans="2:27">
      <c r="B293" s="98">
        <v>44875</v>
      </c>
      <c r="C293" s="63" t="s">
        <v>189</v>
      </c>
      <c r="D293" s="133">
        <v>14</v>
      </c>
      <c r="E293" s="64">
        <v>7.9999999999999996E-6</v>
      </c>
      <c r="F293" s="64">
        <v>9.7900000000000005E-4</v>
      </c>
      <c r="G293" s="64">
        <v>1.1400000000000001E-4</v>
      </c>
      <c r="H293" s="88">
        <v>2.127E-3</v>
      </c>
      <c r="I293" s="65">
        <v>3.05</v>
      </c>
      <c r="J293" s="61">
        <v>0.08</v>
      </c>
      <c r="K293" s="65">
        <v>0.1147</v>
      </c>
      <c r="L293" s="81">
        <v>8.4999999999999995E-4</v>
      </c>
      <c r="M293" s="65">
        <v>5.1452999999999998</v>
      </c>
      <c r="N293" s="61">
        <v>0.13769999999999999</v>
      </c>
      <c r="O293" s="65">
        <v>0.32540000000000002</v>
      </c>
      <c r="P293" s="61">
        <v>8.3499999999999998E-3</v>
      </c>
      <c r="Q293" s="94">
        <v>0.96</v>
      </c>
      <c r="R293" s="57">
        <f t="shared" si="8"/>
        <v>2.7157051094424354</v>
      </c>
      <c r="S293" s="96">
        <f t="shared" si="9"/>
        <v>1.2953353887356043</v>
      </c>
      <c r="T293" s="127">
        <v>1879.07</v>
      </c>
      <c r="U293" s="127">
        <v>27.64</v>
      </c>
      <c r="V293" s="127">
        <v>1852.03</v>
      </c>
      <c r="W293" s="127">
        <v>45.68</v>
      </c>
      <c r="X293" s="127">
        <v>1828.04</v>
      </c>
      <c r="Y293" s="129">
        <v>81.83</v>
      </c>
      <c r="Z293" s="127">
        <v>1874.02</v>
      </c>
      <c r="AA293" s="129">
        <v>25.76</v>
      </c>
    </row>
    <row r="294" spans="2:27">
      <c r="B294" s="98">
        <v>44875</v>
      </c>
      <c r="C294" s="63" t="s">
        <v>189</v>
      </c>
      <c r="D294" s="133">
        <v>15</v>
      </c>
      <c r="E294" s="64">
        <v>7.9999999999999996E-6</v>
      </c>
      <c r="F294" s="64">
        <v>1.0839999999999999E-3</v>
      </c>
      <c r="G294" s="64">
        <v>1.26E-4</v>
      </c>
      <c r="H294" s="88">
        <v>2.3010000000000001E-3</v>
      </c>
      <c r="I294" s="65">
        <v>3</v>
      </c>
      <c r="J294" s="61">
        <v>0.09</v>
      </c>
      <c r="K294" s="65">
        <v>0.11459999999999999</v>
      </c>
      <c r="L294" s="81">
        <v>8.0000000000000004E-4</v>
      </c>
      <c r="M294" s="65">
        <v>5.2077</v>
      </c>
      <c r="N294" s="61">
        <v>0.14499999999999999</v>
      </c>
      <c r="O294" s="65">
        <v>0.32979999999999998</v>
      </c>
      <c r="P294" s="61">
        <v>8.8999999999999999E-3</v>
      </c>
      <c r="Q294" s="94">
        <v>0.97</v>
      </c>
      <c r="R294" s="57">
        <f t="shared" si="8"/>
        <v>1.3064973630572547</v>
      </c>
      <c r="S294" s="96">
        <f t="shared" si="9"/>
        <v>0.62161061453710964</v>
      </c>
      <c r="T294" s="127">
        <v>1879.07</v>
      </c>
      <c r="U294" s="127">
        <v>24.57</v>
      </c>
      <c r="V294" s="127">
        <v>1866.12</v>
      </c>
      <c r="W294" s="127">
        <v>51.53</v>
      </c>
      <c r="X294" s="127">
        <v>1854.52</v>
      </c>
      <c r="Y294" s="129">
        <v>94.76</v>
      </c>
      <c r="Z294" s="127">
        <v>1877.56</v>
      </c>
      <c r="AA294" s="129">
        <v>23.53</v>
      </c>
    </row>
    <row r="295" spans="2:27" ht="15.75" thickBot="1">
      <c r="B295" s="101">
        <v>44875</v>
      </c>
      <c r="C295" s="52" t="s">
        <v>189</v>
      </c>
      <c r="D295" s="134">
        <v>16</v>
      </c>
      <c r="E295" s="102">
        <v>7.9999999999999996E-6</v>
      </c>
      <c r="F295" s="85">
        <v>1.1329999999999999E-3</v>
      </c>
      <c r="G295" s="85">
        <v>1.3200000000000001E-4</v>
      </c>
      <c r="H295" s="89">
        <v>2.2669999999999999E-3</v>
      </c>
      <c r="I295" s="86">
        <v>2.8</v>
      </c>
      <c r="J295" s="76">
        <v>7.4999999999999997E-2</v>
      </c>
      <c r="K295" s="86">
        <v>0.1149</v>
      </c>
      <c r="L295" s="82">
        <v>8.4999999999999995E-4</v>
      </c>
      <c r="M295" s="86">
        <v>5.6238000000000001</v>
      </c>
      <c r="N295" s="76">
        <v>0.153</v>
      </c>
      <c r="O295" s="86">
        <v>0.35510000000000003</v>
      </c>
      <c r="P295" s="76">
        <v>9.2999999999999992E-3</v>
      </c>
      <c r="Q295" s="95">
        <v>0.96</v>
      </c>
      <c r="R295" s="110">
        <f t="shared" si="8"/>
        <v>-4.7656553507852264</v>
      </c>
      <c r="S295" s="97">
        <f t="shared" si="9"/>
        <v>-2.2473835925935535</v>
      </c>
      <c r="T295" s="131">
        <v>1879.07</v>
      </c>
      <c r="U295" s="131">
        <v>27.64</v>
      </c>
      <c r="V295" s="131">
        <v>1925.35</v>
      </c>
      <c r="W295" s="131">
        <v>47.2</v>
      </c>
      <c r="X295" s="131">
        <v>1968.62</v>
      </c>
      <c r="Y295" s="132">
        <v>89.06</v>
      </c>
      <c r="Z295" s="131">
        <v>1887.42</v>
      </c>
      <c r="AA295" s="132">
        <v>27.18</v>
      </c>
    </row>
    <row r="296" spans="2:27" hidden="1">
      <c r="B296" s="98">
        <v>44875</v>
      </c>
      <c r="C296" s="63" t="s">
        <v>211</v>
      </c>
      <c r="D296" s="133">
        <v>1</v>
      </c>
      <c r="E296" s="64">
        <v>1.7E-5</v>
      </c>
      <c r="F296" s="64">
        <v>2.4220000000000001E-3</v>
      </c>
      <c r="G296" s="64">
        <v>1.9000000000000001E-4</v>
      </c>
      <c r="H296" s="88">
        <v>9.0989999999999994E-3</v>
      </c>
      <c r="I296" s="65">
        <v>5.23</v>
      </c>
      <c r="J296" s="61">
        <v>0.14000000000000001</v>
      </c>
      <c r="K296" s="65">
        <v>7.6899999999999996E-2</v>
      </c>
      <c r="L296" s="81">
        <v>5.5000000000000003E-4</v>
      </c>
      <c r="M296" s="65">
        <v>2.0242</v>
      </c>
      <c r="N296" s="61">
        <v>5.5750000000000001E-2</v>
      </c>
      <c r="O296" s="65">
        <v>0.191</v>
      </c>
      <c r="P296" s="61">
        <v>5.1000000000000004E-3</v>
      </c>
      <c r="Q296" s="94">
        <v>0.97</v>
      </c>
      <c r="R296" s="57">
        <f t="shared" si="8"/>
        <v>-0.67928839853967526</v>
      </c>
      <c r="S296" s="96">
        <f t="shared" si="9"/>
        <v>-0.23104949791168011</v>
      </c>
      <c r="T296" s="127">
        <v>1120.29</v>
      </c>
      <c r="U296" s="127">
        <v>30.46</v>
      </c>
      <c r="V296" s="127">
        <v>1125.3</v>
      </c>
      <c r="W296" s="127">
        <v>37.17</v>
      </c>
      <c r="X296" s="127">
        <v>1127.9000000000001</v>
      </c>
      <c r="Y296" s="129">
        <v>54.29</v>
      </c>
      <c r="Z296" s="127">
        <v>1122.1199999999999</v>
      </c>
      <c r="AA296" s="129">
        <v>26.58</v>
      </c>
    </row>
    <row r="297" spans="2:27" hidden="1">
      <c r="B297" s="98">
        <v>44875</v>
      </c>
      <c r="C297" s="63" t="s">
        <v>211</v>
      </c>
      <c r="D297" s="133">
        <v>2</v>
      </c>
      <c r="E297" s="64">
        <v>1.5999999999999999E-5</v>
      </c>
      <c r="F297" s="64">
        <v>2.1819999999999999E-3</v>
      </c>
      <c r="G297" s="64">
        <v>1.6899999999999999E-4</v>
      </c>
      <c r="H297" s="88">
        <v>8.6800000000000002E-3</v>
      </c>
      <c r="I297" s="65">
        <v>5.5</v>
      </c>
      <c r="J297" s="61">
        <v>0.14000000000000001</v>
      </c>
      <c r="K297" s="65">
        <v>7.5899999999999995E-2</v>
      </c>
      <c r="L297" s="81">
        <v>5.5000000000000003E-4</v>
      </c>
      <c r="M297" s="65">
        <v>1.8919999999999999</v>
      </c>
      <c r="N297" s="61">
        <v>5.04E-2</v>
      </c>
      <c r="O297" s="65">
        <v>0.18090000000000001</v>
      </c>
      <c r="P297" s="61">
        <v>4.6499999999999996E-3</v>
      </c>
      <c r="Q297" s="94">
        <v>0.97</v>
      </c>
      <c r="R297" s="57">
        <f t="shared" si="8"/>
        <v>1.5783653362822943</v>
      </c>
      <c r="S297" s="96">
        <f t="shared" si="9"/>
        <v>0.52926669314539754</v>
      </c>
      <c r="T297" s="127">
        <v>1094.17</v>
      </c>
      <c r="U297" s="127">
        <v>30.98</v>
      </c>
      <c r="V297" s="127">
        <v>1082.6300000000001</v>
      </c>
      <c r="W297" s="127">
        <v>34.78</v>
      </c>
      <c r="X297" s="127">
        <v>1076.9000000000001</v>
      </c>
      <c r="Y297" s="129">
        <v>49.48</v>
      </c>
      <c r="Z297" s="127">
        <v>1089.3499999999999</v>
      </c>
      <c r="AA297" s="129">
        <v>26.27</v>
      </c>
    </row>
    <row r="298" spans="2:27" hidden="1">
      <c r="B298" s="98">
        <v>44875</v>
      </c>
      <c r="C298" s="63" t="s">
        <v>211</v>
      </c>
      <c r="D298" s="133">
        <v>3</v>
      </c>
      <c r="E298" s="64">
        <v>1.5999999999999999E-5</v>
      </c>
      <c r="F298" s="64">
        <v>2.281E-3</v>
      </c>
      <c r="G298" s="64">
        <v>1.75E-4</v>
      </c>
      <c r="H298" s="88">
        <v>9.1570000000000002E-3</v>
      </c>
      <c r="I298" s="65">
        <v>5.59</v>
      </c>
      <c r="J298" s="61">
        <v>0.14000000000000001</v>
      </c>
      <c r="K298" s="65">
        <v>7.4899999999999994E-2</v>
      </c>
      <c r="L298" s="81">
        <v>5.5000000000000003E-4</v>
      </c>
      <c r="M298" s="65">
        <v>1.8446</v>
      </c>
      <c r="N298" s="61">
        <v>5.1150000000000001E-2</v>
      </c>
      <c r="O298" s="65">
        <v>0.17879999999999999</v>
      </c>
      <c r="P298" s="61">
        <v>4.7999999999999996E-3</v>
      </c>
      <c r="Q298" s="94">
        <v>0.97</v>
      </c>
      <c r="R298" s="57">
        <f t="shared" si="8"/>
        <v>0.62663919070811425</v>
      </c>
      <c r="S298" s="96">
        <f t="shared" si="9"/>
        <v>0.2060013169033795</v>
      </c>
      <c r="T298" s="127">
        <v>1067.5999999999999</v>
      </c>
      <c r="U298" s="127">
        <v>31.52</v>
      </c>
      <c r="V298" s="127">
        <v>1063.0999999999999</v>
      </c>
      <c r="W298" s="127">
        <v>33.96</v>
      </c>
      <c r="X298" s="127">
        <v>1060.9100000000001</v>
      </c>
      <c r="Y298" s="129">
        <v>48.02</v>
      </c>
      <c r="Z298" s="127">
        <v>1065.5899999999999</v>
      </c>
      <c r="AA298" s="129">
        <v>26.36</v>
      </c>
    </row>
    <row r="299" spans="2:27" hidden="1">
      <c r="B299" s="98">
        <v>44875</v>
      </c>
      <c r="C299" s="63" t="s">
        <v>211</v>
      </c>
      <c r="D299" s="133">
        <v>4</v>
      </c>
      <c r="E299" s="64">
        <v>1.4E-5</v>
      </c>
      <c r="F299" s="64">
        <v>2.2690000000000002E-3</v>
      </c>
      <c r="G299" s="64">
        <v>1.76E-4</v>
      </c>
      <c r="H299" s="88">
        <v>8.7329999999999994E-3</v>
      </c>
      <c r="I299" s="65">
        <v>5.32</v>
      </c>
      <c r="J299" s="61">
        <v>0.14000000000000001</v>
      </c>
      <c r="K299" s="65">
        <v>7.5800000000000006E-2</v>
      </c>
      <c r="L299" s="81">
        <v>5.0000000000000001E-4</v>
      </c>
      <c r="M299" s="65">
        <v>1.9527000000000001</v>
      </c>
      <c r="N299" s="61">
        <v>5.4149999999999997E-2</v>
      </c>
      <c r="O299" s="65">
        <v>0.18690000000000001</v>
      </c>
      <c r="P299" s="61">
        <v>5.0000000000000001E-3</v>
      </c>
      <c r="Q299" s="94">
        <v>0.97</v>
      </c>
      <c r="R299" s="57">
        <f t="shared" si="8"/>
        <v>-1.4805743166052641</v>
      </c>
      <c r="S299" s="96">
        <f t="shared" si="9"/>
        <v>-0.4941578952131675</v>
      </c>
      <c r="T299" s="127">
        <v>1094.17</v>
      </c>
      <c r="U299" s="127">
        <v>25.82</v>
      </c>
      <c r="V299" s="127">
        <v>1104.9100000000001</v>
      </c>
      <c r="W299" s="127">
        <v>35.799999999999997</v>
      </c>
      <c r="X299" s="127">
        <v>1110.3699999999999</v>
      </c>
      <c r="Y299" s="129">
        <v>52.61</v>
      </c>
      <c r="Z299" s="127">
        <v>1097.3599999999999</v>
      </c>
      <c r="AA299" s="129">
        <v>23.26</v>
      </c>
    </row>
    <row r="300" spans="2:27" hidden="1">
      <c r="B300" s="98">
        <v>44875</v>
      </c>
      <c r="C300" s="63" t="s">
        <v>211</v>
      </c>
      <c r="D300" s="133">
        <v>5</v>
      </c>
      <c r="E300" s="64">
        <v>1.5E-5</v>
      </c>
      <c r="F300" s="64">
        <v>2.0839999999999999E-3</v>
      </c>
      <c r="G300" s="64">
        <v>1.63E-4</v>
      </c>
      <c r="H300" s="88">
        <v>7.8899999999999994E-3</v>
      </c>
      <c r="I300" s="65">
        <v>5.27</v>
      </c>
      <c r="J300" s="61">
        <v>0.18</v>
      </c>
      <c r="K300" s="65">
        <v>7.6399999999999996E-2</v>
      </c>
      <c r="L300" s="81">
        <v>5.5000000000000003E-4</v>
      </c>
      <c r="M300" s="65">
        <v>2.012</v>
      </c>
      <c r="N300" s="61">
        <v>6.3850000000000004E-2</v>
      </c>
      <c r="O300" s="65">
        <v>0.19120000000000001</v>
      </c>
      <c r="P300" s="61">
        <v>5.8999999999999999E-3</v>
      </c>
      <c r="Q300" s="94">
        <v>0.97</v>
      </c>
      <c r="R300" s="57">
        <f t="shared" si="8"/>
        <v>-2.3643492327517559</v>
      </c>
      <c r="S300" s="96">
        <f t="shared" si="9"/>
        <v>-0.78828018141242451</v>
      </c>
      <c r="T300" s="127">
        <v>1094.17</v>
      </c>
      <c r="U300" s="127">
        <v>30.98</v>
      </c>
      <c r="V300" s="127">
        <v>1111.28</v>
      </c>
      <c r="W300" s="127">
        <v>46.41</v>
      </c>
      <c r="X300" s="127">
        <v>1120.04</v>
      </c>
      <c r="Y300" s="129">
        <v>68.83</v>
      </c>
      <c r="Z300" s="127">
        <v>1098.6300000000001</v>
      </c>
      <c r="AA300" s="129">
        <v>28.46</v>
      </c>
    </row>
    <row r="301" spans="2:27" hidden="1">
      <c r="B301" s="98">
        <v>44875</v>
      </c>
      <c r="C301" s="63" t="s">
        <v>211</v>
      </c>
      <c r="D301" s="133">
        <v>6</v>
      </c>
      <c r="E301" s="64">
        <v>1.5E-5</v>
      </c>
      <c r="F301" s="64">
        <v>2.209E-3</v>
      </c>
      <c r="G301" s="64">
        <v>1.7100000000000001E-4</v>
      </c>
      <c r="H301" s="88">
        <v>8.6599999999999993E-3</v>
      </c>
      <c r="I301" s="65">
        <v>5.51</v>
      </c>
      <c r="J301" s="61">
        <v>0.16500000000000001</v>
      </c>
      <c r="K301" s="65">
        <v>7.5700000000000003E-2</v>
      </c>
      <c r="L301" s="81">
        <v>5.0000000000000001E-4</v>
      </c>
      <c r="M301" s="65">
        <v>1.9083000000000001</v>
      </c>
      <c r="N301" s="61">
        <v>5.7750000000000003E-2</v>
      </c>
      <c r="O301" s="65">
        <v>0.183</v>
      </c>
      <c r="P301" s="61">
        <v>5.4000000000000003E-3</v>
      </c>
      <c r="Q301" s="94">
        <v>0.97</v>
      </c>
      <c r="R301" s="57">
        <f t="shared" si="8"/>
        <v>1.7428735936828976</v>
      </c>
      <c r="S301" s="96">
        <f t="shared" si="9"/>
        <v>0.58441678533781172</v>
      </c>
      <c r="T301" s="127">
        <v>1094.17</v>
      </c>
      <c r="U301" s="127">
        <v>25.82</v>
      </c>
      <c r="V301" s="127">
        <v>1081.42</v>
      </c>
      <c r="W301" s="127">
        <v>39.979999999999997</v>
      </c>
      <c r="X301" s="127">
        <v>1075.0999999999999</v>
      </c>
      <c r="Y301" s="129">
        <v>58.12</v>
      </c>
      <c r="Z301" s="127">
        <v>1091.0899999999999</v>
      </c>
      <c r="AA301" s="129">
        <v>23.45</v>
      </c>
    </row>
    <row r="302" spans="2:27" hidden="1">
      <c r="B302" s="98">
        <v>44875</v>
      </c>
      <c r="C302" s="63" t="s">
        <v>211</v>
      </c>
      <c r="D302" s="133">
        <v>7</v>
      </c>
      <c r="E302" s="64">
        <v>1.4E-5</v>
      </c>
      <c r="F302" s="64">
        <v>2.1570000000000001E-3</v>
      </c>
      <c r="G302" s="64">
        <v>1.65E-4</v>
      </c>
      <c r="H302" s="88">
        <v>8.7969999999999993E-3</v>
      </c>
      <c r="I302" s="65">
        <v>5.58</v>
      </c>
      <c r="J302" s="61">
        <v>0.14499999999999999</v>
      </c>
      <c r="K302" s="65">
        <v>7.4899999999999994E-2</v>
      </c>
      <c r="L302" s="81">
        <v>5.0000000000000001E-4</v>
      </c>
      <c r="M302" s="65">
        <v>1.8389</v>
      </c>
      <c r="N302" s="61">
        <v>5.1700000000000003E-2</v>
      </c>
      <c r="O302" s="65">
        <v>0.17810000000000001</v>
      </c>
      <c r="P302" s="61">
        <v>4.8500000000000001E-3</v>
      </c>
      <c r="Q302" s="94">
        <v>0.97</v>
      </c>
      <c r="R302" s="57">
        <f t="shared" si="8"/>
        <v>0.4617834394904306</v>
      </c>
      <c r="S302" s="96">
        <f t="shared" si="9"/>
        <v>0.15127598000525239</v>
      </c>
      <c r="T302" s="127">
        <v>1067.5999999999999</v>
      </c>
      <c r="U302" s="127">
        <v>26.27</v>
      </c>
      <c r="V302" s="127">
        <v>1064.28</v>
      </c>
      <c r="W302" s="127">
        <v>34.67</v>
      </c>
      <c r="X302" s="127">
        <v>1062.67</v>
      </c>
      <c r="Y302" s="129">
        <v>49.9</v>
      </c>
      <c r="Z302" s="127">
        <v>1066.53</v>
      </c>
      <c r="AA302" s="129">
        <v>23.22</v>
      </c>
    </row>
    <row r="303" spans="2:27" hidden="1">
      <c r="B303" s="98">
        <v>44875</v>
      </c>
      <c r="C303" s="63" t="s">
        <v>211</v>
      </c>
      <c r="D303" s="133">
        <v>8</v>
      </c>
      <c r="E303" s="64">
        <v>1.4E-5</v>
      </c>
      <c r="F303" s="64">
        <v>1.9629999999999999E-3</v>
      </c>
      <c r="G303" s="64">
        <v>1.5100000000000001E-4</v>
      </c>
      <c r="H303" s="88">
        <v>7.7510000000000001E-3</v>
      </c>
      <c r="I303" s="65">
        <v>5.42</v>
      </c>
      <c r="J303" s="61">
        <v>0.14499999999999999</v>
      </c>
      <c r="K303" s="65">
        <v>7.5800000000000006E-2</v>
      </c>
      <c r="L303" s="81">
        <v>5.0000000000000001E-4</v>
      </c>
      <c r="M303" s="65">
        <v>1.9221999999999999</v>
      </c>
      <c r="N303" s="61">
        <v>5.45E-2</v>
      </c>
      <c r="O303" s="65">
        <v>0.18410000000000001</v>
      </c>
      <c r="P303" s="61">
        <v>5.0499999999999998E-3</v>
      </c>
      <c r="Q303" s="94">
        <v>0.97</v>
      </c>
      <c r="R303" s="57">
        <f t="shared" si="8"/>
        <v>0.24219271228420547</v>
      </c>
      <c r="S303" s="96">
        <f t="shared" si="9"/>
        <v>8.1471242482227368E-2</v>
      </c>
      <c r="T303" s="127">
        <v>1094.17</v>
      </c>
      <c r="U303" s="127">
        <v>25.82</v>
      </c>
      <c r="V303" s="127">
        <v>1092.4100000000001</v>
      </c>
      <c r="W303" s="127">
        <v>36.130000000000003</v>
      </c>
      <c r="X303" s="127">
        <v>1091.52</v>
      </c>
      <c r="Y303" s="129">
        <v>52.65</v>
      </c>
      <c r="Z303" s="127">
        <v>1093.6600000000001</v>
      </c>
      <c r="AA303" s="129">
        <v>23.17</v>
      </c>
    </row>
    <row r="304" spans="2:27" hidden="1">
      <c r="B304" s="98">
        <v>44875</v>
      </c>
      <c r="C304" s="63" t="s">
        <v>211</v>
      </c>
      <c r="D304" s="133">
        <v>9</v>
      </c>
      <c r="E304" s="64">
        <v>1.4E-5</v>
      </c>
      <c r="F304" s="64">
        <v>1.8159999999999999E-3</v>
      </c>
      <c r="G304" s="64">
        <v>1.3899999999999999E-4</v>
      </c>
      <c r="H304" s="88">
        <v>7.28E-3</v>
      </c>
      <c r="I304" s="65">
        <v>5.36</v>
      </c>
      <c r="J304" s="61">
        <v>0.14499999999999999</v>
      </c>
      <c r="K304" s="65">
        <v>7.5700000000000003E-2</v>
      </c>
      <c r="L304" s="81">
        <v>5.5000000000000003E-4</v>
      </c>
      <c r="M304" s="65">
        <v>1.9418</v>
      </c>
      <c r="N304" s="61">
        <v>5.4600000000000003E-2</v>
      </c>
      <c r="O304" s="65">
        <v>0.186</v>
      </c>
      <c r="P304" s="61">
        <v>5.0499999999999998E-3</v>
      </c>
      <c r="Q304" s="94">
        <v>0.97</v>
      </c>
      <c r="R304" s="57">
        <f t="shared" si="8"/>
        <v>-0.78415602694279007</v>
      </c>
      <c r="S304" s="96">
        <f t="shared" si="9"/>
        <v>-0.26184912762418372</v>
      </c>
      <c r="T304" s="127">
        <v>1094.17</v>
      </c>
      <c r="U304" s="127">
        <v>30.98</v>
      </c>
      <c r="V304" s="127">
        <v>1099.8699999999999</v>
      </c>
      <c r="W304" s="127">
        <v>37.1</v>
      </c>
      <c r="X304" s="127">
        <v>1102.75</v>
      </c>
      <c r="Y304" s="129">
        <v>53.74</v>
      </c>
      <c r="Z304" s="127">
        <v>1096.32</v>
      </c>
      <c r="AA304" s="129">
        <v>26.85</v>
      </c>
    </row>
    <row r="305" spans="2:27" hidden="1">
      <c r="B305" s="98">
        <v>44875</v>
      </c>
      <c r="C305" s="63" t="s">
        <v>211</v>
      </c>
      <c r="D305" s="133">
        <v>10</v>
      </c>
      <c r="E305" s="64">
        <v>1.1E-5</v>
      </c>
      <c r="F305" s="64">
        <v>2.0739999999999999E-3</v>
      </c>
      <c r="G305" s="64">
        <v>1.6100000000000001E-4</v>
      </c>
      <c r="H305" s="88">
        <v>8.0339999999999995E-3</v>
      </c>
      <c r="I305" s="65">
        <v>5.24</v>
      </c>
      <c r="J305" s="61">
        <v>0.17</v>
      </c>
      <c r="K305" s="65">
        <v>7.6399999999999996E-2</v>
      </c>
      <c r="L305" s="81">
        <v>5.5000000000000003E-4</v>
      </c>
      <c r="M305" s="65">
        <v>2.0146000000000002</v>
      </c>
      <c r="N305" s="61">
        <v>6.2300000000000001E-2</v>
      </c>
      <c r="O305" s="65">
        <v>0.19120000000000001</v>
      </c>
      <c r="P305" s="61">
        <v>5.7499999999999999E-3</v>
      </c>
      <c r="Q305" s="94">
        <v>0.97</v>
      </c>
      <c r="R305" s="57">
        <f t="shared" si="8"/>
        <v>-2.9017428735936828</v>
      </c>
      <c r="S305" s="96">
        <f t="shared" si="9"/>
        <v>-0.96669476478289473</v>
      </c>
      <c r="T305" s="127">
        <v>1094.17</v>
      </c>
      <c r="U305" s="127">
        <v>30.98</v>
      </c>
      <c r="V305" s="127">
        <v>1115.1400000000001</v>
      </c>
      <c r="W305" s="127">
        <v>44.29</v>
      </c>
      <c r="X305" s="127">
        <v>1125.92</v>
      </c>
      <c r="Y305" s="129">
        <v>65.69</v>
      </c>
      <c r="Z305" s="127">
        <v>1100.0999999999999</v>
      </c>
      <c r="AA305" s="129">
        <v>28.23</v>
      </c>
    </row>
    <row r="306" spans="2:27" hidden="1">
      <c r="B306" s="98">
        <v>44875</v>
      </c>
      <c r="C306" s="63" t="s">
        <v>211</v>
      </c>
      <c r="D306" s="133">
        <v>11</v>
      </c>
      <c r="E306" s="64">
        <v>1.2E-5</v>
      </c>
      <c r="F306" s="64">
        <v>2.1159999999999998E-3</v>
      </c>
      <c r="G306" s="64">
        <v>1.6200000000000001E-4</v>
      </c>
      <c r="H306" s="88">
        <v>8.5070000000000007E-3</v>
      </c>
      <c r="I306" s="65">
        <v>5.4</v>
      </c>
      <c r="J306" s="61">
        <v>0.17</v>
      </c>
      <c r="K306" s="65">
        <v>7.5600000000000001E-2</v>
      </c>
      <c r="L306" s="81">
        <v>5.5000000000000003E-4</v>
      </c>
      <c r="M306" s="65">
        <v>1.9275</v>
      </c>
      <c r="N306" s="61">
        <v>5.7750000000000003E-2</v>
      </c>
      <c r="O306" s="65">
        <v>0.185</v>
      </c>
      <c r="P306" s="61">
        <v>5.4000000000000003E-3</v>
      </c>
      <c r="Q306" s="94">
        <v>0.97</v>
      </c>
      <c r="R306" s="57">
        <f t="shared" si="8"/>
        <v>-9.7791019677009636E-2</v>
      </c>
      <c r="S306" s="96">
        <f t="shared" si="9"/>
        <v>-3.2880315651021112E-2</v>
      </c>
      <c r="T306" s="127">
        <v>1094.17</v>
      </c>
      <c r="U306" s="127">
        <v>30.98</v>
      </c>
      <c r="V306" s="127">
        <v>1094.8800000000001</v>
      </c>
      <c r="W306" s="127">
        <v>42.62</v>
      </c>
      <c r="X306" s="127">
        <v>1095.24</v>
      </c>
      <c r="Y306" s="129">
        <v>62.15</v>
      </c>
      <c r="Z306" s="127">
        <v>1094.3800000000001</v>
      </c>
      <c r="AA306" s="129">
        <v>27.73</v>
      </c>
    </row>
    <row r="307" spans="2:27" hidden="1">
      <c r="B307" s="98">
        <v>44875</v>
      </c>
      <c r="C307" s="63" t="s">
        <v>211</v>
      </c>
      <c r="D307" s="133">
        <v>12</v>
      </c>
      <c r="E307" s="64">
        <v>1.2999999999999999E-5</v>
      </c>
      <c r="F307" s="64">
        <v>1.8910000000000001E-3</v>
      </c>
      <c r="G307" s="64">
        <v>1.46E-4</v>
      </c>
      <c r="H307" s="88">
        <v>7.5030000000000001E-3</v>
      </c>
      <c r="I307" s="65">
        <v>5.37</v>
      </c>
      <c r="J307" s="61">
        <v>0.16</v>
      </c>
      <c r="K307" s="65">
        <v>7.5999999999999998E-2</v>
      </c>
      <c r="L307" s="81">
        <v>5.5000000000000003E-4</v>
      </c>
      <c r="M307" s="65">
        <v>1.9399</v>
      </c>
      <c r="N307" s="61">
        <v>6.1199999999999997E-2</v>
      </c>
      <c r="O307" s="65">
        <v>0.1852</v>
      </c>
      <c r="P307" s="61">
        <v>5.7000000000000002E-3</v>
      </c>
      <c r="Q307" s="94">
        <v>0.97</v>
      </c>
      <c r="R307" s="57">
        <f t="shared" si="8"/>
        <v>-0.61142235667216493</v>
      </c>
      <c r="S307" s="96">
        <f t="shared" si="9"/>
        <v>-0.20389215561340676</v>
      </c>
      <c r="T307" s="127">
        <v>1094.17</v>
      </c>
      <c r="U307" s="127">
        <v>30.98</v>
      </c>
      <c r="V307" s="127">
        <v>1098.6199999999999</v>
      </c>
      <c r="W307" s="127">
        <v>40.549999999999997</v>
      </c>
      <c r="X307" s="127">
        <v>1100.8599999999999</v>
      </c>
      <c r="Y307" s="129">
        <v>59.1</v>
      </c>
      <c r="Z307" s="127">
        <v>1095.6199999999999</v>
      </c>
      <c r="AA307" s="129">
        <v>27.47</v>
      </c>
    </row>
    <row r="308" spans="2:27" hidden="1">
      <c r="B308" s="98">
        <v>44875</v>
      </c>
      <c r="C308" s="63" t="s">
        <v>211</v>
      </c>
      <c r="D308" s="133">
        <v>13</v>
      </c>
      <c r="E308" s="64">
        <v>1.0000000000000001E-5</v>
      </c>
      <c r="F308" s="64">
        <v>1.9220000000000001E-3</v>
      </c>
      <c r="G308" s="64">
        <v>1.4799999999999999E-4</v>
      </c>
      <c r="H308" s="88">
        <v>7.6010000000000001E-3</v>
      </c>
      <c r="I308" s="65">
        <v>5.37</v>
      </c>
      <c r="J308" s="61">
        <v>0.15</v>
      </c>
      <c r="K308" s="65">
        <v>7.6100000000000001E-2</v>
      </c>
      <c r="L308" s="81">
        <v>5.5000000000000003E-4</v>
      </c>
      <c r="M308" s="65">
        <v>1.9509000000000001</v>
      </c>
      <c r="N308" s="61">
        <v>5.6050000000000003E-2</v>
      </c>
      <c r="O308" s="65">
        <v>0.18609999999999999</v>
      </c>
      <c r="P308" s="61">
        <v>5.1500000000000001E-3</v>
      </c>
      <c r="Q308" s="94">
        <v>0.97</v>
      </c>
      <c r="R308" s="57">
        <f t="shared" si="8"/>
        <v>-0.61142235667216493</v>
      </c>
      <c r="S308" s="96">
        <f t="shared" si="9"/>
        <v>-0.20389215561340676</v>
      </c>
      <c r="T308" s="127">
        <v>1094.17</v>
      </c>
      <c r="U308" s="127">
        <v>30.98</v>
      </c>
      <c r="V308" s="127">
        <v>1098.6199999999999</v>
      </c>
      <c r="W308" s="127">
        <v>38.19</v>
      </c>
      <c r="X308" s="127">
        <v>1100.8599999999999</v>
      </c>
      <c r="Y308" s="129">
        <v>55.4</v>
      </c>
      <c r="Z308" s="127">
        <v>1095.77</v>
      </c>
      <c r="AA308" s="129">
        <v>27.06</v>
      </c>
    </row>
    <row r="309" spans="2:27" hidden="1">
      <c r="B309" s="98">
        <v>44875</v>
      </c>
      <c r="C309" s="63" t="s">
        <v>211</v>
      </c>
      <c r="D309" s="133">
        <v>14</v>
      </c>
      <c r="E309" s="64">
        <v>1.0000000000000001E-5</v>
      </c>
      <c r="F309" s="64">
        <v>1.7229999999999999E-3</v>
      </c>
      <c r="G309" s="64">
        <v>1.3200000000000001E-4</v>
      </c>
      <c r="H309" s="88">
        <v>7.0650000000000001E-3</v>
      </c>
      <c r="I309" s="65">
        <v>5.69</v>
      </c>
      <c r="J309" s="61">
        <v>0.18</v>
      </c>
      <c r="K309" s="65">
        <v>7.5700000000000003E-2</v>
      </c>
      <c r="L309" s="81">
        <v>5.5000000000000003E-4</v>
      </c>
      <c r="M309" s="65">
        <v>1.8411</v>
      </c>
      <c r="N309" s="61">
        <v>5.7700000000000001E-2</v>
      </c>
      <c r="O309" s="65">
        <v>0.1764</v>
      </c>
      <c r="P309" s="61">
        <v>5.3499999999999997E-3</v>
      </c>
      <c r="Q309" s="94">
        <v>0.97</v>
      </c>
      <c r="R309" s="57">
        <f t="shared" si="8"/>
        <v>4.6126287505597867</v>
      </c>
      <c r="S309" s="96">
        <f t="shared" si="9"/>
        <v>1.5516672169032726</v>
      </c>
      <c r="T309" s="127">
        <v>1094.17</v>
      </c>
      <c r="U309" s="127">
        <v>30.98</v>
      </c>
      <c r="V309" s="127">
        <v>1060.1500000000001</v>
      </c>
      <c r="W309" s="127">
        <v>42.05</v>
      </c>
      <c r="X309" s="127">
        <v>1043.7</v>
      </c>
      <c r="Y309" s="129">
        <v>59.74</v>
      </c>
      <c r="Z309" s="127">
        <v>1083.9100000000001</v>
      </c>
      <c r="AA309" s="129">
        <v>27.24</v>
      </c>
    </row>
    <row r="310" spans="2:27" ht="15.75" hidden="1" thickBot="1">
      <c r="B310" s="101">
        <v>44875</v>
      </c>
      <c r="C310" s="52" t="s">
        <v>211</v>
      </c>
      <c r="D310" s="134">
        <v>15</v>
      </c>
      <c r="E310" s="85">
        <v>9.0000000000000002E-6</v>
      </c>
      <c r="F310" s="85">
        <v>1.7979999999999999E-3</v>
      </c>
      <c r="G310" s="85">
        <v>1.37E-4</v>
      </c>
      <c r="H310" s="89">
        <v>7.0899999999999999E-3</v>
      </c>
      <c r="I310" s="86">
        <v>5.43</v>
      </c>
      <c r="J310" s="76">
        <v>0.14499999999999999</v>
      </c>
      <c r="K310" s="86">
        <v>7.5200000000000003E-2</v>
      </c>
      <c r="L310" s="82">
        <v>5.0000000000000001E-4</v>
      </c>
      <c r="M310" s="86">
        <v>1.9072</v>
      </c>
      <c r="N310" s="76">
        <v>5.5500000000000001E-2</v>
      </c>
      <c r="O310" s="86">
        <v>0.18390000000000001</v>
      </c>
      <c r="P310" s="76">
        <v>5.1999999999999998E-3</v>
      </c>
      <c r="Q310" s="95">
        <v>0.97</v>
      </c>
      <c r="R310" s="110">
        <f t="shared" si="8"/>
        <v>-2.0672536530535934</v>
      </c>
      <c r="S310" s="97">
        <f t="shared" si="9"/>
        <v>-0.67723635826081963</v>
      </c>
      <c r="T310" s="131">
        <v>1067.5999999999999</v>
      </c>
      <c r="U310" s="131">
        <v>26.27</v>
      </c>
      <c r="V310" s="131">
        <v>1082.3399999999999</v>
      </c>
      <c r="W310" s="131">
        <v>35.909999999999997</v>
      </c>
      <c r="X310" s="131">
        <v>1089.67</v>
      </c>
      <c r="Y310" s="132">
        <v>52.47</v>
      </c>
      <c r="Z310" s="131">
        <v>1072.0999999999999</v>
      </c>
      <c r="AA310" s="132">
        <v>23.59</v>
      </c>
    </row>
    <row r="311" spans="2:27" hidden="1">
      <c r="B311" s="98">
        <v>44875</v>
      </c>
      <c r="C311" s="63" t="s">
        <v>213</v>
      </c>
      <c r="D311" s="133">
        <v>1</v>
      </c>
      <c r="E311" s="64">
        <v>1.2999999999999999E-5</v>
      </c>
      <c r="F311" s="64">
        <v>3.0200000000000002E-4</v>
      </c>
      <c r="G311" s="64">
        <v>1.8E-5</v>
      </c>
      <c r="H311" s="88">
        <v>2.7750000000000001E-3</v>
      </c>
      <c r="I311" s="65">
        <v>13.32</v>
      </c>
      <c r="J311" s="61">
        <v>0.36</v>
      </c>
      <c r="K311" s="65">
        <v>5.7799999999999997E-2</v>
      </c>
      <c r="L311" s="81">
        <v>5.9999999999999995E-4</v>
      </c>
      <c r="M311" s="65">
        <v>0.59699999999999998</v>
      </c>
      <c r="N311" s="61">
        <v>1.6799999999999999E-2</v>
      </c>
      <c r="O311" s="65">
        <v>7.4899999999999994E-2</v>
      </c>
      <c r="P311" s="61">
        <v>1.9499999999999999E-3</v>
      </c>
      <c r="Q311" s="94">
        <v>0.93</v>
      </c>
      <c r="R311" s="57">
        <f t="shared" si="8"/>
        <v>11.747796815310705</v>
      </c>
      <c r="S311" s="96">
        <f t="shared" si="9"/>
        <v>2.2292059501361798</v>
      </c>
      <c r="T311" s="127">
        <v>528.78</v>
      </c>
      <c r="U311" s="127">
        <v>44.43</v>
      </c>
      <c r="V311" s="127">
        <v>477.3</v>
      </c>
      <c r="W311" s="127">
        <v>21.6</v>
      </c>
      <c r="X311" s="127">
        <v>466.66</v>
      </c>
      <c r="Y311" s="129">
        <v>23.85</v>
      </c>
      <c r="Z311" s="127">
        <v>479.42</v>
      </c>
      <c r="AA311" s="129">
        <v>22.11</v>
      </c>
    </row>
    <row r="312" spans="2:27" hidden="1">
      <c r="B312" s="98">
        <v>44875</v>
      </c>
      <c r="C312" s="63" t="s">
        <v>213</v>
      </c>
      <c r="D312" s="133">
        <v>2</v>
      </c>
      <c r="E312" s="64">
        <v>1.2E-5</v>
      </c>
      <c r="F312" s="64">
        <v>3.0499999999999999E-4</v>
      </c>
      <c r="G312" s="64">
        <v>1.8E-5</v>
      </c>
      <c r="H312" s="88">
        <v>2.9120000000000001E-3</v>
      </c>
      <c r="I312" s="65">
        <v>13.93</v>
      </c>
      <c r="J312" s="61">
        <v>0.39</v>
      </c>
      <c r="K312" s="65">
        <v>5.6899999999999999E-2</v>
      </c>
      <c r="L312" s="81">
        <v>6.4999999999999997E-4</v>
      </c>
      <c r="M312" s="65">
        <v>0.56320000000000003</v>
      </c>
      <c r="N312" s="61">
        <v>1.6500000000000001E-2</v>
      </c>
      <c r="O312" s="65">
        <v>7.1800000000000003E-2</v>
      </c>
      <c r="P312" s="61">
        <v>1.9499999999999999E-3</v>
      </c>
      <c r="Q312" s="94">
        <v>0.92</v>
      </c>
      <c r="R312" s="57">
        <f t="shared" si="8"/>
        <v>8.8922412035715741</v>
      </c>
      <c r="S312" s="96">
        <f t="shared" si="9"/>
        <v>1.57681465821</v>
      </c>
      <c r="T312" s="127">
        <v>490.54</v>
      </c>
      <c r="U312" s="127">
        <v>53.09</v>
      </c>
      <c r="V312" s="127">
        <v>454.08</v>
      </c>
      <c r="W312" s="127">
        <v>21.94</v>
      </c>
      <c r="X312" s="127">
        <v>446.92</v>
      </c>
      <c r="Y312" s="129">
        <v>23.69</v>
      </c>
      <c r="Z312" s="127">
        <v>453.61</v>
      </c>
      <c r="AA312" s="129">
        <v>22.3</v>
      </c>
    </row>
    <row r="313" spans="2:27" hidden="1">
      <c r="B313" s="98">
        <v>44875</v>
      </c>
      <c r="C313" s="63" t="s">
        <v>213</v>
      </c>
      <c r="D313" s="133">
        <v>3</v>
      </c>
      <c r="E313" s="64">
        <v>1.0000000000000001E-5</v>
      </c>
      <c r="F313" s="64">
        <v>3.1300000000000002E-4</v>
      </c>
      <c r="G313" s="64">
        <v>1.8E-5</v>
      </c>
      <c r="H313" s="88">
        <v>2.8909999999999999E-3</v>
      </c>
      <c r="I313" s="65">
        <v>13.5</v>
      </c>
      <c r="J313" s="61">
        <v>0.36499999999999999</v>
      </c>
      <c r="K313" s="65">
        <v>5.6800000000000003E-2</v>
      </c>
      <c r="L313" s="81">
        <v>8.0000000000000004E-4</v>
      </c>
      <c r="M313" s="65">
        <v>0.57920000000000005</v>
      </c>
      <c r="N313" s="61">
        <v>1.7350000000000001E-2</v>
      </c>
      <c r="O313" s="65">
        <v>7.3899999999999993E-2</v>
      </c>
      <c r="P313" s="61">
        <v>1.9499999999999999E-3</v>
      </c>
      <c r="Q313" s="94">
        <v>0.89</v>
      </c>
      <c r="R313" s="57">
        <f t="shared" si="8"/>
        <v>6.0932849512781919</v>
      </c>
      <c r="S313" s="96">
        <f t="shared" si="9"/>
        <v>1.0801408692664554</v>
      </c>
      <c r="T313" s="127">
        <v>490.54</v>
      </c>
      <c r="U313" s="127">
        <v>60.67</v>
      </c>
      <c r="V313" s="127">
        <v>465.68</v>
      </c>
      <c r="W313" s="127">
        <v>22.3</v>
      </c>
      <c r="X313" s="127">
        <v>460.65</v>
      </c>
      <c r="Y313" s="129">
        <v>23.56</v>
      </c>
      <c r="Z313" s="127">
        <v>464.34</v>
      </c>
      <c r="AA313" s="129">
        <v>22.33</v>
      </c>
    </row>
    <row r="314" spans="2:27" hidden="1">
      <c r="B314" s="98">
        <v>44875</v>
      </c>
      <c r="C314" s="63" t="s">
        <v>213</v>
      </c>
      <c r="D314" s="133">
        <v>4</v>
      </c>
      <c r="E314" s="64">
        <v>1.2E-5</v>
      </c>
      <c r="F314" s="64">
        <v>2.9100000000000003E-4</v>
      </c>
      <c r="G314" s="64">
        <v>1.7E-5</v>
      </c>
      <c r="H314" s="88">
        <v>2.7420000000000001E-3</v>
      </c>
      <c r="I314" s="65">
        <v>13.64</v>
      </c>
      <c r="J314" s="61">
        <v>0.33500000000000002</v>
      </c>
      <c r="K314" s="65">
        <v>5.7599999999999998E-2</v>
      </c>
      <c r="L314" s="81">
        <v>6.9999999999999999E-4</v>
      </c>
      <c r="M314" s="65">
        <v>0.5786</v>
      </c>
      <c r="N314" s="61">
        <v>1.6449999999999999E-2</v>
      </c>
      <c r="O314" s="65">
        <v>7.2900000000000006E-2</v>
      </c>
      <c r="P314" s="61">
        <v>1.8500000000000001E-3</v>
      </c>
      <c r="Q314" s="94">
        <v>0.9</v>
      </c>
      <c r="R314" s="57">
        <f t="shared" si="8"/>
        <v>13.746737773743334</v>
      </c>
      <c r="S314" s="96">
        <f t="shared" si="9"/>
        <v>2.6135417333931223</v>
      </c>
      <c r="T314" s="127">
        <v>528.78</v>
      </c>
      <c r="U314" s="127">
        <v>51.83</v>
      </c>
      <c r="V314" s="127">
        <v>468.33</v>
      </c>
      <c r="W314" s="127">
        <v>20.12</v>
      </c>
      <c r="X314" s="127">
        <v>456.09</v>
      </c>
      <c r="Y314" s="129">
        <v>21.2</v>
      </c>
      <c r="Z314" s="127">
        <v>465.01</v>
      </c>
      <c r="AA314" s="129">
        <v>20.5</v>
      </c>
    </row>
    <row r="315" spans="2:27" hidden="1">
      <c r="B315" s="98">
        <v>44875</v>
      </c>
      <c r="C315" s="63" t="s">
        <v>213</v>
      </c>
      <c r="D315" s="133">
        <v>5</v>
      </c>
      <c r="E315" s="64">
        <v>1.2E-5</v>
      </c>
      <c r="F315" s="64">
        <v>2.9599999999999998E-4</v>
      </c>
      <c r="G315" s="64">
        <v>1.7E-5</v>
      </c>
      <c r="H315" s="88">
        <v>2.676E-3</v>
      </c>
      <c r="I315" s="65">
        <v>13.07</v>
      </c>
      <c r="J315" s="61">
        <v>0.34</v>
      </c>
      <c r="K315" s="65">
        <v>5.6899999999999999E-2</v>
      </c>
      <c r="L315" s="81">
        <v>6.4999999999999997E-4</v>
      </c>
      <c r="M315" s="65">
        <v>0.59830000000000005</v>
      </c>
      <c r="N315" s="61">
        <v>1.7100000000000001E-2</v>
      </c>
      <c r="O315" s="65">
        <v>7.6300000000000007E-2</v>
      </c>
      <c r="P315" s="61">
        <v>2E-3</v>
      </c>
      <c r="Q315" s="94">
        <v>0.92</v>
      </c>
      <c r="R315" s="57">
        <f t="shared" si="8"/>
        <v>3.1149345619113689</v>
      </c>
      <c r="S315" s="96">
        <f t="shared" si="9"/>
        <v>0.5524168236032615</v>
      </c>
      <c r="T315" s="127">
        <v>490.54</v>
      </c>
      <c r="U315" s="127">
        <v>53.09</v>
      </c>
      <c r="V315" s="127">
        <v>477.9</v>
      </c>
      <c r="W315" s="127">
        <v>21.49</v>
      </c>
      <c r="X315" s="127">
        <v>475.26</v>
      </c>
      <c r="Y315" s="129">
        <v>23.36</v>
      </c>
      <c r="Z315" s="127">
        <v>477.68</v>
      </c>
      <c r="AA315" s="129">
        <v>21.59</v>
      </c>
    </row>
    <row r="316" spans="2:27" hidden="1">
      <c r="B316" s="98">
        <v>44875</v>
      </c>
      <c r="C316" s="63" t="s">
        <v>213</v>
      </c>
      <c r="D316" s="133">
        <v>6</v>
      </c>
      <c r="E316" s="64">
        <v>1.2E-5</v>
      </c>
      <c r="F316" s="64">
        <v>3.0200000000000002E-4</v>
      </c>
      <c r="G316" s="64">
        <v>1.8E-5</v>
      </c>
      <c r="H316" s="88">
        <v>2.8579999999999999E-3</v>
      </c>
      <c r="I316" s="65">
        <v>13.68</v>
      </c>
      <c r="J316" s="61">
        <v>0.36</v>
      </c>
      <c r="K316" s="65">
        <v>5.7099999999999998E-2</v>
      </c>
      <c r="L316" s="81">
        <v>5.9999999999999995E-4</v>
      </c>
      <c r="M316" s="65">
        <v>0.57089999999999996</v>
      </c>
      <c r="N316" s="61">
        <v>1.6150000000000001E-2</v>
      </c>
      <c r="O316" s="65">
        <v>7.2499999999999995E-2</v>
      </c>
      <c r="P316" s="61">
        <v>1.9E-3</v>
      </c>
      <c r="Q316" s="94">
        <v>0.92</v>
      </c>
      <c r="R316" s="57">
        <f t="shared" si="8"/>
        <v>7.2858482488685956</v>
      </c>
      <c r="S316" s="96">
        <f t="shared" si="9"/>
        <v>1.2913727618014081</v>
      </c>
      <c r="T316" s="127">
        <v>490.54</v>
      </c>
      <c r="U316" s="127">
        <v>45.51</v>
      </c>
      <c r="V316" s="127">
        <v>460.75</v>
      </c>
      <c r="W316" s="127">
        <v>20.58</v>
      </c>
      <c r="X316" s="127">
        <v>454.8</v>
      </c>
      <c r="Y316" s="129">
        <v>22.65</v>
      </c>
      <c r="Z316" s="127">
        <v>461.53</v>
      </c>
      <c r="AA316" s="129">
        <v>20.84</v>
      </c>
    </row>
    <row r="317" spans="2:27" hidden="1">
      <c r="B317" s="98">
        <v>44875</v>
      </c>
      <c r="C317" s="63" t="s">
        <v>213</v>
      </c>
      <c r="D317" s="133">
        <v>7</v>
      </c>
      <c r="E317" s="64">
        <v>1.1E-5</v>
      </c>
      <c r="F317" s="64">
        <v>3.21E-4</v>
      </c>
      <c r="G317" s="64">
        <v>1.9000000000000001E-5</v>
      </c>
      <c r="H317" s="88">
        <v>2.9510000000000001E-3</v>
      </c>
      <c r="I317" s="65">
        <v>13.26</v>
      </c>
      <c r="J317" s="61">
        <v>0.36499999999999999</v>
      </c>
      <c r="K317" s="65">
        <v>5.7500000000000002E-2</v>
      </c>
      <c r="L317" s="81">
        <v>5.5000000000000003E-4</v>
      </c>
      <c r="M317" s="65">
        <v>0.59670000000000001</v>
      </c>
      <c r="N317" s="61">
        <v>1.685E-2</v>
      </c>
      <c r="O317" s="65">
        <v>7.5300000000000006E-2</v>
      </c>
      <c r="P317" s="61">
        <v>2E-3</v>
      </c>
      <c r="Q317" s="94">
        <v>0.94</v>
      </c>
      <c r="R317" s="57">
        <f t="shared" si="8"/>
        <v>11.362003101478873</v>
      </c>
      <c r="S317" s="96">
        <f t="shared" si="9"/>
        <v>2.1543985637342895</v>
      </c>
      <c r="T317" s="127">
        <v>528.78</v>
      </c>
      <c r="U317" s="127">
        <v>44.43</v>
      </c>
      <c r="V317" s="127">
        <v>479.02</v>
      </c>
      <c r="W317" s="127">
        <v>22.01</v>
      </c>
      <c r="X317" s="127">
        <v>468.7</v>
      </c>
      <c r="Y317" s="129">
        <v>24.39</v>
      </c>
      <c r="Z317" s="127">
        <v>481.57</v>
      </c>
      <c r="AA317" s="129">
        <v>22.48</v>
      </c>
    </row>
    <row r="318" spans="2:27" hidden="1">
      <c r="B318" s="98">
        <v>44875</v>
      </c>
      <c r="C318" s="63" t="s">
        <v>213</v>
      </c>
      <c r="D318" s="133">
        <v>8</v>
      </c>
      <c r="E318" s="64">
        <v>1.0000000000000001E-5</v>
      </c>
      <c r="F318" s="64">
        <v>2.9399999999999999E-4</v>
      </c>
      <c r="G318" s="64">
        <v>1.8E-5</v>
      </c>
      <c r="H318" s="88">
        <v>2.7209999999999999E-3</v>
      </c>
      <c r="I318" s="65">
        <v>13.5</v>
      </c>
      <c r="J318" s="61">
        <v>0.40500000000000003</v>
      </c>
      <c r="K318" s="65">
        <v>5.8700000000000002E-2</v>
      </c>
      <c r="L318" s="81">
        <v>6.4999999999999997E-4</v>
      </c>
      <c r="M318" s="65">
        <v>0.59909999999999997</v>
      </c>
      <c r="N318" s="61">
        <v>1.8249999999999999E-2</v>
      </c>
      <c r="O318" s="65">
        <v>7.3999999999999996E-2</v>
      </c>
      <c r="P318" s="61">
        <v>2.0999999999999999E-3</v>
      </c>
      <c r="Q318" s="94">
        <v>0.93</v>
      </c>
      <c r="R318" s="57">
        <f t="shared" si="8"/>
        <v>18.630325725994492</v>
      </c>
      <c r="S318" s="96">
        <f t="shared" si="9"/>
        <v>3.7706287862962213</v>
      </c>
      <c r="T318" s="127">
        <v>566.12</v>
      </c>
      <c r="U318" s="127">
        <v>50.63</v>
      </c>
      <c r="V318" s="127">
        <v>478.7</v>
      </c>
      <c r="W318" s="127">
        <v>24.13</v>
      </c>
      <c r="X318" s="127">
        <v>460.65</v>
      </c>
      <c r="Y318" s="129">
        <v>26.14</v>
      </c>
      <c r="Z318" s="127">
        <v>479.26</v>
      </c>
      <c r="AA318" s="129">
        <v>25.35</v>
      </c>
    </row>
    <row r="319" spans="2:27" hidden="1">
      <c r="B319" s="98">
        <v>44875</v>
      </c>
      <c r="C319" s="63" t="s">
        <v>213</v>
      </c>
      <c r="D319" s="133">
        <v>9</v>
      </c>
      <c r="E319" s="64">
        <v>7.9999999999999996E-6</v>
      </c>
      <c r="F319" s="64">
        <v>2.7099999999999997E-4</v>
      </c>
      <c r="G319" s="64">
        <v>1.5999999999999999E-5</v>
      </c>
      <c r="H319" s="88">
        <v>2.3600000000000001E-3</v>
      </c>
      <c r="I319" s="65">
        <v>12.58</v>
      </c>
      <c r="J319" s="61">
        <v>0.36</v>
      </c>
      <c r="K319" s="65">
        <v>5.8000000000000003E-2</v>
      </c>
      <c r="L319" s="81">
        <v>6.9999999999999999E-4</v>
      </c>
      <c r="M319" s="65">
        <v>0.62809999999999999</v>
      </c>
      <c r="N319" s="61">
        <v>1.83E-2</v>
      </c>
      <c r="O319" s="65">
        <v>7.85E-2</v>
      </c>
      <c r="P319" s="61">
        <v>2.0999999999999999E-3</v>
      </c>
      <c r="Q319" s="94">
        <v>0.91</v>
      </c>
      <c r="R319" s="57">
        <f t="shared" si="8"/>
        <v>6.7494988464011501</v>
      </c>
      <c r="S319" s="96">
        <f t="shared" si="9"/>
        <v>1.2753774076002093</v>
      </c>
      <c r="T319" s="127">
        <v>528.78</v>
      </c>
      <c r="U319" s="127">
        <v>51.83</v>
      </c>
      <c r="V319" s="127">
        <v>499.46</v>
      </c>
      <c r="W319" s="127">
        <v>24.01</v>
      </c>
      <c r="X319" s="127">
        <v>493.09</v>
      </c>
      <c r="Y319" s="129">
        <v>26.62</v>
      </c>
      <c r="Z319" s="127">
        <v>500.19</v>
      </c>
      <c r="AA319" s="129">
        <v>24.32</v>
      </c>
    </row>
    <row r="320" spans="2:27" hidden="1">
      <c r="B320" s="98">
        <v>44875</v>
      </c>
      <c r="C320" s="63" t="s">
        <v>213</v>
      </c>
      <c r="D320" s="133">
        <v>10</v>
      </c>
      <c r="E320" s="64">
        <v>1.0000000000000001E-5</v>
      </c>
      <c r="F320" s="64">
        <v>2.6200000000000003E-4</v>
      </c>
      <c r="G320" s="64">
        <v>1.5E-5</v>
      </c>
      <c r="H320" s="88">
        <v>2.3640000000000002E-3</v>
      </c>
      <c r="I320" s="65">
        <v>12.65</v>
      </c>
      <c r="J320" s="61">
        <v>0.35</v>
      </c>
      <c r="K320" s="65">
        <v>5.74E-2</v>
      </c>
      <c r="L320" s="81">
        <v>6.4999999999999997E-4</v>
      </c>
      <c r="M320" s="65">
        <v>0.61850000000000005</v>
      </c>
      <c r="N320" s="61">
        <v>1.78E-2</v>
      </c>
      <c r="O320" s="65">
        <v>7.8299999999999995E-2</v>
      </c>
      <c r="P320" s="61">
        <v>2.0500000000000002E-3</v>
      </c>
      <c r="Q320" s="94">
        <v>0.92</v>
      </c>
      <c r="R320" s="57">
        <f t="shared" si="8"/>
        <v>1.6308557915774641E-2</v>
      </c>
      <c r="S320" s="96">
        <f t="shared" si="9"/>
        <v>2.0388606846591531E-3</v>
      </c>
      <c r="T320" s="127">
        <v>490.54</v>
      </c>
      <c r="U320" s="127">
        <v>53.09</v>
      </c>
      <c r="V320" s="127">
        <v>490.47</v>
      </c>
      <c r="W320" s="127">
        <v>23.08</v>
      </c>
      <c r="X320" s="127">
        <v>490.46</v>
      </c>
      <c r="Y320" s="129">
        <v>25.61</v>
      </c>
      <c r="Z320" s="127">
        <v>490.47</v>
      </c>
      <c r="AA320" s="129">
        <v>23.07</v>
      </c>
    </row>
    <row r="321" spans="1:27" hidden="1">
      <c r="B321" s="98">
        <v>44875</v>
      </c>
      <c r="C321" s="63" t="s">
        <v>213</v>
      </c>
      <c r="D321" s="133">
        <v>11</v>
      </c>
      <c r="E321" s="64">
        <v>1.0000000000000001E-5</v>
      </c>
      <c r="F321" s="64">
        <v>2.7700000000000001E-4</v>
      </c>
      <c r="G321" s="64">
        <v>1.5999999999999999E-5</v>
      </c>
      <c r="H321" s="88">
        <v>2.5110000000000002E-3</v>
      </c>
      <c r="I321" s="65">
        <v>12.79</v>
      </c>
      <c r="J321" s="61">
        <v>0.35499999999999998</v>
      </c>
      <c r="K321" s="65">
        <v>5.7000000000000002E-2</v>
      </c>
      <c r="L321" s="81">
        <v>6.4999999999999997E-4</v>
      </c>
      <c r="M321" s="65">
        <v>0.6139</v>
      </c>
      <c r="N321" s="61">
        <v>1.83E-2</v>
      </c>
      <c r="O321" s="65">
        <v>7.8100000000000003E-2</v>
      </c>
      <c r="P321" s="61">
        <v>2.15E-3</v>
      </c>
      <c r="Q321" s="94">
        <v>0.93</v>
      </c>
      <c r="R321" s="57">
        <f t="shared" si="8"/>
        <v>1.0702491132221632</v>
      </c>
      <c r="S321" s="96">
        <f t="shared" si="9"/>
        <v>0.18921865037740052</v>
      </c>
      <c r="T321" s="127">
        <v>490.54</v>
      </c>
      <c r="U321" s="127">
        <v>53.09</v>
      </c>
      <c r="V321" s="127">
        <v>486.21</v>
      </c>
      <c r="W321" s="127">
        <v>22.98</v>
      </c>
      <c r="X321" s="127">
        <v>485.29</v>
      </c>
      <c r="Y321" s="129">
        <v>25.43</v>
      </c>
      <c r="Z321" s="127">
        <v>486.26</v>
      </c>
      <c r="AA321" s="129">
        <v>23.02</v>
      </c>
    </row>
    <row r="322" spans="1:27" hidden="1">
      <c r="A322" s="2"/>
      <c r="B322" s="107">
        <v>44875</v>
      </c>
      <c r="C322" s="63" t="s">
        <v>213</v>
      </c>
      <c r="D322" s="133">
        <v>12</v>
      </c>
      <c r="E322" s="64">
        <v>9.0000000000000002E-6</v>
      </c>
      <c r="F322" s="64">
        <v>2.5799999999999998E-4</v>
      </c>
      <c r="G322" s="64">
        <v>1.5E-5</v>
      </c>
      <c r="H322" s="88">
        <v>2.2550000000000001E-3</v>
      </c>
      <c r="I322" s="65">
        <v>12.19</v>
      </c>
      <c r="J322" s="61">
        <v>0.33500000000000002</v>
      </c>
      <c r="K322" s="65">
        <v>5.8400000000000001E-2</v>
      </c>
      <c r="L322" s="81">
        <v>7.5000000000000002E-4</v>
      </c>
      <c r="M322" s="65">
        <v>0.65390000000000004</v>
      </c>
      <c r="N322" s="61">
        <v>1.9449999999999999E-2</v>
      </c>
      <c r="O322" s="65">
        <v>8.1199999999999994E-2</v>
      </c>
      <c r="P322" s="61">
        <v>2.15E-3</v>
      </c>
      <c r="Q322" s="94">
        <v>0.9</v>
      </c>
      <c r="R322" s="57">
        <f t="shared" si="8"/>
        <v>3.8825220318468876</v>
      </c>
      <c r="S322" s="96">
        <f t="shared" si="9"/>
        <v>0.732421875</v>
      </c>
      <c r="T322" s="167">
        <v>528.78</v>
      </c>
      <c r="U322" s="167">
        <v>59.24</v>
      </c>
      <c r="V322" s="167">
        <v>512</v>
      </c>
      <c r="W322" s="167">
        <v>24.24</v>
      </c>
      <c r="X322" s="167">
        <v>508.25</v>
      </c>
      <c r="Y322" s="129">
        <v>26.32</v>
      </c>
      <c r="Z322" s="167">
        <v>511.53</v>
      </c>
      <c r="AA322" s="129">
        <v>24.36</v>
      </c>
    </row>
    <row r="323" spans="1:27" hidden="1">
      <c r="A323" s="2"/>
      <c r="B323" s="107">
        <v>44875</v>
      </c>
      <c r="C323" s="63" t="s">
        <v>213</v>
      </c>
      <c r="D323" s="133">
        <v>13</v>
      </c>
      <c r="E323" s="64">
        <v>9.0000000000000002E-6</v>
      </c>
      <c r="F323" s="64">
        <v>2.5999999999999998E-4</v>
      </c>
      <c r="G323" s="64">
        <v>1.5E-5</v>
      </c>
      <c r="H323" s="88">
        <v>2.3770000000000002E-3</v>
      </c>
      <c r="I323" s="65">
        <v>12.83</v>
      </c>
      <c r="J323" s="61">
        <v>0.33500000000000002</v>
      </c>
      <c r="K323" s="65">
        <v>5.6599999999999998E-2</v>
      </c>
      <c r="L323" s="81">
        <v>8.0000000000000004E-4</v>
      </c>
      <c r="M323" s="65">
        <v>0.5998</v>
      </c>
      <c r="N323" s="61">
        <v>1.745E-2</v>
      </c>
      <c r="O323" s="65">
        <v>7.6899999999999996E-2</v>
      </c>
      <c r="P323" s="61">
        <v>1.9499999999999999E-3</v>
      </c>
      <c r="Q323" s="94">
        <v>0.88</v>
      </c>
      <c r="R323" s="57">
        <f t="shared" si="8"/>
        <v>1.3678802951849056</v>
      </c>
      <c r="S323" s="96">
        <f t="shared" si="9"/>
        <v>0.24123711340206513</v>
      </c>
      <c r="T323" s="167">
        <v>490.54</v>
      </c>
      <c r="U323" s="167">
        <v>60.67</v>
      </c>
      <c r="V323" s="167">
        <v>485</v>
      </c>
      <c r="W323" s="167">
        <v>22.4</v>
      </c>
      <c r="X323" s="167">
        <v>483.83</v>
      </c>
      <c r="Y323" s="129">
        <v>23.85</v>
      </c>
      <c r="Z323" s="167">
        <v>484.72</v>
      </c>
      <c r="AA323" s="129">
        <v>22.28</v>
      </c>
    </row>
    <row r="324" spans="1:27" hidden="1">
      <c r="B324" s="98">
        <v>44875</v>
      </c>
      <c r="C324" s="63" t="s">
        <v>213</v>
      </c>
      <c r="D324" s="133">
        <v>14</v>
      </c>
      <c r="E324" s="64">
        <v>9.0000000000000002E-6</v>
      </c>
      <c r="F324" s="64">
        <v>2.7099999999999997E-4</v>
      </c>
      <c r="G324" s="64">
        <v>1.5E-5</v>
      </c>
      <c r="H324" s="88">
        <v>2.4220000000000001E-3</v>
      </c>
      <c r="I324" s="65">
        <v>12.35</v>
      </c>
      <c r="J324" s="61">
        <v>0.3</v>
      </c>
      <c r="K324" s="65">
        <v>5.6099999999999997E-2</v>
      </c>
      <c r="L324" s="81">
        <v>7.5000000000000002E-4</v>
      </c>
      <c r="M324" s="65">
        <v>0.61839999999999995</v>
      </c>
      <c r="N324" s="61">
        <v>1.7999999999999999E-2</v>
      </c>
      <c r="O324" s="65">
        <v>7.9899999999999999E-2</v>
      </c>
      <c r="P324" s="61">
        <v>2.0500000000000002E-3</v>
      </c>
      <c r="Q324" s="94">
        <v>0.89</v>
      </c>
      <c r="R324" s="57">
        <f t="shared" ref="R324:R378" si="10">(T324-X324)/(T324)*100</f>
        <v>-11.199237875800344</v>
      </c>
      <c r="S324" s="96">
        <f t="shared" ref="S324:S378" si="11">(V324-X324)/(V324)*100</f>
        <v>-1.8237883675166877</v>
      </c>
      <c r="T324" s="127">
        <v>451.37</v>
      </c>
      <c r="U324" s="127">
        <v>62.18</v>
      </c>
      <c r="V324" s="127">
        <v>492.93</v>
      </c>
      <c r="W324" s="127">
        <v>21.57</v>
      </c>
      <c r="X324" s="127">
        <v>501.92</v>
      </c>
      <c r="Y324" s="129">
        <v>22.99</v>
      </c>
      <c r="Z324" s="127">
        <v>495.27</v>
      </c>
      <c r="AA324" s="129">
        <v>21.04</v>
      </c>
    </row>
    <row r="325" spans="1:27" ht="15.75" hidden="1" thickBot="1">
      <c r="B325" s="101">
        <v>44875</v>
      </c>
      <c r="C325" s="52" t="s">
        <v>213</v>
      </c>
      <c r="D325" s="134">
        <v>15</v>
      </c>
      <c r="E325" s="102">
        <v>9.0000000000000002E-6</v>
      </c>
      <c r="F325" s="85">
        <v>2.7900000000000001E-4</v>
      </c>
      <c r="G325" s="85">
        <v>1.5999999999999999E-5</v>
      </c>
      <c r="H325" s="89">
        <v>2.464E-3</v>
      </c>
      <c r="I325" s="86">
        <v>12.24</v>
      </c>
      <c r="J325" s="76">
        <v>0.33</v>
      </c>
      <c r="K325" s="86">
        <v>5.6800000000000003E-2</v>
      </c>
      <c r="L325" s="82">
        <v>6.9999999999999999E-4</v>
      </c>
      <c r="M325" s="86">
        <v>0.6361</v>
      </c>
      <c r="N325" s="76">
        <v>1.8599999999999998E-2</v>
      </c>
      <c r="O325" s="86">
        <v>8.1199999999999994E-2</v>
      </c>
      <c r="P325" s="76">
        <v>2.15E-3</v>
      </c>
      <c r="Q325" s="95">
        <v>0.91</v>
      </c>
      <c r="R325" s="110">
        <f t="shared" si="10"/>
        <v>-3.2046316304480715</v>
      </c>
      <c r="S325" s="97">
        <f t="shared" si="11"/>
        <v>-0.56414127368796929</v>
      </c>
      <c r="T325" s="131">
        <v>490.54</v>
      </c>
      <c r="U325" s="131">
        <v>53.09</v>
      </c>
      <c r="V325" s="131">
        <v>503.42</v>
      </c>
      <c r="W325" s="131">
        <v>23.05</v>
      </c>
      <c r="X325" s="131">
        <v>506.26</v>
      </c>
      <c r="Y325" s="132">
        <v>25.73</v>
      </c>
      <c r="Z325" s="131">
        <v>503.21</v>
      </c>
      <c r="AA325" s="132">
        <v>22.91</v>
      </c>
    </row>
    <row r="326" spans="1:27" hidden="1">
      <c r="B326" s="98">
        <v>44875</v>
      </c>
      <c r="C326" s="63" t="s">
        <v>212</v>
      </c>
      <c r="D326" s="133">
        <v>1</v>
      </c>
      <c r="E326" s="64">
        <v>1.5E-5</v>
      </c>
      <c r="F326" s="64">
        <v>5.8739999999999999E-3</v>
      </c>
      <c r="G326" s="64">
        <v>6.3100000000000005E-4</v>
      </c>
      <c r="H326" s="88">
        <v>1.3622E-2</v>
      </c>
      <c r="I326" s="65">
        <v>3.19</v>
      </c>
      <c r="J326" s="61">
        <v>0.09</v>
      </c>
      <c r="K326" s="65">
        <v>0.105</v>
      </c>
      <c r="L326" s="81">
        <v>6.4999999999999997E-4</v>
      </c>
      <c r="M326" s="65">
        <v>4.5279999999999996</v>
      </c>
      <c r="N326" s="61">
        <v>0.1225</v>
      </c>
      <c r="O326" s="65">
        <v>0.31280000000000002</v>
      </c>
      <c r="P326" s="61">
        <v>8.2000000000000007E-3</v>
      </c>
      <c r="Q326" s="94">
        <v>0.97</v>
      </c>
      <c r="R326" s="57">
        <f t="shared" si="10"/>
        <v>-2.5865339161594134</v>
      </c>
      <c r="S326" s="96">
        <f t="shared" si="11"/>
        <v>-1.1596054464049275</v>
      </c>
      <c r="T326" s="127">
        <v>1713.49</v>
      </c>
      <c r="U326" s="127">
        <v>24.03</v>
      </c>
      <c r="V326" s="127">
        <v>1737.66</v>
      </c>
      <c r="W326" s="127">
        <v>47.27</v>
      </c>
      <c r="X326" s="127">
        <v>1757.81</v>
      </c>
      <c r="Y326" s="129">
        <v>85.08</v>
      </c>
      <c r="Z326" s="127">
        <v>1716.88</v>
      </c>
      <c r="AA326" s="129">
        <v>23.55</v>
      </c>
    </row>
    <row r="327" spans="1:27" hidden="1">
      <c r="B327" s="98">
        <v>44875</v>
      </c>
      <c r="C327" s="63" t="s">
        <v>212</v>
      </c>
      <c r="D327" s="133">
        <v>2</v>
      </c>
      <c r="E327" s="64">
        <v>1.5999999999999999E-5</v>
      </c>
      <c r="F327" s="64">
        <v>5.9410000000000001E-3</v>
      </c>
      <c r="G327" s="64">
        <v>6.38E-4</v>
      </c>
      <c r="H327" s="88">
        <v>1.4352E-2</v>
      </c>
      <c r="I327" s="65">
        <v>3.34</v>
      </c>
      <c r="J327" s="61">
        <v>9.5000000000000001E-2</v>
      </c>
      <c r="K327" s="65">
        <v>0.105</v>
      </c>
      <c r="L327" s="81">
        <v>6.4999999999999997E-4</v>
      </c>
      <c r="M327" s="65">
        <v>4.3552999999999997</v>
      </c>
      <c r="N327" s="61">
        <v>0.12509999999999999</v>
      </c>
      <c r="O327" s="65">
        <v>0.30080000000000001</v>
      </c>
      <c r="P327" s="61">
        <v>8.4499999999999992E-3</v>
      </c>
      <c r="Q327" s="94">
        <v>0.98</v>
      </c>
      <c r="R327" s="57">
        <f t="shared" si="10"/>
        <v>1.4677646207448012</v>
      </c>
      <c r="S327" s="96">
        <f t="shared" si="11"/>
        <v>0.66192434646002862</v>
      </c>
      <c r="T327" s="127">
        <v>1713.49</v>
      </c>
      <c r="U327" s="127">
        <v>24.03</v>
      </c>
      <c r="V327" s="127">
        <v>1699.59</v>
      </c>
      <c r="W327" s="127">
        <v>47.24</v>
      </c>
      <c r="X327" s="127">
        <v>1688.34</v>
      </c>
      <c r="Y327" s="129">
        <v>82.8</v>
      </c>
      <c r="Z327" s="127">
        <v>1711.57</v>
      </c>
      <c r="AA327" s="129">
        <v>22.83</v>
      </c>
    </row>
    <row r="328" spans="1:27" hidden="1">
      <c r="B328" s="98">
        <v>44875</v>
      </c>
      <c r="C328" s="63" t="s">
        <v>212</v>
      </c>
      <c r="D328" s="133">
        <v>3</v>
      </c>
      <c r="E328" s="64">
        <v>1.5999999999999999E-5</v>
      </c>
      <c r="F328" s="64">
        <v>4.0400000000000002E-3</v>
      </c>
      <c r="G328" s="64">
        <v>4.3399999999999998E-4</v>
      </c>
      <c r="H328" s="88">
        <v>9.5739999999999992E-3</v>
      </c>
      <c r="I328" s="65">
        <v>3.21</v>
      </c>
      <c r="J328" s="61">
        <v>0.08</v>
      </c>
      <c r="K328" s="65">
        <v>0.1051</v>
      </c>
      <c r="L328" s="81">
        <v>6.9999999999999999E-4</v>
      </c>
      <c r="M328" s="65">
        <v>4.4832000000000001</v>
      </c>
      <c r="N328" s="61">
        <v>0.11855</v>
      </c>
      <c r="O328" s="65">
        <v>0.30940000000000001</v>
      </c>
      <c r="P328" s="61">
        <v>7.9000000000000008E-3</v>
      </c>
      <c r="Q328" s="94">
        <v>0.97</v>
      </c>
      <c r="R328" s="57">
        <f t="shared" si="10"/>
        <v>-2.0262738621176677</v>
      </c>
      <c r="S328" s="96">
        <f t="shared" si="11"/>
        <v>-0.9091118986874156</v>
      </c>
      <c r="T328" s="127">
        <v>1713.49</v>
      </c>
      <c r="U328" s="127">
        <v>24.03</v>
      </c>
      <c r="V328" s="127">
        <v>1732.46</v>
      </c>
      <c r="W328" s="127">
        <v>42.02</v>
      </c>
      <c r="X328" s="127">
        <v>1748.21</v>
      </c>
      <c r="Y328" s="129">
        <v>74.790000000000006</v>
      </c>
      <c r="Z328" s="127">
        <v>1716.82</v>
      </c>
      <c r="AA328" s="129">
        <v>23.16</v>
      </c>
    </row>
    <row r="329" spans="1:27" hidden="1">
      <c r="B329" s="98">
        <v>44875</v>
      </c>
      <c r="C329" s="63" t="s">
        <v>212</v>
      </c>
      <c r="D329" s="133">
        <v>4</v>
      </c>
      <c r="E329" s="64">
        <v>1.5E-5</v>
      </c>
      <c r="F329" s="64">
        <v>4.4120000000000001E-3</v>
      </c>
      <c r="G329" s="64">
        <v>4.75E-4</v>
      </c>
      <c r="H329" s="88">
        <v>1.0481000000000001E-2</v>
      </c>
      <c r="I329" s="65">
        <v>3.21</v>
      </c>
      <c r="J329" s="61">
        <v>7.4999999999999997E-2</v>
      </c>
      <c r="K329" s="65">
        <v>0.1055</v>
      </c>
      <c r="L329" s="81">
        <v>6.9999999999999999E-4</v>
      </c>
      <c r="M329" s="65">
        <v>4.4763999999999999</v>
      </c>
      <c r="N329" s="61">
        <v>0.1109</v>
      </c>
      <c r="O329" s="65">
        <v>0.308</v>
      </c>
      <c r="P329" s="61">
        <v>7.3499999999999998E-3</v>
      </c>
      <c r="Q329" s="94">
        <v>0.97</v>
      </c>
      <c r="R329" s="57">
        <f t="shared" si="10"/>
        <v>-1.0000577734126723</v>
      </c>
      <c r="S329" s="96">
        <f t="shared" si="11"/>
        <v>-0.45221048760587695</v>
      </c>
      <c r="T329" s="127">
        <v>1730.9</v>
      </c>
      <c r="U329" s="127">
        <v>23.75</v>
      </c>
      <c r="V329" s="127">
        <v>1740.34</v>
      </c>
      <c r="W329" s="127">
        <v>39.61</v>
      </c>
      <c r="X329" s="127">
        <v>1748.21</v>
      </c>
      <c r="Y329" s="129">
        <v>70.12</v>
      </c>
      <c r="Z329" s="127">
        <v>1732.7</v>
      </c>
      <c r="AA329" s="129">
        <v>22.62</v>
      </c>
    </row>
    <row r="330" spans="1:27" hidden="1">
      <c r="B330" s="98">
        <v>44875</v>
      </c>
      <c r="C330" s="63" t="s">
        <v>212</v>
      </c>
      <c r="D330" s="133">
        <v>5</v>
      </c>
      <c r="E330" s="64">
        <v>1.5E-5</v>
      </c>
      <c r="F330" s="64">
        <v>4.1229999999999999E-3</v>
      </c>
      <c r="G330" s="64">
        <v>4.4299999999999998E-4</v>
      </c>
      <c r="H330" s="88">
        <v>1.0214000000000001E-2</v>
      </c>
      <c r="I330" s="65">
        <v>3.32</v>
      </c>
      <c r="J330" s="61">
        <v>7.4999999999999997E-2</v>
      </c>
      <c r="K330" s="65">
        <v>0.105</v>
      </c>
      <c r="L330" s="81">
        <v>6.9999999999999999E-4</v>
      </c>
      <c r="M330" s="65">
        <v>4.3009000000000004</v>
      </c>
      <c r="N330" s="61">
        <v>0.10775</v>
      </c>
      <c r="O330" s="65">
        <v>0.29709999999999998</v>
      </c>
      <c r="P330" s="61">
        <v>7.1999999999999998E-3</v>
      </c>
      <c r="Q330" s="94">
        <v>0.97</v>
      </c>
      <c r="R330" s="57">
        <f t="shared" si="10"/>
        <v>0.94602244541841707</v>
      </c>
      <c r="S330" s="96">
        <f t="shared" si="11"/>
        <v>0.42650552931858743</v>
      </c>
      <c r="T330" s="127">
        <v>1713.49</v>
      </c>
      <c r="U330" s="127">
        <v>24.03</v>
      </c>
      <c r="V330" s="127">
        <v>1704.55</v>
      </c>
      <c r="W330" s="127">
        <v>38.130000000000003</v>
      </c>
      <c r="X330" s="127">
        <v>1697.28</v>
      </c>
      <c r="Y330" s="129">
        <v>66.069999999999993</v>
      </c>
      <c r="Z330" s="127">
        <v>1711.62</v>
      </c>
      <c r="AA330" s="129">
        <v>22.47</v>
      </c>
    </row>
    <row r="331" spans="1:27" hidden="1">
      <c r="B331" s="98">
        <v>44875</v>
      </c>
      <c r="C331" s="63" t="s">
        <v>212</v>
      </c>
      <c r="D331" s="133">
        <v>6</v>
      </c>
      <c r="E331" s="64">
        <v>1.4E-5</v>
      </c>
      <c r="F331" s="64">
        <v>4.1679999999999998E-3</v>
      </c>
      <c r="G331" s="64">
        <v>4.46E-4</v>
      </c>
      <c r="H331" s="88">
        <v>9.8139999999999998E-3</v>
      </c>
      <c r="I331" s="65">
        <v>3.22</v>
      </c>
      <c r="J331" s="61">
        <v>8.5000000000000006E-2</v>
      </c>
      <c r="K331" s="65">
        <v>0.105</v>
      </c>
      <c r="L331" s="81">
        <v>6.4999999999999997E-4</v>
      </c>
      <c r="M331" s="65">
        <v>4.4668000000000001</v>
      </c>
      <c r="N331" s="61">
        <v>0.11835</v>
      </c>
      <c r="O331" s="65">
        <v>0.30859999999999999</v>
      </c>
      <c r="P331" s="61">
        <v>7.9500000000000005E-3</v>
      </c>
      <c r="Q331" s="94">
        <v>0.97</v>
      </c>
      <c r="R331" s="57">
        <f t="shared" si="10"/>
        <v>-1.7490618562115929</v>
      </c>
      <c r="S331" s="96">
        <f t="shared" si="11"/>
        <v>-0.78502555090526083</v>
      </c>
      <c r="T331" s="127">
        <v>1713.49</v>
      </c>
      <c r="U331" s="127">
        <v>24.03</v>
      </c>
      <c r="V331" s="127">
        <v>1729.88</v>
      </c>
      <c r="W331" s="127">
        <v>44.32</v>
      </c>
      <c r="X331" s="127">
        <v>1743.46</v>
      </c>
      <c r="Y331" s="129">
        <v>79.03</v>
      </c>
      <c r="Z331" s="127">
        <v>1716.08</v>
      </c>
      <c r="AA331" s="129">
        <v>23.26</v>
      </c>
    </row>
    <row r="332" spans="1:27" hidden="1">
      <c r="B332" s="98">
        <v>44875</v>
      </c>
      <c r="C332" s="63" t="s">
        <v>212</v>
      </c>
      <c r="D332" s="133">
        <v>7</v>
      </c>
      <c r="E332" s="64">
        <v>1.4E-5</v>
      </c>
      <c r="F332" s="64">
        <v>3.9579999999999997E-3</v>
      </c>
      <c r="G332" s="64">
        <v>4.26E-4</v>
      </c>
      <c r="H332" s="88">
        <v>8.94E-3</v>
      </c>
      <c r="I332" s="65">
        <v>3.09</v>
      </c>
      <c r="J332" s="61">
        <v>8.5000000000000006E-2</v>
      </c>
      <c r="K332" s="65">
        <v>0.10589999999999999</v>
      </c>
      <c r="L332" s="81">
        <v>6.9999999999999999E-4</v>
      </c>
      <c r="M332" s="65">
        <v>4.6498999999999997</v>
      </c>
      <c r="N332" s="61">
        <v>0.12055</v>
      </c>
      <c r="O332" s="65">
        <v>0.31850000000000001</v>
      </c>
      <c r="P332" s="61">
        <v>8.0000000000000002E-3</v>
      </c>
      <c r="Q332" s="94">
        <v>0.97</v>
      </c>
      <c r="R332" s="57">
        <f t="shared" si="10"/>
        <v>-4.4202438038014904</v>
      </c>
      <c r="S332" s="96">
        <f t="shared" si="11"/>
        <v>-1.9885225458054254</v>
      </c>
      <c r="T332" s="127">
        <v>1730.9</v>
      </c>
      <c r="U332" s="127">
        <v>23.75</v>
      </c>
      <c r="V332" s="127">
        <v>1772.17</v>
      </c>
      <c r="W332" s="127">
        <v>46.47</v>
      </c>
      <c r="X332" s="127">
        <v>1807.41</v>
      </c>
      <c r="Y332" s="129">
        <v>84.98</v>
      </c>
      <c r="Z332" s="127">
        <v>1736.79</v>
      </c>
      <c r="AA332" s="129">
        <v>23.59</v>
      </c>
    </row>
    <row r="333" spans="1:27" hidden="1">
      <c r="B333" s="98">
        <v>44875</v>
      </c>
      <c r="C333" s="63" t="s">
        <v>212</v>
      </c>
      <c r="D333" s="133">
        <v>8</v>
      </c>
      <c r="E333" s="64">
        <v>1.2999999999999999E-5</v>
      </c>
      <c r="F333" s="64">
        <v>3.9709999999999997E-3</v>
      </c>
      <c r="G333" s="64">
        <v>4.26E-4</v>
      </c>
      <c r="H333" s="88">
        <v>8.9090000000000003E-3</v>
      </c>
      <c r="I333" s="65">
        <v>3.04</v>
      </c>
      <c r="J333" s="61">
        <v>7.4999999999999997E-2</v>
      </c>
      <c r="K333" s="65">
        <v>0.1056</v>
      </c>
      <c r="L333" s="81">
        <v>6.9999999999999999E-4</v>
      </c>
      <c r="M333" s="65">
        <v>4.7603</v>
      </c>
      <c r="N333" s="61">
        <v>0.13095000000000001</v>
      </c>
      <c r="O333" s="65">
        <v>0.32719999999999999</v>
      </c>
      <c r="P333" s="61">
        <v>8.7500000000000008E-3</v>
      </c>
      <c r="Q333" s="94">
        <v>0.97</v>
      </c>
      <c r="R333" s="57">
        <f t="shared" si="10"/>
        <v>-5.9148419897163258</v>
      </c>
      <c r="S333" s="96">
        <f t="shared" si="11"/>
        <v>-2.6553033272485007</v>
      </c>
      <c r="T333" s="127">
        <v>1730.9</v>
      </c>
      <c r="U333" s="127">
        <v>23.75</v>
      </c>
      <c r="V333" s="127">
        <v>1785.86</v>
      </c>
      <c r="W333" s="127">
        <v>42.07</v>
      </c>
      <c r="X333" s="127">
        <v>1833.28</v>
      </c>
      <c r="Y333" s="129">
        <v>77.16</v>
      </c>
      <c r="Z333" s="127">
        <v>1740.44</v>
      </c>
      <c r="AA333" s="129">
        <v>23.54</v>
      </c>
    </row>
    <row r="334" spans="1:27" hidden="1">
      <c r="B334" s="98">
        <v>44875</v>
      </c>
      <c r="C334" s="63" t="s">
        <v>212</v>
      </c>
      <c r="D334" s="133">
        <v>9</v>
      </c>
      <c r="E334" s="64">
        <v>1.1E-5</v>
      </c>
      <c r="F334" s="64">
        <v>4.0400000000000002E-3</v>
      </c>
      <c r="G334" s="64">
        <v>4.3600000000000003E-4</v>
      </c>
      <c r="H334" s="88">
        <v>8.8459999999999997E-3</v>
      </c>
      <c r="I334" s="65">
        <v>2.96</v>
      </c>
      <c r="J334" s="61">
        <v>0.08</v>
      </c>
      <c r="K334" s="65">
        <v>0.1062</v>
      </c>
      <c r="L334" s="81">
        <v>6.9999999999999999E-4</v>
      </c>
      <c r="M334" s="65">
        <v>4.8857999999999997</v>
      </c>
      <c r="N334" s="61">
        <v>0.13305</v>
      </c>
      <c r="O334" s="65">
        <v>0.3337</v>
      </c>
      <c r="P334" s="61">
        <v>8.8500000000000002E-3</v>
      </c>
      <c r="Q334" s="94">
        <v>0.97</v>
      </c>
      <c r="R334" s="57">
        <f t="shared" si="10"/>
        <v>-8.3979432665087472</v>
      </c>
      <c r="S334" s="96">
        <f t="shared" si="11"/>
        <v>-3.7565046202850181</v>
      </c>
      <c r="T334" s="127">
        <v>1730.9</v>
      </c>
      <c r="U334" s="127">
        <v>23.75</v>
      </c>
      <c r="V334" s="127">
        <v>1808.33</v>
      </c>
      <c r="W334" s="127">
        <v>46.04</v>
      </c>
      <c r="X334" s="127">
        <v>1876.26</v>
      </c>
      <c r="Y334" s="129">
        <v>86.23</v>
      </c>
      <c r="Z334" s="127">
        <v>1742.35</v>
      </c>
      <c r="AA334" s="129">
        <v>24.24</v>
      </c>
    </row>
    <row r="335" spans="1:27" hidden="1">
      <c r="B335" s="98">
        <v>44875</v>
      </c>
      <c r="C335" s="63" t="s">
        <v>212</v>
      </c>
      <c r="D335" s="133">
        <v>10</v>
      </c>
      <c r="E335" s="64">
        <v>1.1E-5</v>
      </c>
      <c r="F335" s="64">
        <v>3.7919999999999998E-3</v>
      </c>
      <c r="G335" s="64">
        <v>4.0900000000000002E-4</v>
      </c>
      <c r="H335" s="88">
        <v>8.7060000000000002E-3</v>
      </c>
      <c r="I335" s="65">
        <v>3.09</v>
      </c>
      <c r="J335" s="61">
        <v>0.08</v>
      </c>
      <c r="K335" s="65">
        <v>0.1062</v>
      </c>
      <c r="L335" s="81">
        <v>6.9999999999999999E-4</v>
      </c>
      <c r="M335" s="65">
        <v>4.6955999999999998</v>
      </c>
      <c r="N335" s="61">
        <v>0.1242</v>
      </c>
      <c r="O335" s="65">
        <v>0.32069999999999999</v>
      </c>
      <c r="P335" s="61">
        <v>8.2500000000000004E-3</v>
      </c>
      <c r="Q335" s="94">
        <v>0.97</v>
      </c>
      <c r="R335" s="57">
        <f t="shared" si="10"/>
        <v>-4.4202438038014904</v>
      </c>
      <c r="S335" s="96">
        <f t="shared" si="11"/>
        <v>-1.9885225458054254</v>
      </c>
      <c r="T335" s="127">
        <v>1730.9</v>
      </c>
      <c r="U335" s="127">
        <v>23.75</v>
      </c>
      <c r="V335" s="127">
        <v>1772.17</v>
      </c>
      <c r="W335" s="127">
        <v>43.89</v>
      </c>
      <c r="X335" s="127">
        <v>1807.41</v>
      </c>
      <c r="Y335" s="129">
        <v>79.98</v>
      </c>
      <c r="Z335" s="127">
        <v>1737.47</v>
      </c>
      <c r="AA335" s="129">
        <v>23.44</v>
      </c>
    </row>
    <row r="336" spans="1:27" hidden="1">
      <c r="B336" s="98">
        <v>44875</v>
      </c>
      <c r="C336" s="63" t="s">
        <v>212</v>
      </c>
      <c r="D336" s="133">
        <v>11</v>
      </c>
      <c r="E336" s="64">
        <v>1.2E-5</v>
      </c>
      <c r="F336" s="64">
        <v>3.8170000000000001E-3</v>
      </c>
      <c r="G336" s="64">
        <v>4.1100000000000002E-4</v>
      </c>
      <c r="H336" s="88">
        <v>8.7449999999999993E-3</v>
      </c>
      <c r="I336" s="65">
        <v>3.07</v>
      </c>
      <c r="J336" s="61">
        <v>0.08</v>
      </c>
      <c r="K336" s="65">
        <v>0.1062</v>
      </c>
      <c r="L336" s="81">
        <v>6.9999999999999999E-4</v>
      </c>
      <c r="M336" s="65">
        <v>4.75</v>
      </c>
      <c r="N336" s="61">
        <v>0.13195000000000001</v>
      </c>
      <c r="O336" s="65">
        <v>0.32469999999999999</v>
      </c>
      <c r="P336" s="61">
        <v>8.7500000000000008E-3</v>
      </c>
      <c r="Q336" s="94">
        <v>0.97</v>
      </c>
      <c r="R336" s="57">
        <f t="shared" si="10"/>
        <v>-5.0129990178519828</v>
      </c>
      <c r="S336" s="96">
        <f t="shared" si="11"/>
        <v>-2.2535876823375305</v>
      </c>
      <c r="T336" s="127">
        <v>1730.9</v>
      </c>
      <c r="U336" s="127">
        <v>23.75</v>
      </c>
      <c r="V336" s="127">
        <v>1777.61</v>
      </c>
      <c r="W336" s="127">
        <v>44.21</v>
      </c>
      <c r="X336" s="127">
        <v>1817.67</v>
      </c>
      <c r="Y336" s="129">
        <v>80.900000000000006</v>
      </c>
      <c r="Z336" s="127">
        <v>1738.25</v>
      </c>
      <c r="AA336" s="129">
        <v>23.55</v>
      </c>
    </row>
    <row r="337" spans="2:27" hidden="1">
      <c r="B337" s="98">
        <v>44875</v>
      </c>
      <c r="C337" s="63" t="s">
        <v>212</v>
      </c>
      <c r="D337" s="133">
        <v>12</v>
      </c>
      <c r="E337" s="64">
        <v>1.2E-5</v>
      </c>
      <c r="F337" s="64">
        <v>3.6770000000000001E-3</v>
      </c>
      <c r="G337" s="64">
        <v>3.9599999999999998E-4</v>
      </c>
      <c r="H337" s="88">
        <v>8.4729999999999996E-3</v>
      </c>
      <c r="I337" s="65">
        <v>3.07</v>
      </c>
      <c r="J337" s="61">
        <v>7.4999999999999997E-2</v>
      </c>
      <c r="K337" s="65">
        <v>0.1062</v>
      </c>
      <c r="L337" s="81">
        <v>6.9999999999999999E-4</v>
      </c>
      <c r="M337" s="65">
        <v>4.7331000000000003</v>
      </c>
      <c r="N337" s="61">
        <v>0.13014999999999999</v>
      </c>
      <c r="O337" s="65">
        <v>0.32340000000000002</v>
      </c>
      <c r="P337" s="61">
        <v>8.6499999999999997E-3</v>
      </c>
      <c r="Q337" s="94">
        <v>0.97</v>
      </c>
      <c r="R337" s="57">
        <f t="shared" si="10"/>
        <v>-5.0129990178519828</v>
      </c>
      <c r="S337" s="96">
        <f t="shared" si="11"/>
        <v>-2.2535876823375305</v>
      </c>
      <c r="T337" s="127">
        <v>1730.9</v>
      </c>
      <c r="U337" s="127">
        <v>23.75</v>
      </c>
      <c r="V337" s="127">
        <v>1777.61</v>
      </c>
      <c r="W337" s="127">
        <v>41.62</v>
      </c>
      <c r="X337" s="127">
        <v>1817.67</v>
      </c>
      <c r="Y337" s="129">
        <v>75.84</v>
      </c>
      <c r="Z337" s="127">
        <v>1739.15</v>
      </c>
      <c r="AA337" s="129">
        <v>23.36</v>
      </c>
    </row>
    <row r="338" spans="2:27" hidden="1">
      <c r="B338" s="98">
        <v>44875</v>
      </c>
      <c r="C338" s="63" t="s">
        <v>212</v>
      </c>
      <c r="D338" s="133">
        <v>13</v>
      </c>
      <c r="E338" s="64">
        <v>1.0000000000000001E-5</v>
      </c>
      <c r="F338" s="64">
        <v>3.6849999999999999E-3</v>
      </c>
      <c r="G338" s="64">
        <v>3.9599999999999998E-4</v>
      </c>
      <c r="H338" s="88">
        <v>8.3879999999999996E-3</v>
      </c>
      <c r="I338" s="65">
        <v>3.08</v>
      </c>
      <c r="J338" s="61">
        <v>0.08</v>
      </c>
      <c r="K338" s="65">
        <v>0.106</v>
      </c>
      <c r="L338" s="81">
        <v>6.9999999999999999E-4</v>
      </c>
      <c r="M338" s="65">
        <v>4.6718999999999999</v>
      </c>
      <c r="N338" s="61">
        <v>0.1227</v>
      </c>
      <c r="O338" s="65">
        <v>0.31969999999999998</v>
      </c>
      <c r="P338" s="61">
        <v>8.1499999999999993E-3</v>
      </c>
      <c r="Q338" s="94">
        <v>0.97</v>
      </c>
      <c r="R338" s="57">
        <f t="shared" si="10"/>
        <v>-4.7154659425732213</v>
      </c>
      <c r="S338" s="96">
        <f t="shared" si="11"/>
        <v>-2.1201313884240647</v>
      </c>
      <c r="T338" s="127">
        <v>1730.9</v>
      </c>
      <c r="U338" s="127">
        <v>23.75</v>
      </c>
      <c r="V338" s="127">
        <v>1774.89</v>
      </c>
      <c r="W338" s="127">
        <v>44.05</v>
      </c>
      <c r="X338" s="127">
        <v>1812.52</v>
      </c>
      <c r="Y338" s="129">
        <v>80.44</v>
      </c>
      <c r="Z338" s="127">
        <v>1737.86</v>
      </c>
      <c r="AA338" s="129">
        <v>23.49</v>
      </c>
    </row>
    <row r="339" spans="2:27" ht="15.75" hidden="1" thickBot="1">
      <c r="B339" s="101">
        <v>44875</v>
      </c>
      <c r="C339" s="52" t="s">
        <v>212</v>
      </c>
      <c r="D339" s="134">
        <v>14</v>
      </c>
      <c r="E339" s="85">
        <v>1.1E-5</v>
      </c>
      <c r="F339" s="85">
        <v>3.9610000000000001E-3</v>
      </c>
      <c r="G339" s="85">
        <v>4.2499999999999998E-4</v>
      </c>
      <c r="H339" s="89">
        <v>8.7279999999999996E-3</v>
      </c>
      <c r="I339" s="86">
        <v>2.95</v>
      </c>
      <c r="J339" s="76">
        <v>7.4999999999999997E-2</v>
      </c>
      <c r="K339" s="86">
        <v>0.10589999999999999</v>
      </c>
      <c r="L339" s="82">
        <v>6.9999999999999999E-4</v>
      </c>
      <c r="M339" s="86">
        <v>4.9263000000000003</v>
      </c>
      <c r="N339" s="76">
        <v>0.13500000000000001</v>
      </c>
      <c r="O339" s="86">
        <v>0.33739999999999998</v>
      </c>
      <c r="P339" s="76">
        <v>8.9999999999999993E-3</v>
      </c>
      <c r="Q339" s="95">
        <v>0.97</v>
      </c>
      <c r="R339" s="72">
        <f t="shared" si="10"/>
        <v>-8.7168525044774317</v>
      </c>
      <c r="S339" s="97">
        <f t="shared" si="11"/>
        <v>-3.8980112412902037</v>
      </c>
      <c r="T339" s="131">
        <v>1730.9</v>
      </c>
      <c r="U339" s="131">
        <v>23.75</v>
      </c>
      <c r="V339" s="131">
        <v>1811.18</v>
      </c>
      <c r="W339" s="131">
        <v>43.49</v>
      </c>
      <c r="X339" s="131">
        <v>1881.78</v>
      </c>
      <c r="Y339" s="132">
        <v>81.319999999999993</v>
      </c>
      <c r="Z339" s="131">
        <v>1744.14</v>
      </c>
      <c r="AA339" s="132">
        <v>24.09</v>
      </c>
    </row>
    <row r="340" spans="2:27" hidden="1">
      <c r="B340" s="98">
        <v>44875</v>
      </c>
      <c r="C340" s="63" t="s">
        <v>191</v>
      </c>
      <c r="D340" s="133">
        <v>1</v>
      </c>
      <c r="E340" s="64">
        <v>1.7E-5</v>
      </c>
      <c r="F340" s="64">
        <v>3.1000000000000001E-5</v>
      </c>
      <c r="G340" s="64">
        <v>7.9999999999999996E-6</v>
      </c>
      <c r="H340" s="88">
        <v>3.2009999999999999E-3</v>
      </c>
      <c r="I340" s="65">
        <v>138.59</v>
      </c>
      <c r="J340" s="61">
        <v>1.675</v>
      </c>
      <c r="K340" s="65">
        <v>0.249</v>
      </c>
      <c r="L340" s="81">
        <v>4.3E-3</v>
      </c>
      <c r="M340" s="65">
        <v>0.24909999999999999</v>
      </c>
      <c r="N340" s="61">
        <v>5.3E-3</v>
      </c>
      <c r="O340" s="65">
        <v>7.3000000000000001E-3</v>
      </c>
      <c r="P340" s="61">
        <v>1E-4</v>
      </c>
      <c r="Q340" s="94">
        <v>0.59</v>
      </c>
      <c r="R340" s="57">
        <f t="shared" si="10"/>
        <v>98.541402456485955</v>
      </c>
      <c r="S340" s="96">
        <f t="shared" si="11"/>
        <v>79.366987179487182</v>
      </c>
      <c r="T340" s="127">
        <v>3177.71</v>
      </c>
      <c r="U340" s="127">
        <v>53.62</v>
      </c>
      <c r="V340" s="127">
        <v>224.64</v>
      </c>
      <c r="W340" s="127">
        <v>8.33</v>
      </c>
      <c r="X340" s="127">
        <v>46.35</v>
      </c>
      <c r="Y340" s="129">
        <v>1.0900000000000001</v>
      </c>
      <c r="Z340" s="127">
        <v>35.090000000000003</v>
      </c>
      <c r="AA340" s="129">
        <v>0.95</v>
      </c>
    </row>
    <row r="341" spans="2:27" hidden="1">
      <c r="B341" s="98">
        <v>44875</v>
      </c>
      <c r="C341" s="63" t="s">
        <v>191</v>
      </c>
      <c r="D341" s="133">
        <v>2</v>
      </c>
      <c r="E341" s="64">
        <v>1.7E-5</v>
      </c>
      <c r="F341" s="64">
        <v>3.1000000000000001E-5</v>
      </c>
      <c r="G341" s="64">
        <v>7.9999999999999996E-6</v>
      </c>
      <c r="H341" s="88">
        <v>3.1900000000000001E-3</v>
      </c>
      <c r="I341" s="65">
        <v>139.77000000000001</v>
      </c>
      <c r="J341" s="61">
        <v>1.65</v>
      </c>
      <c r="K341" s="65">
        <v>0.2586</v>
      </c>
      <c r="L341" s="81">
        <v>4.0499999999999998E-3</v>
      </c>
      <c r="M341" s="65">
        <v>0.25629999999999997</v>
      </c>
      <c r="N341" s="61">
        <v>5.0000000000000001E-3</v>
      </c>
      <c r="O341" s="65">
        <v>7.1999999999999998E-3</v>
      </c>
      <c r="P341" s="61">
        <v>1E-4</v>
      </c>
      <c r="Q341" s="94">
        <v>0.59</v>
      </c>
      <c r="R341" s="57">
        <f t="shared" si="10"/>
        <v>98.58144645546804</v>
      </c>
      <c r="S341" s="96">
        <f t="shared" si="11"/>
        <v>80.098726942062868</v>
      </c>
      <c r="T341" s="127">
        <v>3239.92</v>
      </c>
      <c r="U341" s="127">
        <v>48.91</v>
      </c>
      <c r="V341" s="127">
        <v>230.94</v>
      </c>
      <c r="W341" s="127">
        <v>7.99</v>
      </c>
      <c r="X341" s="127">
        <v>45.96</v>
      </c>
      <c r="Y341" s="129">
        <v>1.06</v>
      </c>
      <c r="Z341" s="127">
        <v>33.520000000000003</v>
      </c>
      <c r="AA341" s="129">
        <v>0.91</v>
      </c>
    </row>
    <row r="342" spans="2:27" hidden="1">
      <c r="B342" s="98">
        <v>44875</v>
      </c>
      <c r="C342" s="63" t="s">
        <v>191</v>
      </c>
      <c r="D342" s="133">
        <v>3</v>
      </c>
      <c r="E342" s="64">
        <v>1.5999999999999999E-5</v>
      </c>
      <c r="F342" s="64">
        <v>3.1999999999999999E-5</v>
      </c>
      <c r="G342" s="64">
        <v>7.9999999999999996E-6</v>
      </c>
      <c r="H342" s="88">
        <v>3.2599999999999999E-3</v>
      </c>
      <c r="I342" s="65">
        <v>138.19999999999999</v>
      </c>
      <c r="J342" s="61">
        <v>1.29</v>
      </c>
      <c r="K342" s="65">
        <v>0.25340000000000001</v>
      </c>
      <c r="L342" s="81">
        <v>3.3500000000000001E-3</v>
      </c>
      <c r="M342" s="65">
        <v>0.25330000000000003</v>
      </c>
      <c r="N342" s="61">
        <v>4.1000000000000003E-3</v>
      </c>
      <c r="O342" s="65">
        <v>7.3000000000000001E-3</v>
      </c>
      <c r="P342" s="61">
        <v>5.0000000000000002E-5</v>
      </c>
      <c r="Q342" s="94">
        <v>0.57999999999999996</v>
      </c>
      <c r="R342" s="57">
        <f t="shared" si="10"/>
        <v>98.548828728695298</v>
      </c>
      <c r="S342" s="96">
        <f t="shared" si="11"/>
        <v>79.653300647872527</v>
      </c>
      <c r="T342" s="127">
        <v>3202.93</v>
      </c>
      <c r="U342" s="127">
        <v>41.64</v>
      </c>
      <c r="V342" s="127">
        <v>228.44</v>
      </c>
      <c r="W342" s="127">
        <v>6.56</v>
      </c>
      <c r="X342" s="127">
        <v>46.48</v>
      </c>
      <c r="Y342" s="129">
        <v>0.85</v>
      </c>
      <c r="Z342" s="127">
        <v>35.25</v>
      </c>
      <c r="AA342" s="129">
        <v>0.74</v>
      </c>
    </row>
    <row r="343" spans="2:27" hidden="1">
      <c r="B343" s="98">
        <v>44875</v>
      </c>
      <c r="C343" s="63" t="s">
        <v>191</v>
      </c>
      <c r="D343" s="133">
        <v>4</v>
      </c>
      <c r="E343" s="64">
        <v>1.5999999999999999E-5</v>
      </c>
      <c r="F343" s="64">
        <v>3.1000000000000001E-5</v>
      </c>
      <c r="G343" s="64">
        <v>7.9999999999999996E-6</v>
      </c>
      <c r="H343" s="88">
        <v>3.2290000000000001E-3</v>
      </c>
      <c r="I343" s="65">
        <v>141.04</v>
      </c>
      <c r="J343" s="61">
        <v>1.585</v>
      </c>
      <c r="K343" s="65">
        <v>0.248</v>
      </c>
      <c r="L343" s="81">
        <v>4.3E-3</v>
      </c>
      <c r="M343" s="65">
        <v>0.24340000000000001</v>
      </c>
      <c r="N343" s="61">
        <v>5.0499999999999998E-3</v>
      </c>
      <c r="O343" s="65">
        <v>7.1000000000000004E-3</v>
      </c>
      <c r="P343" s="61">
        <v>1E-4</v>
      </c>
      <c r="Q343" s="94">
        <v>0.55000000000000004</v>
      </c>
      <c r="R343" s="57">
        <f t="shared" si="10"/>
        <v>98.5636940967985</v>
      </c>
      <c r="S343" s="96">
        <f t="shared" si="11"/>
        <v>79.326464848182283</v>
      </c>
      <c r="T343" s="127">
        <v>3171.33</v>
      </c>
      <c r="U343" s="127">
        <v>53.86</v>
      </c>
      <c r="V343" s="127">
        <v>220.33</v>
      </c>
      <c r="W343" s="127">
        <v>8.02</v>
      </c>
      <c r="X343" s="127">
        <v>45.55</v>
      </c>
      <c r="Y343" s="129">
        <v>1</v>
      </c>
      <c r="Z343" s="127">
        <v>35.729999999999997</v>
      </c>
      <c r="AA343" s="129">
        <v>0.89</v>
      </c>
    </row>
    <row r="344" spans="2:27" hidden="1">
      <c r="B344" s="98">
        <v>44875</v>
      </c>
      <c r="C344" s="63" t="s">
        <v>191</v>
      </c>
      <c r="D344" s="133">
        <v>5</v>
      </c>
      <c r="E344" s="64">
        <v>1.8E-5</v>
      </c>
      <c r="F344" s="64">
        <v>3.1000000000000001E-5</v>
      </c>
      <c r="G344" s="64">
        <v>7.9999999999999996E-6</v>
      </c>
      <c r="H344" s="88">
        <v>3.1830000000000001E-3</v>
      </c>
      <c r="I344" s="65">
        <v>137.38</v>
      </c>
      <c r="J344" s="61">
        <v>1.28</v>
      </c>
      <c r="K344" s="65">
        <v>0.26390000000000002</v>
      </c>
      <c r="L344" s="81">
        <v>5.2500000000000003E-3</v>
      </c>
      <c r="M344" s="65">
        <v>0.26540000000000002</v>
      </c>
      <c r="N344" s="61">
        <v>5.8500000000000002E-3</v>
      </c>
      <c r="O344" s="65">
        <v>7.3000000000000001E-3</v>
      </c>
      <c r="P344" s="61">
        <v>5.0000000000000002E-5</v>
      </c>
      <c r="Q344" s="94">
        <v>0.42</v>
      </c>
      <c r="R344" s="57">
        <f t="shared" si="10"/>
        <v>98.570349507496871</v>
      </c>
      <c r="S344" s="96">
        <f t="shared" si="11"/>
        <v>80.403252850435948</v>
      </c>
      <c r="T344" s="127">
        <v>3270.03</v>
      </c>
      <c r="U344" s="127">
        <v>61.88</v>
      </c>
      <c r="V344" s="127">
        <v>238.56</v>
      </c>
      <c r="W344" s="127">
        <v>9.2200000000000006</v>
      </c>
      <c r="X344" s="127">
        <v>46.75</v>
      </c>
      <c r="Y344" s="129">
        <v>0.85</v>
      </c>
      <c r="Z344" s="127">
        <v>40.85</v>
      </c>
      <c r="AA344" s="129">
        <v>0.8</v>
      </c>
    </row>
    <row r="345" spans="2:27" hidden="1">
      <c r="B345" s="98">
        <v>44875</v>
      </c>
      <c r="C345" s="63" t="s">
        <v>191</v>
      </c>
      <c r="D345" s="133">
        <v>6</v>
      </c>
      <c r="E345" s="64">
        <v>1.5999999999999999E-5</v>
      </c>
      <c r="F345" s="64">
        <v>3.1000000000000001E-5</v>
      </c>
      <c r="G345" s="64">
        <v>7.9999999999999996E-6</v>
      </c>
      <c r="H345" s="88">
        <v>3.192E-3</v>
      </c>
      <c r="I345" s="65">
        <v>137.6</v>
      </c>
      <c r="J345" s="61">
        <v>1.25</v>
      </c>
      <c r="K345" s="65">
        <v>0.25740000000000002</v>
      </c>
      <c r="L345" s="81">
        <v>3.7499999999999999E-3</v>
      </c>
      <c r="M345" s="65">
        <v>0.25750000000000001</v>
      </c>
      <c r="N345" s="61">
        <v>4.3499999999999997E-3</v>
      </c>
      <c r="O345" s="65">
        <v>7.3000000000000001E-3</v>
      </c>
      <c r="P345" s="61">
        <v>5.0000000000000002E-5</v>
      </c>
      <c r="Q345" s="94">
        <v>0.5</v>
      </c>
      <c r="R345" s="57">
        <f t="shared" si="10"/>
        <v>98.553768937633606</v>
      </c>
      <c r="S345" s="96">
        <f t="shared" si="11"/>
        <v>79.929486628256939</v>
      </c>
      <c r="T345" s="127">
        <v>3227.7</v>
      </c>
      <c r="U345" s="127">
        <v>45.72</v>
      </c>
      <c r="V345" s="127">
        <v>232.58</v>
      </c>
      <c r="W345" s="127">
        <v>7.07</v>
      </c>
      <c r="X345" s="127">
        <v>46.68</v>
      </c>
      <c r="Y345" s="129">
        <v>0.83</v>
      </c>
      <c r="Z345" s="127">
        <v>37.32</v>
      </c>
      <c r="AA345" s="129">
        <v>0.74</v>
      </c>
    </row>
    <row r="346" spans="2:27" hidden="1">
      <c r="B346" s="98">
        <v>44875</v>
      </c>
      <c r="C346" s="63" t="s">
        <v>191</v>
      </c>
      <c r="D346" s="133">
        <v>7</v>
      </c>
      <c r="E346" s="64">
        <v>1.5999999999999999E-5</v>
      </c>
      <c r="F346" s="64">
        <v>3.1000000000000001E-5</v>
      </c>
      <c r="G346" s="64">
        <v>7.9999999999999996E-6</v>
      </c>
      <c r="H346" s="88">
        <v>3.1849999999999999E-3</v>
      </c>
      <c r="I346" s="65">
        <v>135.36000000000001</v>
      </c>
      <c r="J346" s="61">
        <v>1.355</v>
      </c>
      <c r="K346" s="65">
        <v>0.2591</v>
      </c>
      <c r="L346" s="81">
        <v>4.7000000000000002E-3</v>
      </c>
      <c r="M346" s="65">
        <v>0.2646</v>
      </c>
      <c r="N346" s="61">
        <v>5.45E-3</v>
      </c>
      <c r="O346" s="65">
        <v>7.4000000000000003E-3</v>
      </c>
      <c r="P346" s="61">
        <v>5.0000000000000002E-5</v>
      </c>
      <c r="Q346" s="94">
        <v>0.48</v>
      </c>
      <c r="R346" s="57">
        <f t="shared" si="10"/>
        <v>98.535457665621379</v>
      </c>
      <c r="S346" s="96">
        <f t="shared" si="11"/>
        <v>80.033662949715961</v>
      </c>
      <c r="T346" s="127">
        <v>3239.92</v>
      </c>
      <c r="U346" s="127">
        <v>56.06</v>
      </c>
      <c r="V346" s="127">
        <v>237.65</v>
      </c>
      <c r="W346" s="127">
        <v>8.61</v>
      </c>
      <c r="X346" s="127">
        <v>47.45</v>
      </c>
      <c r="Y346" s="129">
        <v>0.93</v>
      </c>
      <c r="Z346" s="127">
        <v>39.450000000000003</v>
      </c>
      <c r="AA346" s="129">
        <v>0.85</v>
      </c>
    </row>
    <row r="347" spans="2:27" hidden="1">
      <c r="B347" s="98">
        <v>44875</v>
      </c>
      <c r="C347" s="63" t="s">
        <v>191</v>
      </c>
      <c r="D347" s="133">
        <v>8</v>
      </c>
      <c r="E347" s="64">
        <v>1.5999999999999999E-5</v>
      </c>
      <c r="F347" s="64">
        <v>3.1999999999999999E-5</v>
      </c>
      <c r="G347" s="64">
        <v>7.9999999999999996E-6</v>
      </c>
      <c r="H347" s="88">
        <v>3.2320000000000001E-3</v>
      </c>
      <c r="I347" s="65">
        <v>136.01</v>
      </c>
      <c r="J347" s="61">
        <v>1.425</v>
      </c>
      <c r="K347" s="65">
        <v>0.25719999999999998</v>
      </c>
      <c r="L347" s="81">
        <v>4.1999999999999997E-3</v>
      </c>
      <c r="M347" s="65">
        <v>0.2616</v>
      </c>
      <c r="N347" s="61">
        <v>5.1000000000000004E-3</v>
      </c>
      <c r="O347" s="65">
        <v>7.4000000000000003E-3</v>
      </c>
      <c r="P347" s="61">
        <v>1E-4</v>
      </c>
      <c r="Q347" s="94">
        <v>0.54</v>
      </c>
      <c r="R347" s="57">
        <f t="shared" si="10"/>
        <v>98.537038758248912</v>
      </c>
      <c r="S347" s="96">
        <f t="shared" si="11"/>
        <v>79.9063829787234</v>
      </c>
      <c r="T347" s="127">
        <v>3227.7</v>
      </c>
      <c r="U347" s="127">
        <v>50.54</v>
      </c>
      <c r="V347" s="127">
        <v>235</v>
      </c>
      <c r="W347" s="127">
        <v>7.98</v>
      </c>
      <c r="X347" s="127">
        <v>47.22</v>
      </c>
      <c r="Y347" s="129">
        <v>0.97</v>
      </c>
      <c r="Z347" s="127">
        <v>37.090000000000003</v>
      </c>
      <c r="AA347" s="129">
        <v>0.86</v>
      </c>
    </row>
    <row r="348" spans="2:27" hidden="1">
      <c r="B348" s="98">
        <v>44875</v>
      </c>
      <c r="C348" s="63" t="s">
        <v>191</v>
      </c>
      <c r="D348" s="133">
        <v>9</v>
      </c>
      <c r="E348" s="64">
        <v>1.5E-5</v>
      </c>
      <c r="F348" s="64">
        <v>3.0000000000000001E-5</v>
      </c>
      <c r="G348" s="64">
        <v>7.9999999999999996E-6</v>
      </c>
      <c r="H348" s="88">
        <v>3.0860000000000002E-3</v>
      </c>
      <c r="I348" s="65">
        <v>135.07</v>
      </c>
      <c r="J348" s="61">
        <v>1.4850000000000001</v>
      </c>
      <c r="K348" s="65">
        <v>0.25640000000000002</v>
      </c>
      <c r="L348" s="81">
        <v>4.3E-3</v>
      </c>
      <c r="M348" s="65">
        <v>0.26279999999999998</v>
      </c>
      <c r="N348" s="61">
        <v>5.3E-3</v>
      </c>
      <c r="O348" s="65">
        <v>7.4000000000000003E-3</v>
      </c>
      <c r="P348" s="61">
        <v>1E-4</v>
      </c>
      <c r="Q348" s="94">
        <v>0.56000000000000005</v>
      </c>
      <c r="R348" s="57">
        <f t="shared" si="10"/>
        <v>98.524002421194751</v>
      </c>
      <c r="S348" s="96">
        <f t="shared" si="11"/>
        <v>79.82091325751145</v>
      </c>
      <c r="T348" s="127">
        <v>3221.55</v>
      </c>
      <c r="U348" s="127">
        <v>51.97</v>
      </c>
      <c r="V348" s="127">
        <v>235.64</v>
      </c>
      <c r="W348" s="127">
        <v>8.27</v>
      </c>
      <c r="X348" s="127">
        <v>47.55</v>
      </c>
      <c r="Y348" s="129">
        <v>1.02</v>
      </c>
      <c r="Z348" s="127">
        <v>37.03</v>
      </c>
      <c r="AA348" s="129">
        <v>0.9</v>
      </c>
    </row>
    <row r="349" spans="2:27" hidden="1">
      <c r="B349" s="98">
        <v>44875</v>
      </c>
      <c r="C349" s="63" t="s">
        <v>191</v>
      </c>
      <c r="D349" s="133">
        <v>10</v>
      </c>
      <c r="E349" s="64">
        <v>1.5E-5</v>
      </c>
      <c r="F349" s="64">
        <v>3.0000000000000001E-5</v>
      </c>
      <c r="G349" s="64">
        <v>6.9999999999999999E-6</v>
      </c>
      <c r="H349" s="88">
        <v>3.0560000000000001E-3</v>
      </c>
      <c r="I349" s="65">
        <v>135.01</v>
      </c>
      <c r="J349" s="61">
        <v>1.43</v>
      </c>
      <c r="K349" s="65">
        <v>0.24990000000000001</v>
      </c>
      <c r="L349" s="81">
        <v>3.8500000000000001E-3</v>
      </c>
      <c r="M349" s="65">
        <v>0.25609999999999999</v>
      </c>
      <c r="N349" s="61">
        <v>4.7499999999999999E-3</v>
      </c>
      <c r="O349" s="65">
        <v>7.4000000000000003E-3</v>
      </c>
      <c r="P349" s="61">
        <v>1E-4</v>
      </c>
      <c r="Q349" s="94">
        <v>0.56000000000000005</v>
      </c>
      <c r="R349" s="57">
        <f t="shared" si="10"/>
        <v>98.505990797883186</v>
      </c>
      <c r="S349" s="96">
        <f t="shared" si="11"/>
        <v>79.388188396377657</v>
      </c>
      <c r="T349" s="127">
        <v>3184.05</v>
      </c>
      <c r="U349" s="127">
        <v>48.41</v>
      </c>
      <c r="V349" s="127">
        <v>230.79</v>
      </c>
      <c r="W349" s="127">
        <v>7.63</v>
      </c>
      <c r="X349" s="127">
        <v>47.57</v>
      </c>
      <c r="Y349" s="129">
        <v>0.98</v>
      </c>
      <c r="Z349" s="127">
        <v>36.520000000000003</v>
      </c>
      <c r="AA349" s="129">
        <v>0.86</v>
      </c>
    </row>
    <row r="350" spans="2:27" hidden="1">
      <c r="B350" s="98">
        <v>44875</v>
      </c>
      <c r="C350" s="63" t="s">
        <v>191</v>
      </c>
      <c r="D350" s="133">
        <v>11</v>
      </c>
      <c r="E350" s="64">
        <v>1.2999999999999999E-5</v>
      </c>
      <c r="F350" s="64">
        <v>2.9E-5</v>
      </c>
      <c r="G350" s="64">
        <v>7.9999999999999996E-6</v>
      </c>
      <c r="H350" s="88">
        <v>3.0639999999999999E-3</v>
      </c>
      <c r="I350" s="65">
        <v>136.75</v>
      </c>
      <c r="J350" s="61">
        <v>1.52</v>
      </c>
      <c r="K350" s="65">
        <v>0.25740000000000002</v>
      </c>
      <c r="L350" s="81">
        <v>3.9500000000000004E-3</v>
      </c>
      <c r="M350" s="65">
        <v>0.26069999999999999</v>
      </c>
      <c r="N350" s="61">
        <v>4.9500000000000004E-3</v>
      </c>
      <c r="O350" s="65">
        <v>7.3000000000000001E-3</v>
      </c>
      <c r="P350" s="61">
        <v>1E-4</v>
      </c>
      <c r="Q350" s="94">
        <v>0.59</v>
      </c>
      <c r="R350" s="57">
        <f t="shared" si="10"/>
        <v>98.544784211667761</v>
      </c>
      <c r="S350" s="96">
        <f t="shared" si="11"/>
        <v>79.916192756659683</v>
      </c>
      <c r="T350" s="127">
        <v>3227.7</v>
      </c>
      <c r="U350" s="127">
        <v>48.13</v>
      </c>
      <c r="V350" s="127">
        <v>233.87</v>
      </c>
      <c r="W350" s="127">
        <v>7.83</v>
      </c>
      <c r="X350" s="127">
        <v>46.97</v>
      </c>
      <c r="Y350" s="129">
        <v>1.02</v>
      </c>
      <c r="Z350" s="127">
        <v>35.08</v>
      </c>
      <c r="AA350" s="129">
        <v>0.88</v>
      </c>
    </row>
    <row r="351" spans="2:27" hidden="1">
      <c r="B351" s="98">
        <v>44875</v>
      </c>
      <c r="C351" s="63" t="s">
        <v>191</v>
      </c>
      <c r="D351" s="133">
        <v>12</v>
      </c>
      <c r="E351" s="64">
        <v>1.5E-5</v>
      </c>
      <c r="F351" s="64">
        <v>2.9E-5</v>
      </c>
      <c r="G351" s="64">
        <v>6.9999999999999999E-6</v>
      </c>
      <c r="H351" s="88">
        <v>3.1250000000000002E-3</v>
      </c>
      <c r="I351" s="65">
        <v>141.94999999999999</v>
      </c>
      <c r="J351" s="61">
        <v>1.49</v>
      </c>
      <c r="K351" s="65">
        <v>0.25159999999999999</v>
      </c>
      <c r="L351" s="81">
        <v>4.0000000000000001E-3</v>
      </c>
      <c r="M351" s="65">
        <v>0.24529999999999999</v>
      </c>
      <c r="N351" s="61">
        <v>4.6499999999999996E-3</v>
      </c>
      <c r="O351" s="65">
        <v>7.1000000000000004E-3</v>
      </c>
      <c r="P351" s="61">
        <v>5.0000000000000002E-5</v>
      </c>
      <c r="Q351" s="94">
        <v>0.55000000000000004</v>
      </c>
      <c r="R351" s="57">
        <f t="shared" si="10"/>
        <v>98.584460030156478</v>
      </c>
      <c r="S351" s="96">
        <f t="shared" si="11"/>
        <v>79.638212662556811</v>
      </c>
      <c r="T351" s="127">
        <v>3196.66</v>
      </c>
      <c r="U351" s="127">
        <v>49.21</v>
      </c>
      <c r="V351" s="127">
        <v>222.23</v>
      </c>
      <c r="W351" s="127">
        <v>7.44</v>
      </c>
      <c r="X351" s="127">
        <v>45.25</v>
      </c>
      <c r="Y351" s="129">
        <v>0.93</v>
      </c>
      <c r="Z351" s="127">
        <v>35.130000000000003</v>
      </c>
      <c r="AA351" s="129">
        <v>0.82</v>
      </c>
    </row>
    <row r="352" spans="2:27" hidden="1">
      <c r="B352" s="98">
        <v>44875</v>
      </c>
      <c r="C352" s="63" t="s">
        <v>191</v>
      </c>
      <c r="D352" s="133">
        <v>13</v>
      </c>
      <c r="E352" s="64">
        <v>1.4E-5</v>
      </c>
      <c r="F352" s="64">
        <v>3.1000000000000001E-5</v>
      </c>
      <c r="G352" s="64">
        <v>7.9999999999999996E-6</v>
      </c>
      <c r="H352" s="88">
        <v>3.1800000000000001E-3</v>
      </c>
      <c r="I352" s="65">
        <v>135.18</v>
      </c>
      <c r="J352" s="61">
        <v>1.48</v>
      </c>
      <c r="K352" s="65">
        <v>0.26329999999999998</v>
      </c>
      <c r="L352" s="81">
        <v>3.4499999999999999E-3</v>
      </c>
      <c r="M352" s="65">
        <v>0.26960000000000001</v>
      </c>
      <c r="N352" s="61">
        <v>4.5500000000000002E-3</v>
      </c>
      <c r="O352" s="65">
        <v>7.4000000000000003E-3</v>
      </c>
      <c r="P352" s="61">
        <v>1E-4</v>
      </c>
      <c r="Q352" s="94">
        <v>0.63</v>
      </c>
      <c r="R352" s="57">
        <f t="shared" si="10"/>
        <v>98.544450776027389</v>
      </c>
      <c r="S352" s="96">
        <f t="shared" si="11"/>
        <v>80.30265339966833</v>
      </c>
      <c r="T352" s="127">
        <v>3264.06</v>
      </c>
      <c r="U352" s="127">
        <v>41.04</v>
      </c>
      <c r="V352" s="127">
        <v>241.2</v>
      </c>
      <c r="W352" s="127">
        <v>7.25</v>
      </c>
      <c r="X352" s="127">
        <v>47.51</v>
      </c>
      <c r="Y352" s="129">
        <v>1.02</v>
      </c>
      <c r="Z352" s="127">
        <v>32.659999999999997</v>
      </c>
      <c r="AA352" s="129">
        <v>0.84</v>
      </c>
    </row>
    <row r="353" spans="1:27" hidden="1">
      <c r="B353" s="98">
        <v>44875</v>
      </c>
      <c r="C353" s="63" t="s">
        <v>191</v>
      </c>
      <c r="D353" s="133">
        <v>14</v>
      </c>
      <c r="E353" s="64">
        <v>1.4E-5</v>
      </c>
      <c r="F353" s="64">
        <v>3.0000000000000001E-5</v>
      </c>
      <c r="G353" s="64">
        <v>7.9999999999999996E-6</v>
      </c>
      <c r="H353" s="88">
        <v>3.156E-3</v>
      </c>
      <c r="I353" s="65">
        <v>136.94999999999999</v>
      </c>
      <c r="J353" s="61">
        <v>1.4850000000000001</v>
      </c>
      <c r="K353" s="65">
        <v>0.2555</v>
      </c>
      <c r="L353" s="81">
        <v>4.3499999999999997E-3</v>
      </c>
      <c r="M353" s="65">
        <v>0.25829999999999997</v>
      </c>
      <c r="N353" s="61">
        <v>5.1999999999999998E-3</v>
      </c>
      <c r="O353" s="65">
        <v>7.3000000000000001E-3</v>
      </c>
      <c r="P353" s="61">
        <v>1E-4</v>
      </c>
      <c r="Q353" s="94">
        <v>0.54</v>
      </c>
      <c r="R353" s="57">
        <f t="shared" si="10"/>
        <v>98.544179044248878</v>
      </c>
      <c r="S353" s="96">
        <f t="shared" si="11"/>
        <v>79.849624060150376</v>
      </c>
      <c r="T353" s="127">
        <v>3221.55</v>
      </c>
      <c r="U353" s="127">
        <v>53.18</v>
      </c>
      <c r="V353" s="127">
        <v>232.75</v>
      </c>
      <c r="W353" s="127">
        <v>8.2799999999999994</v>
      </c>
      <c r="X353" s="127">
        <v>46.9</v>
      </c>
      <c r="Y353" s="129">
        <v>0.99</v>
      </c>
      <c r="Z353" s="127">
        <v>37.11</v>
      </c>
      <c r="AA353" s="129">
        <v>0.89</v>
      </c>
    </row>
    <row r="354" spans="1:27" hidden="1">
      <c r="B354" s="98">
        <v>44875</v>
      </c>
      <c r="C354" s="63" t="s">
        <v>191</v>
      </c>
      <c r="D354" s="133">
        <v>15</v>
      </c>
      <c r="E354" s="64">
        <v>1.4E-5</v>
      </c>
      <c r="F354" s="64">
        <v>3.0000000000000001E-5</v>
      </c>
      <c r="G354" s="64">
        <v>7.9999999999999996E-6</v>
      </c>
      <c r="H354" s="88">
        <v>3.1089999999999998E-3</v>
      </c>
      <c r="I354" s="65">
        <v>135.88999999999999</v>
      </c>
      <c r="J354" s="61">
        <v>1.425</v>
      </c>
      <c r="K354" s="65">
        <v>0.25259999999999999</v>
      </c>
      <c r="L354" s="81">
        <v>4.5999999999999999E-3</v>
      </c>
      <c r="M354" s="65">
        <v>0.25740000000000002</v>
      </c>
      <c r="N354" s="61">
        <v>5.4999999999999997E-3</v>
      </c>
      <c r="O354" s="65">
        <v>7.4000000000000003E-3</v>
      </c>
      <c r="P354" s="61">
        <v>1E-4</v>
      </c>
      <c r="Q354" s="94">
        <v>0.51</v>
      </c>
      <c r="R354" s="57">
        <f t="shared" si="10"/>
        <v>98.524476026638112</v>
      </c>
      <c r="S354" s="96">
        <f t="shared" si="11"/>
        <v>79.621404855331818</v>
      </c>
      <c r="T354" s="127">
        <v>3202.93</v>
      </c>
      <c r="U354" s="127">
        <v>56.34</v>
      </c>
      <c r="V354" s="127">
        <v>231.91</v>
      </c>
      <c r="W354" s="127">
        <v>8.5299999999999994</v>
      </c>
      <c r="X354" s="127">
        <v>47.26</v>
      </c>
      <c r="Y354" s="129">
        <v>0.97</v>
      </c>
      <c r="Z354" s="127">
        <v>38.76</v>
      </c>
      <c r="AA354" s="129">
        <v>0.88</v>
      </c>
    </row>
    <row r="355" spans="1:27" hidden="1">
      <c r="B355" s="98">
        <v>44875</v>
      </c>
      <c r="C355" s="63" t="s">
        <v>191</v>
      </c>
      <c r="D355" s="133">
        <v>16</v>
      </c>
      <c r="E355" s="64">
        <v>1.4E-5</v>
      </c>
      <c r="F355" s="64">
        <v>3.0000000000000001E-5</v>
      </c>
      <c r="G355" s="64">
        <v>7.9999999999999996E-6</v>
      </c>
      <c r="H355" s="88">
        <v>3.0820000000000001E-3</v>
      </c>
      <c r="I355" s="65">
        <v>136.61000000000001</v>
      </c>
      <c r="J355" s="61">
        <v>1.405</v>
      </c>
      <c r="K355" s="65">
        <v>0.25819999999999999</v>
      </c>
      <c r="L355" s="81">
        <v>3.8999999999999998E-3</v>
      </c>
      <c r="M355" s="65">
        <v>0.2616</v>
      </c>
      <c r="N355" s="61">
        <v>4.7499999999999999E-3</v>
      </c>
      <c r="O355" s="65">
        <v>7.4000000000000003E-3</v>
      </c>
      <c r="P355" s="61">
        <v>1E-4</v>
      </c>
      <c r="Q355" s="94">
        <v>0.56000000000000005</v>
      </c>
      <c r="R355" s="57">
        <f t="shared" si="10"/>
        <v>98.545996542799102</v>
      </c>
      <c r="S355" s="96">
        <f t="shared" si="11"/>
        <v>79.982119289880359</v>
      </c>
      <c r="T355" s="127">
        <v>3233.83</v>
      </c>
      <c r="U355" s="127">
        <v>46.72</v>
      </c>
      <c r="V355" s="127">
        <v>234.89</v>
      </c>
      <c r="W355" s="127">
        <v>7.51</v>
      </c>
      <c r="X355" s="127">
        <v>47.02</v>
      </c>
      <c r="Y355" s="129">
        <v>0.94</v>
      </c>
      <c r="Z355" s="127">
        <v>35.94</v>
      </c>
      <c r="AA355" s="129">
        <v>0.83</v>
      </c>
    </row>
    <row r="356" spans="1:27" hidden="1">
      <c r="B356" s="98">
        <v>44875</v>
      </c>
      <c r="C356" s="63" t="s">
        <v>191</v>
      </c>
      <c r="D356" s="133">
        <v>17</v>
      </c>
      <c r="E356" s="64">
        <v>1.5E-5</v>
      </c>
      <c r="F356" s="64">
        <v>3.1000000000000001E-5</v>
      </c>
      <c r="G356" s="64">
        <v>7.9999999999999996E-6</v>
      </c>
      <c r="H356" s="88">
        <v>3.1649999999999998E-3</v>
      </c>
      <c r="I356" s="65">
        <v>136.15</v>
      </c>
      <c r="J356" s="61">
        <v>1.405</v>
      </c>
      <c r="K356" s="65">
        <v>0.26679999999999998</v>
      </c>
      <c r="L356" s="81">
        <v>3.8500000000000001E-3</v>
      </c>
      <c r="M356" s="65">
        <v>0.2712</v>
      </c>
      <c r="N356" s="61">
        <v>4.8500000000000001E-3</v>
      </c>
      <c r="O356" s="65">
        <v>7.4000000000000003E-3</v>
      </c>
      <c r="P356" s="61">
        <v>1E-4</v>
      </c>
      <c r="Q356" s="94">
        <v>0.57999999999999996</v>
      </c>
      <c r="R356" s="57">
        <f t="shared" si="10"/>
        <v>98.565297661955299</v>
      </c>
      <c r="S356" s="96">
        <f t="shared" si="11"/>
        <v>80.58128524968096</v>
      </c>
      <c r="T356" s="127">
        <v>3287.79</v>
      </c>
      <c r="U356" s="127">
        <v>44.96</v>
      </c>
      <c r="V356" s="127">
        <v>242.91</v>
      </c>
      <c r="W356" s="127">
        <v>7.57</v>
      </c>
      <c r="X356" s="127">
        <v>47.17</v>
      </c>
      <c r="Y356" s="129">
        <v>0.95</v>
      </c>
      <c r="Z356" s="127">
        <v>35.270000000000003</v>
      </c>
      <c r="AA356" s="129">
        <v>0.82</v>
      </c>
    </row>
    <row r="357" spans="1:27" hidden="1">
      <c r="B357" s="98">
        <v>44875</v>
      </c>
      <c r="C357" s="63" t="s">
        <v>191</v>
      </c>
      <c r="D357" s="133">
        <v>18</v>
      </c>
      <c r="E357" s="64">
        <v>1.2999999999999999E-5</v>
      </c>
      <c r="F357" s="64">
        <v>3.1000000000000001E-5</v>
      </c>
      <c r="G357" s="64">
        <v>7.9999999999999996E-6</v>
      </c>
      <c r="H357" s="88">
        <v>3.2179999999999999E-3</v>
      </c>
      <c r="I357" s="65">
        <v>137.24</v>
      </c>
      <c r="J357" s="61">
        <v>1.595</v>
      </c>
      <c r="K357" s="65">
        <v>0.26029999999999998</v>
      </c>
      <c r="L357" s="81">
        <v>4.4999999999999997E-3</v>
      </c>
      <c r="M357" s="65">
        <v>0.26290000000000002</v>
      </c>
      <c r="N357" s="61">
        <v>5.45E-3</v>
      </c>
      <c r="O357" s="65">
        <v>7.3000000000000001E-3</v>
      </c>
      <c r="P357" s="61">
        <v>1E-4</v>
      </c>
      <c r="Q357" s="94">
        <v>0.56000000000000005</v>
      </c>
      <c r="R357" s="57">
        <f t="shared" si="10"/>
        <v>98.558225508317918</v>
      </c>
      <c r="S357" s="96">
        <f t="shared" si="11"/>
        <v>80.131606877520696</v>
      </c>
      <c r="T357" s="127">
        <v>3246</v>
      </c>
      <c r="U357" s="127">
        <v>53.44</v>
      </c>
      <c r="V357" s="127">
        <v>235.55</v>
      </c>
      <c r="W357" s="127">
        <v>8.59</v>
      </c>
      <c r="X357" s="127">
        <v>46.8</v>
      </c>
      <c r="Y357" s="129">
        <v>1.06</v>
      </c>
      <c r="Z357" s="127">
        <v>35.97</v>
      </c>
      <c r="AA357" s="129">
        <v>0.93</v>
      </c>
    </row>
    <row r="358" spans="1:27" hidden="1">
      <c r="B358" s="98">
        <v>44875</v>
      </c>
      <c r="C358" s="63" t="s">
        <v>191</v>
      </c>
      <c r="D358" s="133">
        <v>19</v>
      </c>
      <c r="E358" s="64">
        <v>1.2999999999999999E-5</v>
      </c>
      <c r="F358" s="64">
        <v>3.1000000000000001E-5</v>
      </c>
      <c r="G358" s="64">
        <v>7.9999999999999996E-6</v>
      </c>
      <c r="H358" s="88">
        <v>3.1419999999999998E-3</v>
      </c>
      <c r="I358" s="65">
        <v>132.99</v>
      </c>
      <c r="J358" s="61">
        <v>1.33</v>
      </c>
      <c r="K358" s="65">
        <v>0.25019999999999998</v>
      </c>
      <c r="L358" s="81">
        <v>4.2500000000000003E-3</v>
      </c>
      <c r="M358" s="65">
        <v>0.26029999999999998</v>
      </c>
      <c r="N358" s="61">
        <v>5.1999999999999998E-3</v>
      </c>
      <c r="O358" s="65">
        <v>7.4999999999999997E-3</v>
      </c>
      <c r="P358" s="61">
        <v>1E-4</v>
      </c>
      <c r="Q358" s="94">
        <v>0.52</v>
      </c>
      <c r="R358" s="57">
        <f t="shared" si="10"/>
        <v>98.483378087655666</v>
      </c>
      <c r="S358" s="96">
        <f t="shared" si="11"/>
        <v>79.356190150478795</v>
      </c>
      <c r="T358" s="127">
        <v>3184.05</v>
      </c>
      <c r="U358" s="127">
        <v>53.37</v>
      </c>
      <c r="V358" s="127">
        <v>233.92</v>
      </c>
      <c r="W358" s="127">
        <v>8.15</v>
      </c>
      <c r="X358" s="127">
        <v>48.29</v>
      </c>
      <c r="Y358" s="129">
        <v>0.94</v>
      </c>
      <c r="Z358" s="127">
        <v>39.53</v>
      </c>
      <c r="AA358" s="129">
        <v>0.85</v>
      </c>
    </row>
    <row r="359" spans="1:27" ht="15.75" hidden="1" thickBot="1">
      <c r="B359" s="101">
        <v>44875</v>
      </c>
      <c r="C359" s="52" t="s">
        <v>191</v>
      </c>
      <c r="D359" s="134">
        <v>20</v>
      </c>
      <c r="E359" s="85">
        <v>1.4E-5</v>
      </c>
      <c r="F359" s="85">
        <v>3.0000000000000001E-5</v>
      </c>
      <c r="G359" s="85">
        <v>7.9999999999999996E-6</v>
      </c>
      <c r="H359" s="89">
        <v>3.166E-3</v>
      </c>
      <c r="I359" s="86">
        <v>137.37</v>
      </c>
      <c r="J359" s="76">
        <v>1.4350000000000001</v>
      </c>
      <c r="K359" s="86">
        <v>0.25729999999999997</v>
      </c>
      <c r="L359" s="82">
        <v>4.0000000000000001E-3</v>
      </c>
      <c r="M359" s="86">
        <v>0.25919999999999999</v>
      </c>
      <c r="N359" s="76">
        <v>4.8500000000000001E-3</v>
      </c>
      <c r="O359" s="86">
        <v>7.3000000000000001E-3</v>
      </c>
      <c r="P359" s="76">
        <v>5.0000000000000002E-5</v>
      </c>
      <c r="Q359" s="95">
        <v>0.55000000000000004</v>
      </c>
      <c r="R359" s="110">
        <f t="shared" si="10"/>
        <v>98.55129039253957</v>
      </c>
      <c r="S359" s="97">
        <f t="shared" si="11"/>
        <v>79.924437575133098</v>
      </c>
      <c r="T359" s="131">
        <v>3227.7</v>
      </c>
      <c r="U359" s="131">
        <v>48.13</v>
      </c>
      <c r="V359" s="131">
        <v>232.92</v>
      </c>
      <c r="W359" s="131">
        <v>7.65</v>
      </c>
      <c r="X359" s="131">
        <v>46.76</v>
      </c>
      <c r="Y359" s="132">
        <v>0.95</v>
      </c>
      <c r="Z359" s="131">
        <v>35.979999999999997</v>
      </c>
      <c r="AA359" s="132">
        <v>0.84</v>
      </c>
    </row>
    <row r="360" spans="1:27" hidden="1">
      <c r="A360" s="2"/>
      <c r="B360" s="107">
        <v>44875</v>
      </c>
      <c r="C360" s="63" t="s">
        <v>223</v>
      </c>
      <c r="D360" s="133">
        <v>1</v>
      </c>
      <c r="E360" s="64">
        <v>6.9999999999999994E-5</v>
      </c>
      <c r="F360" s="64">
        <v>2.2599999999999999E-3</v>
      </c>
      <c r="G360" s="64">
        <v>8.4800000000000001E-4</v>
      </c>
      <c r="H360" s="88">
        <v>1.5199000000000001E-2</v>
      </c>
      <c r="I360" s="65">
        <v>9.5500000000000007</v>
      </c>
      <c r="J360" s="61">
        <v>0.09</v>
      </c>
      <c r="K360" s="65">
        <v>0.37519999999999998</v>
      </c>
      <c r="L360" s="81">
        <v>9.5E-4</v>
      </c>
      <c r="M360" s="65">
        <v>5.4267000000000003</v>
      </c>
      <c r="N360" s="61">
        <v>9.4000000000000004E-3</v>
      </c>
      <c r="O360" s="65">
        <v>0.10489999999999999</v>
      </c>
      <c r="P360" s="61">
        <v>9.5E-4</v>
      </c>
      <c r="Q360" s="94">
        <v>0.99</v>
      </c>
      <c r="R360" s="57">
        <f t="shared" si="10"/>
        <v>83.155342608093292</v>
      </c>
      <c r="S360" s="96">
        <f t="shared" si="11"/>
        <v>65.974633091466089</v>
      </c>
      <c r="T360" s="127">
        <v>3811.06</v>
      </c>
      <c r="U360" s="127">
        <v>7.91</v>
      </c>
      <c r="V360" s="127">
        <v>1886.71</v>
      </c>
      <c r="W360" s="127">
        <v>16.45</v>
      </c>
      <c r="X360" s="127">
        <v>641.96</v>
      </c>
      <c r="Y360" s="128">
        <v>11.29</v>
      </c>
      <c r="Z360" s="127">
        <v>63.97</v>
      </c>
      <c r="AA360" s="129">
        <v>3.83</v>
      </c>
    </row>
    <row r="361" spans="1:27" hidden="1">
      <c r="A361" s="2"/>
      <c r="B361" s="107">
        <v>44875</v>
      </c>
      <c r="C361" s="63" t="s">
        <v>223</v>
      </c>
      <c r="D361" s="133">
        <v>2</v>
      </c>
      <c r="E361" s="64">
        <v>7.2999999999999999E-5</v>
      </c>
      <c r="F361" s="64">
        <v>2.4620000000000002E-3</v>
      </c>
      <c r="G361" s="64">
        <v>9.1799999999999998E-4</v>
      </c>
      <c r="H361" s="88">
        <v>1.5968E-2</v>
      </c>
      <c r="I361" s="65">
        <v>9.1999999999999993</v>
      </c>
      <c r="J361" s="61">
        <v>7.0000000000000007E-2</v>
      </c>
      <c r="K361" s="65">
        <v>0.37259999999999999</v>
      </c>
      <c r="L361" s="81">
        <v>9.5E-4</v>
      </c>
      <c r="M361" s="65">
        <v>5.5857999999999999</v>
      </c>
      <c r="N361" s="61">
        <v>8.2000000000000007E-3</v>
      </c>
      <c r="O361" s="65">
        <v>0.10879999999999999</v>
      </c>
      <c r="P361" s="61">
        <v>8.4999999999999995E-4</v>
      </c>
      <c r="Q361" s="94">
        <v>0.97</v>
      </c>
      <c r="R361" s="57">
        <f t="shared" si="10"/>
        <v>82.509196759374902</v>
      </c>
      <c r="S361" s="96">
        <f t="shared" si="11"/>
        <v>65.250575961633899</v>
      </c>
      <c r="T361" s="167">
        <v>3802.97</v>
      </c>
      <c r="U361" s="167">
        <v>7.95</v>
      </c>
      <c r="V361" s="167">
        <v>1914.19</v>
      </c>
      <c r="W361" s="167">
        <v>13.62</v>
      </c>
      <c r="X361" s="167">
        <v>665.17</v>
      </c>
      <c r="Y361" s="129">
        <v>9.42</v>
      </c>
      <c r="Z361" s="167">
        <v>98.25</v>
      </c>
      <c r="AA361" s="129">
        <v>3.9</v>
      </c>
    </row>
    <row r="362" spans="1:27" hidden="1">
      <c r="A362" s="2"/>
      <c r="B362" s="107">
        <v>44875</v>
      </c>
      <c r="C362" s="63" t="s">
        <v>223</v>
      </c>
      <c r="D362" s="133">
        <v>3</v>
      </c>
      <c r="E362" s="67">
        <v>6.7000000000000002E-5</v>
      </c>
      <c r="F362" s="67">
        <v>2.2269999999999998E-3</v>
      </c>
      <c r="G362" s="67">
        <v>8.3000000000000001E-4</v>
      </c>
      <c r="H362" s="90">
        <v>1.5457E-2</v>
      </c>
      <c r="I362" s="68">
        <v>9.7899999999999991</v>
      </c>
      <c r="J362" s="61">
        <v>8.5000000000000006E-2</v>
      </c>
      <c r="K362" s="68">
        <v>0.37269999999999998</v>
      </c>
      <c r="L362" s="81">
        <v>9.5E-4</v>
      </c>
      <c r="M362" s="67">
        <v>5.258</v>
      </c>
      <c r="N362" s="61">
        <v>9.1500000000000001E-3</v>
      </c>
      <c r="O362" s="69">
        <v>0.1024</v>
      </c>
      <c r="P362" s="61">
        <v>8.9999999999999998E-4</v>
      </c>
      <c r="Q362" s="92">
        <v>0.96</v>
      </c>
      <c r="R362" s="57">
        <f t="shared" si="10"/>
        <v>83.460485287832981</v>
      </c>
      <c r="S362" s="96">
        <f t="shared" si="11"/>
        <v>66.183395090694319</v>
      </c>
      <c r="T362" s="167">
        <v>3790.74</v>
      </c>
      <c r="U362" s="167">
        <v>8.0299999999999994</v>
      </c>
      <c r="V362" s="167">
        <v>1854.03</v>
      </c>
      <c r="W362" s="167">
        <v>15.18</v>
      </c>
      <c r="X362" s="167">
        <v>626.97</v>
      </c>
      <c r="Y362" s="129">
        <v>10.17</v>
      </c>
      <c r="Z362" s="167">
        <v>74.37</v>
      </c>
      <c r="AA362" s="129">
        <v>3.76</v>
      </c>
    </row>
    <row r="363" spans="1:27" hidden="1">
      <c r="A363" s="2"/>
      <c r="B363" s="107">
        <v>44875</v>
      </c>
      <c r="C363" s="63" t="s">
        <v>223</v>
      </c>
      <c r="D363" s="133">
        <v>4</v>
      </c>
      <c r="E363" s="67">
        <v>7.2000000000000002E-5</v>
      </c>
      <c r="F363" s="67">
        <v>2.5360000000000001E-3</v>
      </c>
      <c r="G363" s="67">
        <v>9.4399999999999996E-4</v>
      </c>
      <c r="H363" s="90">
        <v>1.636E-2</v>
      </c>
      <c r="I363" s="68">
        <v>9.15</v>
      </c>
      <c r="J363" s="61">
        <v>9.5000000000000001E-2</v>
      </c>
      <c r="K363" s="68">
        <v>0.37080000000000002</v>
      </c>
      <c r="L363" s="81">
        <v>1E-3</v>
      </c>
      <c r="M363" s="67">
        <v>5.5880999999999998</v>
      </c>
      <c r="N363" s="61">
        <v>5.7099999999999998E-2</v>
      </c>
      <c r="O363" s="69">
        <v>0.10929999999999999</v>
      </c>
      <c r="P363" s="61">
        <v>1.1000000000000001E-3</v>
      </c>
      <c r="Q363" s="92">
        <v>0.96</v>
      </c>
      <c r="R363" s="57">
        <f t="shared" si="10"/>
        <v>82.361755224573557</v>
      </c>
      <c r="S363" s="96">
        <f t="shared" si="11"/>
        <v>65.02905441098784</v>
      </c>
      <c r="T363" s="127">
        <v>3790.74</v>
      </c>
      <c r="U363" s="127">
        <v>8.0299999999999994</v>
      </c>
      <c r="V363" s="127">
        <v>1911.93</v>
      </c>
      <c r="W363" s="127">
        <v>18.100000000000001</v>
      </c>
      <c r="X363" s="127">
        <v>668.62</v>
      </c>
      <c r="Y363" s="129">
        <v>12.92</v>
      </c>
      <c r="Z363" s="127">
        <v>57.52</v>
      </c>
      <c r="AA363" s="129">
        <v>4.09</v>
      </c>
    </row>
    <row r="364" spans="1:27" hidden="1">
      <c r="B364" s="98">
        <v>44875</v>
      </c>
      <c r="C364" s="63" t="s">
        <v>223</v>
      </c>
      <c r="D364" s="133">
        <v>5</v>
      </c>
      <c r="E364" s="67">
        <v>7.2000000000000002E-5</v>
      </c>
      <c r="F364" s="67">
        <v>2.4020000000000001E-3</v>
      </c>
      <c r="G364" s="67">
        <v>8.9400000000000005E-4</v>
      </c>
      <c r="H364" s="90">
        <v>1.6138E-2</v>
      </c>
      <c r="I364" s="68">
        <v>9.41</v>
      </c>
      <c r="J364" s="61">
        <v>7.0000000000000007E-2</v>
      </c>
      <c r="K364" s="68">
        <v>0.37190000000000001</v>
      </c>
      <c r="L364" s="81">
        <v>9.5E-4</v>
      </c>
      <c r="M364" s="67">
        <v>5.4394999999999998</v>
      </c>
      <c r="N364" s="61">
        <v>7.4999999999999997E-3</v>
      </c>
      <c r="O364" s="69">
        <v>0.1061</v>
      </c>
      <c r="P364" s="61">
        <v>7.5000000000000002E-4</v>
      </c>
      <c r="Q364" s="92">
        <v>0.97</v>
      </c>
      <c r="R364" s="57">
        <f t="shared" si="10"/>
        <v>82.825253116805683</v>
      </c>
      <c r="S364" s="96">
        <f t="shared" si="11"/>
        <v>65.513862256735138</v>
      </c>
      <c r="T364" s="127">
        <v>3790.74</v>
      </c>
      <c r="U364" s="127">
        <v>8.0299999999999994</v>
      </c>
      <c r="V364" s="127">
        <v>1887.86</v>
      </c>
      <c r="W364" s="127">
        <v>13.3</v>
      </c>
      <c r="X364" s="127">
        <v>651.04999999999995</v>
      </c>
      <c r="Y364" s="129">
        <v>9.0299999999999994</v>
      </c>
      <c r="Z364" s="127">
        <v>101.46</v>
      </c>
      <c r="AA364" s="129">
        <v>3.83</v>
      </c>
    </row>
    <row r="365" spans="1:27" hidden="1">
      <c r="B365" s="98">
        <v>44875</v>
      </c>
      <c r="C365" s="63" t="s">
        <v>223</v>
      </c>
      <c r="D365" s="133">
        <v>6</v>
      </c>
      <c r="E365" s="67">
        <v>7.2000000000000002E-5</v>
      </c>
      <c r="F365" s="67">
        <v>2.4160000000000002E-3</v>
      </c>
      <c r="G365" s="67">
        <v>8.9400000000000005E-4</v>
      </c>
      <c r="H365" s="90">
        <v>1.5572000000000001E-2</v>
      </c>
      <c r="I365" s="68">
        <v>9.0399999999999991</v>
      </c>
      <c r="J365" s="61">
        <v>0.06</v>
      </c>
      <c r="K365" s="68">
        <v>0.37009999999999998</v>
      </c>
      <c r="L365" s="81">
        <v>9.5E-4</v>
      </c>
      <c r="M365" s="67">
        <v>5.6444000000000001</v>
      </c>
      <c r="N365" s="61">
        <v>7.1999999999999998E-3</v>
      </c>
      <c r="O365" s="69">
        <v>0.11070000000000001</v>
      </c>
      <c r="P365" s="61">
        <v>7.5000000000000002E-4</v>
      </c>
      <c r="Q365" s="92">
        <v>0.96</v>
      </c>
      <c r="R365" s="57">
        <f t="shared" si="10"/>
        <v>82.158101056785739</v>
      </c>
      <c r="S365" s="96">
        <f t="shared" si="11"/>
        <v>64.817020833875191</v>
      </c>
      <c r="T365" s="127">
        <v>3790.74</v>
      </c>
      <c r="U365" s="127">
        <v>8.0299999999999994</v>
      </c>
      <c r="V365" s="127">
        <v>1922.35</v>
      </c>
      <c r="W365" s="127">
        <v>12.11</v>
      </c>
      <c r="X365" s="127">
        <v>676.34</v>
      </c>
      <c r="Y365" s="129">
        <v>8.35</v>
      </c>
      <c r="Z365" s="127">
        <v>128.07</v>
      </c>
      <c r="AA365" s="129">
        <v>3.91</v>
      </c>
    </row>
    <row r="366" spans="1:27" hidden="1">
      <c r="B366" s="98">
        <v>44875</v>
      </c>
      <c r="C366" s="63" t="s">
        <v>223</v>
      </c>
      <c r="D366" s="133">
        <v>7</v>
      </c>
      <c r="E366" s="67">
        <v>6.3999999999999997E-5</v>
      </c>
      <c r="F366" s="67">
        <v>2.111E-3</v>
      </c>
      <c r="G366" s="67">
        <v>7.9500000000000003E-4</v>
      </c>
      <c r="H366" s="90">
        <v>1.4241E-2</v>
      </c>
      <c r="I366" s="68">
        <v>9.4600000000000009</v>
      </c>
      <c r="J366" s="61">
        <v>0.08</v>
      </c>
      <c r="K366" s="68">
        <v>0.37590000000000001</v>
      </c>
      <c r="L366" s="81">
        <v>9.5E-4</v>
      </c>
      <c r="M366" s="67">
        <v>5.4836</v>
      </c>
      <c r="N366" s="61">
        <v>8.8500000000000002E-3</v>
      </c>
      <c r="O366" s="69">
        <v>0.10580000000000001</v>
      </c>
      <c r="P366" s="61">
        <v>8.9999999999999998E-4</v>
      </c>
      <c r="Q366" s="92">
        <v>0.97</v>
      </c>
      <c r="R366" s="57">
        <f t="shared" si="10"/>
        <v>83.091757176156136</v>
      </c>
      <c r="S366" s="96">
        <f t="shared" si="11"/>
        <v>66.017909884010678</v>
      </c>
      <c r="T366" s="127">
        <v>3831.09</v>
      </c>
      <c r="U366" s="127">
        <v>7.79</v>
      </c>
      <c r="V366" s="127">
        <v>1906.21</v>
      </c>
      <c r="W366" s="127">
        <v>14.93</v>
      </c>
      <c r="X366" s="127">
        <v>647.77</v>
      </c>
      <c r="Y366" s="129">
        <v>10.210000000000001</v>
      </c>
      <c r="Z366" s="127">
        <v>76.39</v>
      </c>
      <c r="AA366" s="129">
        <v>3.77</v>
      </c>
    </row>
    <row r="367" spans="1:27" hidden="1">
      <c r="B367" s="98">
        <v>44875</v>
      </c>
      <c r="C367" s="63" t="s">
        <v>223</v>
      </c>
      <c r="D367" s="133">
        <v>8</v>
      </c>
      <c r="E367" s="67">
        <v>6.3999999999999997E-5</v>
      </c>
      <c r="F367" s="67">
        <v>2.111E-3</v>
      </c>
      <c r="G367" s="67">
        <v>8.0699999999999999E-4</v>
      </c>
      <c r="H367" s="90">
        <v>1.3549E-2</v>
      </c>
      <c r="I367" s="68">
        <v>9.02</v>
      </c>
      <c r="J367" s="61">
        <v>8.5000000000000006E-2</v>
      </c>
      <c r="K367" s="68">
        <v>0.38150000000000001</v>
      </c>
      <c r="L367" s="81">
        <v>9.5E-4</v>
      </c>
      <c r="M367" s="67">
        <v>5.8255999999999997</v>
      </c>
      <c r="N367" s="61">
        <v>9.7999999999999997E-3</v>
      </c>
      <c r="O367" s="69">
        <v>0.1108</v>
      </c>
      <c r="P367" s="61">
        <v>1.0499999999999999E-3</v>
      </c>
      <c r="Q367" s="92">
        <v>0.97</v>
      </c>
      <c r="R367" s="57">
        <f t="shared" si="10"/>
        <v>82.308690216100374</v>
      </c>
      <c r="S367" s="96">
        <f t="shared" si="11"/>
        <v>65.19472916623873</v>
      </c>
      <c r="T367" s="127">
        <v>3831.09</v>
      </c>
      <c r="U367" s="127">
        <v>7.79</v>
      </c>
      <c r="V367" s="127">
        <v>1947.32</v>
      </c>
      <c r="W367" s="127">
        <v>16.61</v>
      </c>
      <c r="X367" s="127">
        <v>677.77</v>
      </c>
      <c r="Y367" s="129">
        <v>11.88</v>
      </c>
      <c r="Z367" s="127">
        <v>65.91</v>
      </c>
      <c r="AA367" s="129">
        <v>4</v>
      </c>
    </row>
    <row r="368" spans="1:27" hidden="1">
      <c r="B368" s="98">
        <v>44875</v>
      </c>
      <c r="C368" s="63" t="s">
        <v>223</v>
      </c>
      <c r="D368" s="133">
        <v>9</v>
      </c>
      <c r="E368" s="67">
        <v>6.8999999999999997E-5</v>
      </c>
      <c r="F368" s="67">
        <v>2.2620000000000001E-3</v>
      </c>
      <c r="G368" s="67">
        <v>8.6200000000000003E-4</v>
      </c>
      <c r="H368" s="90">
        <v>1.4298E-2</v>
      </c>
      <c r="I368" s="68">
        <v>8.7899999999999991</v>
      </c>
      <c r="J368" s="61">
        <v>0.09</v>
      </c>
      <c r="K368" s="68">
        <v>0.38190000000000002</v>
      </c>
      <c r="L368" s="81">
        <v>1.8E-3</v>
      </c>
      <c r="M368" s="67">
        <v>6.0095000000000001</v>
      </c>
      <c r="N368" s="61">
        <v>6.9150000000000003E-2</v>
      </c>
      <c r="O368" s="69">
        <v>0.1142</v>
      </c>
      <c r="P368" s="61">
        <v>1.1999999999999999E-3</v>
      </c>
      <c r="Q368" s="92">
        <v>0.91</v>
      </c>
      <c r="R368" s="57">
        <f t="shared" si="10"/>
        <v>81.869911696149146</v>
      </c>
      <c r="S368" s="96">
        <f t="shared" si="11"/>
        <v>64.737299020677966</v>
      </c>
      <c r="T368" s="127">
        <v>3831.09</v>
      </c>
      <c r="U368" s="127">
        <v>14.03</v>
      </c>
      <c r="V368" s="127">
        <v>1969.73</v>
      </c>
      <c r="W368" s="127">
        <v>19.22</v>
      </c>
      <c r="X368" s="127">
        <v>694.58</v>
      </c>
      <c r="Y368" s="129">
        <v>13.21</v>
      </c>
      <c r="Z368" s="127">
        <v>160.85</v>
      </c>
      <c r="AA368" s="129">
        <v>6.85</v>
      </c>
    </row>
    <row r="369" spans="2:27" hidden="1">
      <c r="B369" s="98">
        <v>44875</v>
      </c>
      <c r="C369" s="63" t="s">
        <v>223</v>
      </c>
      <c r="D369" s="133">
        <v>10</v>
      </c>
      <c r="E369" s="67">
        <v>6.4999999999999994E-5</v>
      </c>
      <c r="F369" s="67">
        <v>2.189E-3</v>
      </c>
      <c r="G369" s="67">
        <v>8.1999999999999998E-4</v>
      </c>
      <c r="H369" s="90">
        <v>1.4341E-2</v>
      </c>
      <c r="I369" s="68">
        <v>9.08</v>
      </c>
      <c r="J369" s="61">
        <v>0.09</v>
      </c>
      <c r="K369" s="68">
        <v>0.37390000000000001</v>
      </c>
      <c r="L369" s="81">
        <v>1.15E-3</v>
      </c>
      <c r="M369" s="67">
        <v>5.6924999999999999</v>
      </c>
      <c r="N369" s="61">
        <v>5.9299999999999999E-2</v>
      </c>
      <c r="O369" s="69">
        <v>0.1105</v>
      </c>
      <c r="P369" s="61">
        <v>1.1000000000000001E-3</v>
      </c>
      <c r="Q369" s="92">
        <v>0.95</v>
      </c>
      <c r="R369" s="57">
        <f t="shared" si="10"/>
        <v>82.232492864190107</v>
      </c>
      <c r="S369" s="96">
        <f t="shared" si="11"/>
        <v>64.894321232180545</v>
      </c>
      <c r="T369" s="127">
        <v>3790.74</v>
      </c>
      <c r="U369" s="127">
        <v>9.6300000000000008</v>
      </c>
      <c r="V369" s="127">
        <v>1918.55</v>
      </c>
      <c r="W369" s="127">
        <v>17.62</v>
      </c>
      <c r="X369" s="127">
        <v>673.52</v>
      </c>
      <c r="Y369" s="129">
        <v>12.42</v>
      </c>
      <c r="Z369" s="127">
        <v>87.65</v>
      </c>
      <c r="AA369" s="129">
        <v>4.83</v>
      </c>
    </row>
    <row r="370" spans="2:27" hidden="1">
      <c r="B370" s="98">
        <v>44875</v>
      </c>
      <c r="C370" s="63" t="s">
        <v>223</v>
      </c>
      <c r="D370" s="133">
        <v>11</v>
      </c>
      <c r="E370" s="67">
        <v>6.2000000000000003E-5</v>
      </c>
      <c r="F370" s="67">
        <v>2.0509999999999999E-3</v>
      </c>
      <c r="G370" s="67">
        <v>7.6199999999999998E-4</v>
      </c>
      <c r="H370" s="90">
        <v>1.4758E-2</v>
      </c>
      <c r="I370" s="68">
        <v>9.9600000000000009</v>
      </c>
      <c r="J370" s="61">
        <v>6.5000000000000002E-2</v>
      </c>
      <c r="K370" s="68">
        <v>0.37119999999999997</v>
      </c>
      <c r="L370" s="81">
        <v>9.5E-4</v>
      </c>
      <c r="M370" s="67">
        <v>5.1368</v>
      </c>
      <c r="N370" s="61">
        <v>6.9499999999999996E-3</v>
      </c>
      <c r="O370" s="69">
        <v>0.1004</v>
      </c>
      <c r="P370" s="61">
        <v>6.4999999999999997E-4</v>
      </c>
      <c r="Q370" s="92">
        <v>0.93</v>
      </c>
      <c r="R370" s="57">
        <f t="shared" si="10"/>
        <v>83.729825838754437</v>
      </c>
      <c r="S370" s="96">
        <f t="shared" si="11"/>
        <v>66.469318632807614</v>
      </c>
      <c r="T370" s="127">
        <v>3790.74</v>
      </c>
      <c r="U370" s="127">
        <v>8.0299999999999994</v>
      </c>
      <c r="V370" s="127">
        <v>1839.39</v>
      </c>
      <c r="W370" s="127">
        <v>11.76</v>
      </c>
      <c r="X370" s="127">
        <v>616.76</v>
      </c>
      <c r="Y370" s="129">
        <v>7.52</v>
      </c>
      <c r="Z370" s="127">
        <v>119.4</v>
      </c>
      <c r="AA370" s="129">
        <v>3.54</v>
      </c>
    </row>
    <row r="371" spans="2:27" hidden="1">
      <c r="B371" s="98">
        <v>44875</v>
      </c>
      <c r="C371" s="63" t="s">
        <v>223</v>
      </c>
      <c r="D371" s="133">
        <v>12</v>
      </c>
      <c r="E371" s="67">
        <v>6.7000000000000002E-5</v>
      </c>
      <c r="F371" s="67">
        <v>2.2269999999999998E-3</v>
      </c>
      <c r="G371" s="67">
        <v>8.5599999999999999E-4</v>
      </c>
      <c r="H371" s="90">
        <v>1.4501E-2</v>
      </c>
      <c r="I371" s="68">
        <v>9.01</v>
      </c>
      <c r="J371" s="61">
        <v>0.1</v>
      </c>
      <c r="K371" s="68">
        <v>0.38450000000000001</v>
      </c>
      <c r="L371" s="81">
        <v>2E-3</v>
      </c>
      <c r="M371" s="67">
        <v>5.8825000000000003</v>
      </c>
      <c r="N371" s="61">
        <v>7.1800000000000003E-2</v>
      </c>
      <c r="O371" s="69">
        <v>0.111</v>
      </c>
      <c r="P371" s="61">
        <v>1.25E-3</v>
      </c>
      <c r="Q371" s="92">
        <v>0.91</v>
      </c>
      <c r="R371" s="57">
        <f t="shared" si="10"/>
        <v>82.29015763137906</v>
      </c>
      <c r="S371" s="96">
        <f t="shared" si="11"/>
        <v>65.175436795532477</v>
      </c>
      <c r="T371" s="127">
        <v>3831.09</v>
      </c>
      <c r="U371" s="127">
        <v>15.59</v>
      </c>
      <c r="V371" s="127">
        <v>1948.28</v>
      </c>
      <c r="W371" s="127">
        <v>20.86</v>
      </c>
      <c r="X371" s="127">
        <v>678.48</v>
      </c>
      <c r="Y371" s="129">
        <v>14.01</v>
      </c>
      <c r="Z371" s="127">
        <v>163.06</v>
      </c>
      <c r="AA371" s="129">
        <v>7.38</v>
      </c>
    </row>
    <row r="372" spans="2:27" hidden="1">
      <c r="B372" s="98">
        <v>44875</v>
      </c>
      <c r="C372" s="63" t="s">
        <v>223</v>
      </c>
      <c r="D372" s="133">
        <v>13</v>
      </c>
      <c r="E372" s="67">
        <v>6.4999999999999994E-5</v>
      </c>
      <c r="F372" s="67">
        <v>2.2260000000000001E-3</v>
      </c>
      <c r="G372" s="67">
        <v>8.2299999999999995E-4</v>
      </c>
      <c r="H372" s="90">
        <v>1.5294E-2</v>
      </c>
      <c r="I372" s="68">
        <v>9.5</v>
      </c>
      <c r="J372" s="61">
        <v>0.06</v>
      </c>
      <c r="K372" s="68">
        <v>0.36940000000000001</v>
      </c>
      <c r="L372" s="81">
        <v>8.9999999999999998E-4</v>
      </c>
      <c r="M372" s="67">
        <v>5.3571999999999997</v>
      </c>
      <c r="N372" s="61">
        <v>6.6499999999999997E-3</v>
      </c>
      <c r="O372" s="69">
        <v>0.1052</v>
      </c>
      <c r="P372" s="61">
        <v>6.4999999999999997E-4</v>
      </c>
      <c r="Q372" s="92">
        <v>0.95</v>
      </c>
      <c r="R372" s="57">
        <f t="shared" si="10"/>
        <v>82.980104148530359</v>
      </c>
      <c r="S372" s="96">
        <f t="shared" si="11"/>
        <v>65.676620329731733</v>
      </c>
      <c r="T372" s="127">
        <v>3790.74</v>
      </c>
      <c r="U372" s="127">
        <v>7.22</v>
      </c>
      <c r="V372" s="127">
        <v>1879.71</v>
      </c>
      <c r="W372" s="127">
        <v>11.35</v>
      </c>
      <c r="X372" s="127">
        <v>645.17999999999995</v>
      </c>
      <c r="Y372" s="129">
        <v>7.6</v>
      </c>
      <c r="Z372" s="127">
        <v>110.98</v>
      </c>
      <c r="AA372" s="129">
        <v>3.38</v>
      </c>
    </row>
    <row r="373" spans="2:27" hidden="1">
      <c r="B373" s="98">
        <v>44875</v>
      </c>
      <c r="C373" s="63" t="s">
        <v>223</v>
      </c>
      <c r="D373" s="133">
        <v>14</v>
      </c>
      <c r="E373" s="67">
        <v>6.3999999999999997E-5</v>
      </c>
      <c r="F373" s="67">
        <v>2.2430000000000002E-3</v>
      </c>
      <c r="G373" s="67">
        <v>8.2700000000000004E-4</v>
      </c>
      <c r="H373" s="90">
        <v>1.494E-2</v>
      </c>
      <c r="I373" s="68">
        <v>9.24</v>
      </c>
      <c r="J373" s="61">
        <v>7.0000000000000007E-2</v>
      </c>
      <c r="K373" s="68">
        <v>0.36820000000000003</v>
      </c>
      <c r="L373" s="81">
        <v>8.9999999999999998E-4</v>
      </c>
      <c r="M373" s="67">
        <v>5.4991000000000003</v>
      </c>
      <c r="N373" s="61">
        <v>7.7999999999999996E-3</v>
      </c>
      <c r="O373" s="69">
        <v>0.1084</v>
      </c>
      <c r="P373" s="61">
        <v>8.0000000000000004E-4</v>
      </c>
      <c r="Q373" s="92">
        <v>0.96</v>
      </c>
      <c r="R373" s="57">
        <f t="shared" si="10"/>
        <v>82.525047879833494</v>
      </c>
      <c r="S373" s="96">
        <f t="shared" si="11"/>
        <v>65.199552405818721</v>
      </c>
      <c r="T373" s="127">
        <v>3790.74</v>
      </c>
      <c r="U373" s="127">
        <v>7.22</v>
      </c>
      <c r="V373" s="127">
        <v>1903.51</v>
      </c>
      <c r="W373" s="127">
        <v>13.41</v>
      </c>
      <c r="X373" s="127">
        <v>662.43</v>
      </c>
      <c r="Y373" s="129">
        <v>9.35</v>
      </c>
      <c r="Z373" s="127">
        <v>83.29</v>
      </c>
      <c r="AA373" s="129">
        <v>3.57</v>
      </c>
    </row>
    <row r="374" spans="2:27" hidden="1">
      <c r="B374" s="98">
        <v>44875</v>
      </c>
      <c r="C374" s="63" t="s">
        <v>223</v>
      </c>
      <c r="D374" s="133">
        <v>15</v>
      </c>
      <c r="E374" s="67">
        <v>6.3E-5</v>
      </c>
      <c r="F374" s="67">
        <v>2.137E-3</v>
      </c>
      <c r="G374" s="67">
        <v>8.0000000000000004E-4</v>
      </c>
      <c r="H374" s="90">
        <v>1.4746E-2</v>
      </c>
      <c r="I374" s="68">
        <v>9.59</v>
      </c>
      <c r="J374" s="61">
        <v>0.1</v>
      </c>
      <c r="K374" s="68">
        <v>0.37440000000000001</v>
      </c>
      <c r="L374" s="81">
        <v>1E-3</v>
      </c>
      <c r="M374" s="67">
        <v>5.4019000000000004</v>
      </c>
      <c r="N374" s="61">
        <v>5.9799999999999999E-2</v>
      </c>
      <c r="O374" s="69">
        <v>0.1047</v>
      </c>
      <c r="P374" s="61">
        <v>1.1000000000000001E-3</v>
      </c>
      <c r="Q374" s="92">
        <v>0.97</v>
      </c>
      <c r="R374" s="57">
        <f t="shared" si="10"/>
        <v>83.132053372164791</v>
      </c>
      <c r="S374" s="96">
        <f t="shared" si="11"/>
        <v>65.83637879079312</v>
      </c>
      <c r="T374" s="127">
        <v>3790.74</v>
      </c>
      <c r="U374" s="127">
        <v>8.0299999999999994</v>
      </c>
      <c r="V374" s="127">
        <v>1871.64</v>
      </c>
      <c r="W374" s="127">
        <v>18.04</v>
      </c>
      <c r="X374" s="127">
        <v>639.41999999999996</v>
      </c>
      <c r="Y374" s="129">
        <v>12.44</v>
      </c>
      <c r="Z374" s="127">
        <v>54.43</v>
      </c>
      <c r="AA374" s="129">
        <v>3.9</v>
      </c>
    </row>
    <row r="375" spans="2:27" hidden="1">
      <c r="B375" s="98">
        <v>44875</v>
      </c>
      <c r="C375" s="63" t="s">
        <v>223</v>
      </c>
      <c r="D375" s="133">
        <v>16</v>
      </c>
      <c r="E375" s="67">
        <v>6.2000000000000003E-5</v>
      </c>
      <c r="F375" s="67">
        <v>2.1229999999999999E-3</v>
      </c>
      <c r="G375" s="67">
        <v>7.8399999999999997E-4</v>
      </c>
      <c r="H375" s="90">
        <v>1.5520000000000001E-2</v>
      </c>
      <c r="I375" s="68">
        <v>10.130000000000001</v>
      </c>
      <c r="J375" s="61">
        <v>0.08</v>
      </c>
      <c r="K375" s="68">
        <v>0.36909999999999998</v>
      </c>
      <c r="L375" s="81">
        <v>8.9999999999999998E-4</v>
      </c>
      <c r="M375" s="67">
        <v>5.0315000000000003</v>
      </c>
      <c r="N375" s="61">
        <v>8.9499999999999996E-3</v>
      </c>
      <c r="O375" s="69">
        <v>9.8900000000000002E-2</v>
      </c>
      <c r="P375" s="61">
        <v>8.4999999999999995E-4</v>
      </c>
      <c r="Q375" s="92">
        <v>0.98</v>
      </c>
      <c r="R375" s="57">
        <f t="shared" si="10"/>
        <v>83.990460965405163</v>
      </c>
      <c r="S375" s="96">
        <f t="shared" si="11"/>
        <v>66.746847997019231</v>
      </c>
      <c r="T375" s="127">
        <v>3790.74</v>
      </c>
      <c r="U375" s="127">
        <v>7.22</v>
      </c>
      <c r="V375" s="127">
        <v>1825.03</v>
      </c>
      <c r="W375" s="127">
        <v>13.72</v>
      </c>
      <c r="X375" s="127">
        <v>606.88</v>
      </c>
      <c r="Y375" s="129">
        <v>8.9700000000000006</v>
      </c>
      <c r="Z375" s="127">
        <v>70.510000000000005</v>
      </c>
      <c r="AA375" s="129">
        <v>3.27</v>
      </c>
    </row>
    <row r="376" spans="2:27" hidden="1">
      <c r="B376" s="98">
        <v>44875</v>
      </c>
      <c r="C376" s="63" t="s">
        <v>223</v>
      </c>
      <c r="D376" s="133">
        <v>17</v>
      </c>
      <c r="E376" s="67">
        <v>6.7999999999999999E-5</v>
      </c>
      <c r="F376" s="67">
        <v>2.441E-3</v>
      </c>
      <c r="G376" s="67">
        <v>8.8500000000000004E-4</v>
      </c>
      <c r="H376" s="90">
        <v>1.6707E-2</v>
      </c>
      <c r="I376" s="68">
        <v>9.48</v>
      </c>
      <c r="J376" s="61">
        <v>5.5E-2</v>
      </c>
      <c r="K376" s="68">
        <v>0.36209999999999998</v>
      </c>
      <c r="L376" s="81">
        <v>8.9999999999999998E-4</v>
      </c>
      <c r="M376" s="67">
        <v>5.2621000000000002</v>
      </c>
      <c r="N376" s="61">
        <v>6.6499999999999997E-3</v>
      </c>
      <c r="O376" s="69">
        <v>0.10539999999999999</v>
      </c>
      <c r="P376" s="61">
        <v>6.4999999999999997E-4</v>
      </c>
      <c r="Q376" s="92">
        <v>0.96</v>
      </c>
      <c r="R376" s="57">
        <f t="shared" si="10"/>
        <v>82.75698354569144</v>
      </c>
      <c r="S376" s="96">
        <f t="shared" si="11"/>
        <v>65.208008180399332</v>
      </c>
      <c r="T376" s="127">
        <v>3749.17</v>
      </c>
      <c r="U376" s="127">
        <v>7.44</v>
      </c>
      <c r="V376" s="127">
        <v>1858.1</v>
      </c>
      <c r="W376" s="127">
        <v>10.56</v>
      </c>
      <c r="X376" s="127">
        <v>646.47</v>
      </c>
      <c r="Y376" s="129">
        <v>6.99</v>
      </c>
      <c r="Z376" s="127">
        <v>134.86000000000001</v>
      </c>
      <c r="AA376" s="129">
        <v>3.43</v>
      </c>
    </row>
    <row r="377" spans="2:27" hidden="1">
      <c r="B377" s="98">
        <v>44875</v>
      </c>
      <c r="C377" s="63" t="s">
        <v>223</v>
      </c>
      <c r="D377" s="133">
        <v>18</v>
      </c>
      <c r="E377" s="67">
        <v>6.3999999999999997E-5</v>
      </c>
      <c r="F377" s="67">
        <v>2.2279999999999999E-3</v>
      </c>
      <c r="G377" s="67">
        <v>8.3299999999999997E-4</v>
      </c>
      <c r="H377" s="90">
        <v>1.4826000000000001E-2</v>
      </c>
      <c r="I377" s="68">
        <v>9.16</v>
      </c>
      <c r="J377" s="61">
        <v>7.0000000000000007E-2</v>
      </c>
      <c r="K377" s="68">
        <v>0.37390000000000001</v>
      </c>
      <c r="L377" s="81">
        <v>9.5E-4</v>
      </c>
      <c r="M377" s="67">
        <v>5.6311999999999998</v>
      </c>
      <c r="N377" s="61">
        <v>7.7499999999999999E-3</v>
      </c>
      <c r="O377" s="69">
        <v>0.10929999999999999</v>
      </c>
      <c r="P377" s="61">
        <v>8.0000000000000004E-4</v>
      </c>
      <c r="Q377" s="92">
        <v>0.95</v>
      </c>
      <c r="R377" s="57">
        <f t="shared" si="10"/>
        <v>82.379957475321447</v>
      </c>
      <c r="S377" s="96">
        <f t="shared" si="11"/>
        <v>65.047959434638585</v>
      </c>
      <c r="T377" s="127">
        <v>3790.74</v>
      </c>
      <c r="U377" s="127">
        <v>8.0299999999999994</v>
      </c>
      <c r="V377" s="127">
        <v>1910.99</v>
      </c>
      <c r="W377" s="127">
        <v>13.67</v>
      </c>
      <c r="X377" s="127">
        <v>667.93</v>
      </c>
      <c r="Y377" s="129">
        <v>9.5</v>
      </c>
      <c r="Z377" s="127">
        <v>99.53</v>
      </c>
      <c r="AA377" s="129">
        <v>3.95</v>
      </c>
    </row>
    <row r="378" spans="2:27" hidden="1">
      <c r="B378" s="98">
        <v>44875</v>
      </c>
      <c r="C378" s="63" t="s">
        <v>223</v>
      </c>
      <c r="D378" s="133">
        <v>19</v>
      </c>
      <c r="E378" s="67">
        <v>6.7999999999999999E-5</v>
      </c>
      <c r="F378" s="67">
        <v>2.3270000000000001E-3</v>
      </c>
      <c r="G378" s="67">
        <v>8.7299999999999997E-4</v>
      </c>
      <c r="H378" s="90">
        <v>1.5479E-2</v>
      </c>
      <c r="I378" s="68">
        <v>9.23</v>
      </c>
      <c r="J378" s="61">
        <v>8.5000000000000006E-2</v>
      </c>
      <c r="K378" s="68">
        <v>0.3755</v>
      </c>
      <c r="L378" s="81">
        <v>1.2999999999999999E-3</v>
      </c>
      <c r="M378" s="67">
        <v>5.6006</v>
      </c>
      <c r="N378" s="61">
        <v>5.355E-2</v>
      </c>
      <c r="O378" s="69">
        <v>0.1082</v>
      </c>
      <c r="P378" s="61">
        <v>9.5E-4</v>
      </c>
      <c r="Q378" s="92">
        <v>0.93</v>
      </c>
      <c r="R378" s="57">
        <f t="shared" si="10"/>
        <v>82.691348937247625</v>
      </c>
      <c r="S378" s="96">
        <f t="shared" si="11"/>
        <v>65.595978043187259</v>
      </c>
      <c r="T378" s="127">
        <v>3831.09</v>
      </c>
      <c r="U378" s="127">
        <v>10.130000000000001</v>
      </c>
      <c r="V378" s="127">
        <v>1927.42</v>
      </c>
      <c r="W378" s="127">
        <v>16.62</v>
      </c>
      <c r="X378" s="127">
        <v>663.11</v>
      </c>
      <c r="Y378" s="129">
        <v>11.37</v>
      </c>
      <c r="Z378" s="127">
        <v>106.73</v>
      </c>
      <c r="AA378" s="129">
        <v>4.91</v>
      </c>
    </row>
    <row r="379" spans="2:27" ht="15.75" hidden="1" thickBot="1">
      <c r="B379" s="101">
        <v>44875</v>
      </c>
      <c r="C379" s="52" t="s">
        <v>223</v>
      </c>
      <c r="D379" s="134">
        <v>20</v>
      </c>
      <c r="E379" s="71">
        <v>6.0999999999999999E-5</v>
      </c>
      <c r="F379" s="71">
        <v>2.1640000000000001E-3</v>
      </c>
      <c r="G379" s="71">
        <v>8.12E-4</v>
      </c>
      <c r="H379" s="91">
        <v>1.4683999999999999E-2</v>
      </c>
      <c r="I379" s="72">
        <v>9.3800000000000008</v>
      </c>
      <c r="J379" s="76">
        <v>6.5000000000000002E-2</v>
      </c>
      <c r="K379" s="72">
        <v>0.375</v>
      </c>
      <c r="L379" s="82">
        <v>1.1999999999999999E-3</v>
      </c>
      <c r="M379" s="71">
        <v>5.5144000000000002</v>
      </c>
      <c r="N379" s="76">
        <v>4.4450000000000003E-2</v>
      </c>
      <c r="O379" s="73">
        <v>0.1067</v>
      </c>
      <c r="P379" s="76">
        <v>8.0000000000000004E-4</v>
      </c>
      <c r="Q379" s="93">
        <v>0.92</v>
      </c>
      <c r="R379" s="110">
        <f t="shared" ref="R379:R399" si="12">(T379-X379)/(T379)*100</f>
        <v>82.954459435826365</v>
      </c>
      <c r="S379" s="97">
        <f t="shared" ref="S379:S399" si="13">(V379-X379)/(V379)*100</f>
        <v>65.872841673983032</v>
      </c>
      <c r="T379" s="131">
        <v>3831.09</v>
      </c>
      <c r="U379" s="131">
        <v>9.35</v>
      </c>
      <c r="V379" s="131">
        <v>1913.52</v>
      </c>
      <c r="W379" s="131">
        <v>12.85</v>
      </c>
      <c r="X379" s="131">
        <v>653.03</v>
      </c>
      <c r="Y379" s="132">
        <v>8.43</v>
      </c>
      <c r="Z379" s="131">
        <v>147.07</v>
      </c>
      <c r="AA379" s="132">
        <v>4.29</v>
      </c>
    </row>
    <row r="380" spans="2:27" hidden="1">
      <c r="B380" s="98">
        <v>44875</v>
      </c>
      <c r="C380" s="63" t="s">
        <v>190</v>
      </c>
      <c r="D380" s="106">
        <v>1</v>
      </c>
      <c r="E380" s="111">
        <v>1.9452287355184199E-5</v>
      </c>
      <c r="F380" s="111">
        <v>9.3398363953318302E-4</v>
      </c>
      <c r="G380" s="111">
        <v>5.3237067453391402E-5</v>
      </c>
      <c r="H380" s="109">
        <v>8.6009201148520807E-3</v>
      </c>
      <c r="I380" s="104">
        <v>13.0637834594426</v>
      </c>
      <c r="J380" s="104">
        <v>9.9705371566045004E-2</v>
      </c>
      <c r="K380" s="104">
        <v>5.7000000000000002E-2</v>
      </c>
      <c r="L380" s="108">
        <v>8.2405633706401998E-18</v>
      </c>
      <c r="M380" s="104">
        <v>0.60456886077196004</v>
      </c>
      <c r="N380" s="104">
        <v>4.6087019119536799E-3</v>
      </c>
      <c r="O380" s="104">
        <v>7.6760502082021703E-2</v>
      </c>
      <c r="P380" s="103">
        <v>5.8515731958826503E-4</v>
      </c>
      <c r="Q380" s="105">
        <v>0.999999999061436</v>
      </c>
      <c r="R380" s="57">
        <f t="shared" si="12"/>
        <v>3.070086027643006</v>
      </c>
      <c r="S380" s="96">
        <f t="shared" si="13"/>
        <v>0.54384203480588311</v>
      </c>
      <c r="T380" s="127">
        <v>490.54</v>
      </c>
      <c r="U380" s="127">
        <v>4.57</v>
      </c>
      <c r="V380" s="127">
        <v>478.08</v>
      </c>
      <c r="W380" s="127">
        <v>5.86</v>
      </c>
      <c r="X380" s="127">
        <v>475.48</v>
      </c>
      <c r="Y380" s="129">
        <v>7.01</v>
      </c>
      <c r="Z380" s="127">
        <v>486.03</v>
      </c>
      <c r="AA380" s="129">
        <v>3.71</v>
      </c>
    </row>
    <row r="381" spans="2:27" hidden="1">
      <c r="B381" s="98">
        <v>44875</v>
      </c>
      <c r="C381" s="63" t="s">
        <v>190</v>
      </c>
      <c r="D381" s="66">
        <v>2</v>
      </c>
      <c r="E381" s="64">
        <v>1.8479562432825801E-5</v>
      </c>
      <c r="F381" s="64">
        <v>9.2577753270011896E-4</v>
      </c>
      <c r="G381" s="64">
        <v>5.2769319363906803E-5</v>
      </c>
      <c r="H381" s="88">
        <v>8.6082868925077705E-3</v>
      </c>
      <c r="I381" s="69">
        <v>13.1756636817338</v>
      </c>
      <c r="J381" s="69">
        <v>8.6358848028310994E-2</v>
      </c>
      <c r="K381" s="69">
        <v>5.7000000000000002E-2</v>
      </c>
      <c r="L381" s="92">
        <v>8.2266298016785995E-18</v>
      </c>
      <c r="M381" s="69">
        <v>0.59891031703063802</v>
      </c>
      <c r="N381" s="69">
        <v>3.8376183863388651E-3</v>
      </c>
      <c r="O381" s="69">
        <v>7.6042045568959396E-2</v>
      </c>
      <c r="P381" s="67">
        <v>4.8725217749709702E-4</v>
      </c>
      <c r="Q381" s="96">
        <v>0.99999999841359999</v>
      </c>
      <c r="R381" s="57">
        <f t="shared" si="12"/>
        <v>3.8630896562971508</v>
      </c>
      <c r="S381" s="96">
        <f t="shared" si="13"/>
        <v>0.68234947244277089</v>
      </c>
      <c r="T381" s="127">
        <v>490.54</v>
      </c>
      <c r="U381" s="127">
        <v>4.57</v>
      </c>
      <c r="V381" s="127">
        <v>474.83</v>
      </c>
      <c r="W381" s="127">
        <v>5.0199999999999996</v>
      </c>
      <c r="X381" s="127">
        <v>471.59</v>
      </c>
      <c r="Y381" s="129">
        <v>5.99</v>
      </c>
      <c r="Z381" s="127">
        <v>483.58</v>
      </c>
      <c r="AA381" s="129">
        <v>3.5</v>
      </c>
    </row>
    <row r="382" spans="2:27" hidden="1">
      <c r="B382" s="98">
        <v>44875</v>
      </c>
      <c r="C382" s="63" t="s">
        <v>190</v>
      </c>
      <c r="D382" s="66">
        <v>3</v>
      </c>
      <c r="E382" s="64">
        <v>1.83810237943228E-5</v>
      </c>
      <c r="F382" s="64">
        <v>9.5495419734140704E-4</v>
      </c>
      <c r="G382" s="64">
        <v>5.4432389248460202E-5</v>
      </c>
      <c r="H382" s="88">
        <v>8.8719454759521397E-3</v>
      </c>
      <c r="I382" s="69">
        <v>13.153450500962</v>
      </c>
      <c r="J382" s="69">
        <v>8.6134003960217503E-2</v>
      </c>
      <c r="K382" s="69">
        <v>5.7000000000000002E-2</v>
      </c>
      <c r="L382" s="92">
        <v>8.2380163787389001E-18</v>
      </c>
      <c r="M382" s="69">
        <v>0.60003400601629897</v>
      </c>
      <c r="N382" s="69">
        <v>4.0277272913279054E-3</v>
      </c>
      <c r="O382" s="69">
        <v>7.6184710979027098E-2</v>
      </c>
      <c r="P382" s="67">
        <v>5.1138645921020996E-4</v>
      </c>
      <c r="Q382" s="96">
        <v>0.99999999857603294</v>
      </c>
      <c r="R382" s="57">
        <f t="shared" si="12"/>
        <v>3.7081583560973614</v>
      </c>
      <c r="S382" s="96">
        <f t="shared" si="13"/>
        <v>0.65619281973626187</v>
      </c>
      <c r="T382" s="127">
        <v>490.54</v>
      </c>
      <c r="U382" s="127">
        <v>4.57</v>
      </c>
      <c r="V382" s="127">
        <v>475.47</v>
      </c>
      <c r="W382" s="127">
        <v>5.01</v>
      </c>
      <c r="X382" s="127">
        <v>472.35</v>
      </c>
      <c r="Y382" s="129">
        <v>5.98</v>
      </c>
      <c r="Z382" s="127">
        <v>483.86</v>
      </c>
      <c r="AA382" s="129">
        <v>3.5</v>
      </c>
    </row>
    <row r="383" spans="2:27" hidden="1">
      <c r="B383" s="98">
        <v>44875</v>
      </c>
      <c r="C383" s="63" t="s">
        <v>190</v>
      </c>
      <c r="D383" s="66">
        <v>4</v>
      </c>
      <c r="E383" s="64">
        <v>1.7357817415425701E-5</v>
      </c>
      <c r="F383" s="64">
        <v>9.6406579202004705E-4</v>
      </c>
      <c r="G383" s="64">
        <v>5.4951750145142702E-5</v>
      </c>
      <c r="H383" s="88">
        <v>8.9836307427160998E-3</v>
      </c>
      <c r="I383" s="69">
        <v>13.192416215602901</v>
      </c>
      <c r="J383" s="69">
        <v>8.0832723671879006E-2</v>
      </c>
      <c r="K383" s="69">
        <v>5.7000000000000002E-2</v>
      </c>
      <c r="L383" s="92">
        <v>8.2393490272905996E-18</v>
      </c>
      <c r="M383" s="69">
        <v>0.59798858937232502</v>
      </c>
      <c r="N383" s="69">
        <v>3.7199097054041699E-3</v>
      </c>
      <c r="O383" s="69">
        <v>7.5925015264520307E-2</v>
      </c>
      <c r="P383" s="67">
        <v>4.7230394502048698E-4</v>
      </c>
      <c r="Q383" s="96">
        <v>0.99999999831228803</v>
      </c>
      <c r="R383" s="57">
        <f t="shared" si="12"/>
        <v>3.9813267011864535</v>
      </c>
      <c r="S383" s="96">
        <f t="shared" si="13"/>
        <v>0.70412142932434529</v>
      </c>
      <c r="T383" s="127">
        <v>490.54</v>
      </c>
      <c r="U383" s="127">
        <v>4.57</v>
      </c>
      <c r="V383" s="127">
        <v>474.35</v>
      </c>
      <c r="W383" s="127">
        <v>4.6900000000000004</v>
      </c>
      <c r="X383" s="127">
        <v>471.01</v>
      </c>
      <c r="Y383" s="129">
        <v>5.59</v>
      </c>
      <c r="Z383" s="127">
        <v>482.76</v>
      </c>
      <c r="AA383" s="129">
        <v>3.4</v>
      </c>
    </row>
    <row r="384" spans="2:27" hidden="1">
      <c r="B384" s="98">
        <v>44875</v>
      </c>
      <c r="C384" s="63" t="s">
        <v>190</v>
      </c>
      <c r="D384" s="66">
        <v>5</v>
      </c>
      <c r="E384" s="64">
        <v>2.0289880325166999E-5</v>
      </c>
      <c r="F384" s="64">
        <v>8.8600371126459204E-4</v>
      </c>
      <c r="G384" s="64">
        <v>5.0502211542081702E-5</v>
      </c>
      <c r="H384" s="88">
        <v>8.3360569480828393E-3</v>
      </c>
      <c r="I384" s="69">
        <v>13.1829481840263</v>
      </c>
      <c r="J384" s="69">
        <v>8.9078202881441998E-2</v>
      </c>
      <c r="K384" s="69">
        <v>5.7000000000000002E-2</v>
      </c>
      <c r="L384" s="92">
        <v>8.2258843857231003E-18</v>
      </c>
      <c r="M384" s="69">
        <v>0.59865630275475601</v>
      </c>
      <c r="N384" s="69">
        <v>3.9930952692340599E-3</v>
      </c>
      <c r="O384" s="69">
        <v>7.6009808777706203E-2</v>
      </c>
      <c r="P384" s="67">
        <v>5.0699258234343004E-4</v>
      </c>
      <c r="Q384" s="96">
        <v>0.99999999862210098</v>
      </c>
      <c r="R384" s="57">
        <f t="shared" si="12"/>
        <v>3.9140538997839212</v>
      </c>
      <c r="S384" s="96">
        <f t="shared" si="13"/>
        <v>0.69317152308114127</v>
      </c>
      <c r="T384" s="127">
        <v>490.54</v>
      </c>
      <c r="U384" s="127">
        <v>4.57</v>
      </c>
      <c r="V384" s="127">
        <v>474.63</v>
      </c>
      <c r="W384" s="127">
        <v>5.17</v>
      </c>
      <c r="X384" s="127">
        <v>471.34</v>
      </c>
      <c r="Y384" s="129">
        <v>6.16</v>
      </c>
      <c r="Z384" s="127">
        <v>483.74</v>
      </c>
      <c r="AA384" s="129">
        <v>3.54</v>
      </c>
    </row>
    <row r="385" spans="1:27" hidden="1">
      <c r="B385" s="98">
        <v>44875</v>
      </c>
      <c r="C385" s="63" t="s">
        <v>190</v>
      </c>
      <c r="D385" s="66">
        <v>6</v>
      </c>
      <c r="E385" s="64">
        <v>1.93273863182587E-5</v>
      </c>
      <c r="F385" s="64">
        <v>9.0068122716443501E-4</v>
      </c>
      <c r="G385" s="64">
        <v>5.1338829948372799E-5</v>
      </c>
      <c r="H385" s="88">
        <v>8.4088147557806504E-3</v>
      </c>
      <c r="I385" s="69">
        <v>13.0795660541429</v>
      </c>
      <c r="J385" s="69">
        <v>9.4299842726757996E-2</v>
      </c>
      <c r="K385" s="69">
        <v>5.7000000000000002E-2</v>
      </c>
      <c r="L385" s="92">
        <v>8.2329861921434007E-18</v>
      </c>
      <c r="M385" s="69">
        <v>0.60367933716878397</v>
      </c>
      <c r="N385" s="69">
        <v>4.4217600634640798E-3</v>
      </c>
      <c r="O385" s="69">
        <v>7.6647569549029002E-2</v>
      </c>
      <c r="P385" s="67">
        <v>5.6141733517667996E-4</v>
      </c>
      <c r="Q385" s="96">
        <v>0.99999999892380498</v>
      </c>
      <c r="R385" s="57">
        <f t="shared" si="12"/>
        <v>3.1822073633139012</v>
      </c>
      <c r="S385" s="96">
        <f t="shared" si="13"/>
        <v>0.56320924584397591</v>
      </c>
      <c r="T385" s="127">
        <v>490.54</v>
      </c>
      <c r="U385" s="127">
        <v>4.57</v>
      </c>
      <c r="V385" s="127">
        <v>477.62</v>
      </c>
      <c r="W385" s="127">
        <v>5.53</v>
      </c>
      <c r="X385" s="127">
        <v>474.93</v>
      </c>
      <c r="Y385" s="129">
        <v>6.62</v>
      </c>
      <c r="Z385" s="127">
        <v>485.49</v>
      </c>
      <c r="AA385" s="129">
        <v>3.64</v>
      </c>
    </row>
    <row r="386" spans="1:27" hidden="1">
      <c r="B386" s="98">
        <v>44875</v>
      </c>
      <c r="C386" s="63" t="s">
        <v>190</v>
      </c>
      <c r="D386" s="66">
        <v>7</v>
      </c>
      <c r="E386" s="64">
        <v>1.7879756519514899E-5</v>
      </c>
      <c r="F386" s="64">
        <v>9.2966816756215103E-4</v>
      </c>
      <c r="G386" s="64">
        <v>5.2991085551042597E-5</v>
      </c>
      <c r="H386" s="88">
        <v>8.6429376211513108E-3</v>
      </c>
      <c r="I386" s="69">
        <v>13.000015093945199</v>
      </c>
      <c r="J386" s="69">
        <v>7.5820031184340497E-2</v>
      </c>
      <c r="K386" s="69">
        <v>5.7000000000000002E-2</v>
      </c>
      <c r="L386" s="92">
        <v>8.2237659821216499E-18</v>
      </c>
      <c r="M386" s="69">
        <v>0.60669812367376896</v>
      </c>
      <c r="N386" s="69">
        <v>3.6016214898928552E-3</v>
      </c>
      <c r="O386" s="69">
        <v>7.7030842572007804E-2</v>
      </c>
      <c r="P386" s="67">
        <v>4.57288399209391E-4</v>
      </c>
      <c r="Q386" s="96">
        <v>0.99999999812597695</v>
      </c>
      <c r="R386" s="57">
        <f t="shared" si="12"/>
        <v>2.611407836262079</v>
      </c>
      <c r="S386" s="96">
        <f t="shared" si="13"/>
        <v>0.4625481821022962</v>
      </c>
      <c r="T386" s="127">
        <v>490.54</v>
      </c>
      <c r="U386" s="127">
        <v>4.57</v>
      </c>
      <c r="V386" s="127">
        <v>479.95</v>
      </c>
      <c r="W386" s="127">
        <v>4.51</v>
      </c>
      <c r="X386" s="127">
        <v>477.73</v>
      </c>
      <c r="Y386" s="129">
        <v>5.39</v>
      </c>
      <c r="Z386" s="127">
        <v>485.22</v>
      </c>
      <c r="AA386" s="129">
        <v>3.36</v>
      </c>
    </row>
    <row r="387" spans="1:27" hidden="1">
      <c r="B387" s="98">
        <v>44875</v>
      </c>
      <c r="C387" s="63" t="s">
        <v>190</v>
      </c>
      <c r="D387" s="66">
        <v>8</v>
      </c>
      <c r="E387" s="64">
        <v>1.7455157001070302E-5</v>
      </c>
      <c r="F387" s="64">
        <v>9.4817970946148896E-4</v>
      </c>
      <c r="G387" s="64">
        <v>5.4046243439304899E-5</v>
      </c>
      <c r="H387" s="88">
        <v>8.8068292435566405E-3</v>
      </c>
      <c r="I387" s="69">
        <v>12.994935915928201</v>
      </c>
      <c r="J387" s="69">
        <v>8.1784422896132997E-2</v>
      </c>
      <c r="K387" s="69">
        <v>5.7000000000000002E-2</v>
      </c>
      <c r="L387" s="92">
        <v>8.2393309687030506E-18</v>
      </c>
      <c r="M387" s="69">
        <v>0.60709373338681005</v>
      </c>
      <c r="N387" s="69">
        <v>3.8289617320671852E-3</v>
      </c>
      <c r="O387" s="69">
        <v>7.7081067631737998E-2</v>
      </c>
      <c r="P387" s="67">
        <v>4.8615532948437001E-4</v>
      </c>
      <c r="Q387" s="96">
        <v>0.99999999849103405</v>
      </c>
      <c r="R387" s="57">
        <f t="shared" si="12"/>
        <v>2.5747135809516033</v>
      </c>
      <c r="S387" s="96">
        <f t="shared" si="13"/>
        <v>0.45615496771505887</v>
      </c>
      <c r="T387" s="127">
        <v>490.54</v>
      </c>
      <c r="U387" s="127">
        <v>4.57</v>
      </c>
      <c r="V387" s="127">
        <v>480.1</v>
      </c>
      <c r="W387" s="127">
        <v>4.8600000000000003</v>
      </c>
      <c r="X387" s="127">
        <v>477.91</v>
      </c>
      <c r="Y387" s="129">
        <v>5.82</v>
      </c>
      <c r="Z387" s="127">
        <v>485.74</v>
      </c>
      <c r="AA387" s="129">
        <v>3.47</v>
      </c>
    </row>
    <row r="388" spans="1:27" hidden="1">
      <c r="B388" s="98">
        <v>44875</v>
      </c>
      <c r="C388" s="63" t="s">
        <v>190</v>
      </c>
      <c r="D388" s="66">
        <v>9</v>
      </c>
      <c r="E388" s="64">
        <v>1.8141955752018199E-5</v>
      </c>
      <c r="F388" s="64">
        <v>8.6248667470976005E-4</v>
      </c>
      <c r="G388" s="64">
        <v>4.9161740458456302E-5</v>
      </c>
      <c r="H388" s="88">
        <v>8.1873007685296009E-3</v>
      </c>
      <c r="I388" s="69">
        <v>13.138135282464701</v>
      </c>
      <c r="J388" s="69">
        <v>8.6545010052835505E-2</v>
      </c>
      <c r="K388" s="69">
        <v>5.7000000000000002E-2</v>
      </c>
      <c r="L388" s="92">
        <v>8.2428335041279492E-18</v>
      </c>
      <c r="M388" s="69">
        <v>0.60047303629327797</v>
      </c>
      <c r="N388" s="69">
        <v>3.8781632757374901E-3</v>
      </c>
      <c r="O388" s="69">
        <v>7.6240482455579101E-2</v>
      </c>
      <c r="P388" s="67">
        <v>4.9239503942822953E-4</v>
      </c>
      <c r="Q388" s="96">
        <v>0.99999999871435696</v>
      </c>
      <c r="R388" s="57">
        <f t="shared" si="12"/>
        <v>3.5980755901659465</v>
      </c>
      <c r="S388" s="96">
        <f t="shared" si="13"/>
        <v>0.63666162380232594</v>
      </c>
      <c r="T388" s="127">
        <v>490.54</v>
      </c>
      <c r="U388" s="127">
        <v>4.57</v>
      </c>
      <c r="V388" s="127">
        <v>475.92</v>
      </c>
      <c r="W388" s="127">
        <v>5.04</v>
      </c>
      <c r="X388" s="127">
        <v>472.89</v>
      </c>
      <c r="Y388" s="129">
        <v>6.03</v>
      </c>
      <c r="Z388" s="127">
        <v>484.11</v>
      </c>
      <c r="AA388" s="129">
        <v>3.51</v>
      </c>
    </row>
    <row r="389" spans="1:27" hidden="1">
      <c r="B389" s="98">
        <v>44875</v>
      </c>
      <c r="C389" s="63" t="s">
        <v>190</v>
      </c>
      <c r="D389" s="66">
        <v>10</v>
      </c>
      <c r="E389" s="64">
        <v>1.7185863092583499E-5</v>
      </c>
      <c r="F389" s="64">
        <v>8.4653374643041401E-4</v>
      </c>
      <c r="G389" s="64">
        <v>4.8252423546533598E-5</v>
      </c>
      <c r="H389" s="88">
        <v>8.04181847004975E-3</v>
      </c>
      <c r="I389" s="69">
        <v>13.154888492988601</v>
      </c>
      <c r="J389" s="69">
        <v>8.3774554018149996E-2</v>
      </c>
      <c r="K389" s="69">
        <v>5.7000000000000002E-2</v>
      </c>
      <c r="L389" s="92">
        <v>8.2419355049231003E-18</v>
      </c>
      <c r="M389" s="69">
        <v>0.59974958820645596</v>
      </c>
      <c r="N389" s="69">
        <v>3.8382836628595052E-3</v>
      </c>
      <c r="O389" s="69">
        <v>7.6148613664713399E-2</v>
      </c>
      <c r="P389" s="67">
        <v>4.87334474157823E-4</v>
      </c>
      <c r="Q389" s="96">
        <v>0.99999999851395505</v>
      </c>
      <c r="R389" s="57">
        <f t="shared" si="12"/>
        <v>3.7163126350552487</v>
      </c>
      <c r="S389" s="96">
        <f t="shared" si="13"/>
        <v>0.65624802810087801</v>
      </c>
      <c r="T389" s="127">
        <v>490.54</v>
      </c>
      <c r="U389" s="127">
        <v>4.57</v>
      </c>
      <c r="V389" s="127">
        <v>475.43</v>
      </c>
      <c r="W389" s="127">
        <v>4.88</v>
      </c>
      <c r="X389" s="127">
        <v>472.31</v>
      </c>
      <c r="Y389" s="129">
        <v>5.82</v>
      </c>
      <c r="Z389" s="127">
        <v>483.62</v>
      </c>
      <c r="AA389" s="129">
        <v>3.46</v>
      </c>
    </row>
    <row r="390" spans="1:27" hidden="1">
      <c r="B390" s="98">
        <v>44875</v>
      </c>
      <c r="C390" s="63" t="s">
        <v>190</v>
      </c>
      <c r="D390" s="66">
        <v>11</v>
      </c>
      <c r="E390" s="64">
        <v>1.6893488642475901E-5</v>
      </c>
      <c r="F390" s="64">
        <v>8.3537824736740402E-4</v>
      </c>
      <c r="G390" s="64">
        <v>4.7616560099941998E-5</v>
      </c>
      <c r="H390" s="88">
        <v>8.0412071640972305E-3</v>
      </c>
      <c r="I390" s="69">
        <v>13.323359797247001</v>
      </c>
      <c r="J390" s="69">
        <v>8.4851823624022493E-2</v>
      </c>
      <c r="K390" s="69">
        <v>5.7000000000000002E-2</v>
      </c>
      <c r="L390" s="92">
        <v>8.2376469389987499E-18</v>
      </c>
      <c r="M390" s="69">
        <v>0.59217599515600405</v>
      </c>
      <c r="N390" s="69">
        <v>3.7732331163229352E-3</v>
      </c>
      <c r="O390" s="69">
        <v>7.51870092264669E-2</v>
      </c>
      <c r="P390" s="67">
        <v>4.7907424698295298E-4</v>
      </c>
      <c r="Q390" s="96">
        <v>0.99999999847724896</v>
      </c>
      <c r="R390" s="57">
        <f t="shared" si="12"/>
        <v>4.8925673747298895</v>
      </c>
      <c r="S390" s="96">
        <f t="shared" si="13"/>
        <v>0.86694148144999872</v>
      </c>
      <c r="T390" s="127">
        <v>490.54</v>
      </c>
      <c r="U390" s="127">
        <v>4.57</v>
      </c>
      <c r="V390" s="127">
        <v>470.62</v>
      </c>
      <c r="W390" s="127">
        <v>4.84</v>
      </c>
      <c r="X390" s="127">
        <v>466.54</v>
      </c>
      <c r="Y390" s="129">
        <v>5.76</v>
      </c>
      <c r="Z390" s="127">
        <v>481.32</v>
      </c>
      <c r="AA390" s="129">
        <v>3.44</v>
      </c>
    </row>
    <row r="391" spans="1:27" hidden="1">
      <c r="B391" s="98">
        <v>44875</v>
      </c>
      <c r="C391" s="63" t="s">
        <v>190</v>
      </c>
      <c r="D391" s="66">
        <v>12</v>
      </c>
      <c r="E391" s="64">
        <v>1.6110724657693101E-5</v>
      </c>
      <c r="F391" s="64">
        <v>8.5918286652131E-4</v>
      </c>
      <c r="G391" s="64">
        <v>4.89734233917147E-5</v>
      </c>
      <c r="H391" s="88">
        <v>8.1937115039306205E-3</v>
      </c>
      <c r="I391" s="69">
        <v>13.2116664124088</v>
      </c>
      <c r="J391" s="69">
        <v>8.9768337090517E-2</v>
      </c>
      <c r="K391" s="69">
        <v>5.7000000000000002E-2</v>
      </c>
      <c r="L391" s="92">
        <v>8.2437950018712999E-18</v>
      </c>
      <c r="M391" s="69">
        <v>0.597334459116869</v>
      </c>
      <c r="N391" s="69">
        <v>3.9711308888313798E-3</v>
      </c>
      <c r="O391" s="69">
        <v>7.5841958033059306E-2</v>
      </c>
      <c r="P391" s="67">
        <v>5.0420704251509497E-4</v>
      </c>
      <c r="Q391" s="96">
        <v>0.99999999869954703</v>
      </c>
      <c r="R391" s="57">
        <f t="shared" si="12"/>
        <v>4.1158723039915195</v>
      </c>
      <c r="S391" s="96">
        <f t="shared" si="13"/>
        <v>0.72815533980582281</v>
      </c>
      <c r="T391" s="127">
        <v>490.54</v>
      </c>
      <c r="U391" s="127">
        <v>4.57</v>
      </c>
      <c r="V391" s="127">
        <v>473.8</v>
      </c>
      <c r="W391" s="127">
        <v>5.19</v>
      </c>
      <c r="X391" s="127">
        <v>470.35</v>
      </c>
      <c r="Y391" s="129">
        <v>6.19</v>
      </c>
      <c r="Z391" s="127">
        <v>483.42</v>
      </c>
      <c r="AA391" s="129">
        <v>3.54</v>
      </c>
    </row>
    <row r="392" spans="1:27" hidden="1">
      <c r="B392" s="98">
        <v>44875</v>
      </c>
      <c r="C392" s="63" t="s">
        <v>190</v>
      </c>
      <c r="D392" s="66">
        <v>13</v>
      </c>
      <c r="E392" s="64">
        <v>1.60872588198787E-5</v>
      </c>
      <c r="F392" s="64">
        <v>8.9938590810902E-4</v>
      </c>
      <c r="G392" s="64">
        <v>5.1264996762214097E-5</v>
      </c>
      <c r="H392" s="88">
        <v>8.5419193939548707E-3</v>
      </c>
      <c r="I392" s="69">
        <v>13.1445450268371</v>
      </c>
      <c r="J392" s="69">
        <v>7.5021557867050004E-2</v>
      </c>
      <c r="K392" s="69">
        <v>5.7000000000000002E-2</v>
      </c>
      <c r="L392" s="92">
        <v>8.2355415141419506E-18</v>
      </c>
      <c r="M392" s="69">
        <v>0.59995520452010898</v>
      </c>
      <c r="N392" s="69">
        <v>3.4398533657765502E-3</v>
      </c>
      <c r="O392" s="69">
        <v>7.6174715561451806E-2</v>
      </c>
      <c r="P392" s="67">
        <v>4.3674773499173449E-4</v>
      </c>
      <c r="Q392" s="96">
        <v>0.99999999792025795</v>
      </c>
      <c r="R392" s="57">
        <f t="shared" si="12"/>
        <v>3.6429241244342978</v>
      </c>
      <c r="S392" s="96">
        <f t="shared" si="13"/>
        <v>0.6432219956698132</v>
      </c>
      <c r="T392" s="127">
        <v>490.54</v>
      </c>
      <c r="U392" s="127">
        <v>4.57</v>
      </c>
      <c r="V392" s="127">
        <v>475.73</v>
      </c>
      <c r="W392" s="127">
        <v>4.38</v>
      </c>
      <c r="X392" s="127">
        <v>472.67</v>
      </c>
      <c r="Y392" s="129">
        <v>5.23</v>
      </c>
      <c r="Z392" s="127">
        <v>482.87</v>
      </c>
      <c r="AA392" s="129">
        <v>3.3</v>
      </c>
    </row>
    <row r="393" spans="1:27" hidden="1">
      <c r="B393" s="98">
        <v>44875</v>
      </c>
      <c r="C393" s="63" t="s">
        <v>190</v>
      </c>
      <c r="D393" s="66">
        <v>14</v>
      </c>
      <c r="E393" s="64">
        <v>1.51406932914083E-5</v>
      </c>
      <c r="F393" s="64">
        <v>8.8851203910330896E-4</v>
      </c>
      <c r="G393" s="64">
        <v>5.06451862288886E-5</v>
      </c>
      <c r="H393" s="88">
        <v>8.4387120587631603E-3</v>
      </c>
      <c r="I393" s="69">
        <v>13.1167145380818</v>
      </c>
      <c r="J393" s="69">
        <v>8.7720217060878999E-2</v>
      </c>
      <c r="K393" s="69">
        <v>5.7000000000000002E-2</v>
      </c>
      <c r="L393" s="92">
        <v>8.2316870545281004E-18</v>
      </c>
      <c r="M393" s="69">
        <v>0.60037516322992901</v>
      </c>
      <c r="N393" s="69">
        <v>4.3143137173423697E-3</v>
      </c>
      <c r="O393" s="69">
        <v>7.6228035252677795E-2</v>
      </c>
      <c r="P393" s="67">
        <v>5.4777274263068001E-4</v>
      </c>
      <c r="Q393" s="96">
        <v>0.99999999889797297</v>
      </c>
      <c r="R393" s="57">
        <f t="shared" si="12"/>
        <v>3.447221429445106</v>
      </c>
      <c r="S393" s="96">
        <f t="shared" si="13"/>
        <v>0.61065178159231648</v>
      </c>
      <c r="T393" s="127">
        <v>490.54</v>
      </c>
      <c r="U393" s="127">
        <v>4.57</v>
      </c>
      <c r="V393" s="127">
        <v>476.54</v>
      </c>
      <c r="W393" s="127">
        <v>5.13</v>
      </c>
      <c r="X393" s="127">
        <v>473.63</v>
      </c>
      <c r="Y393" s="129">
        <v>6.13</v>
      </c>
      <c r="Z393" s="127">
        <v>484.5</v>
      </c>
      <c r="AA393" s="129">
        <v>3.53</v>
      </c>
    </row>
    <row r="394" spans="1:27" hidden="1">
      <c r="B394" s="98">
        <v>44875</v>
      </c>
      <c r="C394" s="63" t="s">
        <v>190</v>
      </c>
      <c r="D394" s="66">
        <v>15</v>
      </c>
      <c r="E394" s="64">
        <v>1.6423800106108299E-5</v>
      </c>
      <c r="F394" s="64">
        <v>8.98894399760397E-4</v>
      </c>
      <c r="G394" s="64">
        <v>5.1236980786342599E-5</v>
      </c>
      <c r="H394" s="88">
        <v>8.5688729132939803E-3</v>
      </c>
      <c r="I394" s="69">
        <v>13.1846859189579</v>
      </c>
      <c r="J394" s="69">
        <v>8.9439585566958996E-2</v>
      </c>
      <c r="K394" s="69">
        <v>5.7000000000000002E-2</v>
      </c>
      <c r="L394" s="92">
        <v>8.2358409113522493E-18</v>
      </c>
      <c r="M394" s="69">
        <v>0.59859602564491698</v>
      </c>
      <c r="N394" s="69">
        <v>4.0214771173665096E-3</v>
      </c>
      <c r="O394" s="69">
        <v>7.6002139039457906E-2</v>
      </c>
      <c r="P394" s="67">
        <v>5.1059424492647999E-4</v>
      </c>
      <c r="Q394" s="96">
        <v>0.99999999863778</v>
      </c>
      <c r="R394" s="57">
        <f t="shared" si="12"/>
        <v>3.9262853182207458</v>
      </c>
      <c r="S394" s="96">
        <f t="shared" si="13"/>
        <v>0.6932591609246308</v>
      </c>
      <c r="T394" s="127">
        <v>490.54</v>
      </c>
      <c r="U394" s="127">
        <v>4.57</v>
      </c>
      <c r="V394" s="127">
        <v>474.57</v>
      </c>
      <c r="W394" s="127">
        <v>5.18</v>
      </c>
      <c r="X394" s="127">
        <v>471.28</v>
      </c>
      <c r="Y394" s="129">
        <v>6.18</v>
      </c>
      <c r="Z394" s="127">
        <v>483.74</v>
      </c>
      <c r="AA394" s="129">
        <v>3.54</v>
      </c>
    </row>
    <row r="395" spans="1:27" hidden="1">
      <c r="B395" s="98">
        <v>44875</v>
      </c>
      <c r="C395" s="63" t="s">
        <v>190</v>
      </c>
      <c r="D395" s="66">
        <v>16</v>
      </c>
      <c r="E395" s="64">
        <v>1.67583619177989E-5</v>
      </c>
      <c r="F395" s="64">
        <v>9.2721230045010301E-4</v>
      </c>
      <c r="G395" s="64">
        <v>5.2851101125655897E-5</v>
      </c>
      <c r="H395" s="88">
        <v>8.7725613961860995E-3</v>
      </c>
      <c r="I395" s="69">
        <v>13.086560211938499</v>
      </c>
      <c r="J395" s="69">
        <v>8.9266946747996997E-2</v>
      </c>
      <c r="K395" s="69">
        <v>5.7000000000000002E-2</v>
      </c>
      <c r="L395" s="92">
        <v>8.2327713594809502E-18</v>
      </c>
      <c r="M395" s="69">
        <v>0.60307998940052199</v>
      </c>
      <c r="N395" s="69">
        <v>4.1582879123436998E-3</v>
      </c>
      <c r="O395" s="69">
        <v>7.6571451408137398E-2</v>
      </c>
      <c r="P395" s="67">
        <v>5.27965760649505E-4</v>
      </c>
      <c r="Q395" s="96">
        <v>0.99999999879750301</v>
      </c>
      <c r="R395" s="57">
        <f t="shared" si="12"/>
        <v>3.2331716068006715</v>
      </c>
      <c r="S395" s="96">
        <f t="shared" si="13"/>
        <v>0.57183552920969771</v>
      </c>
      <c r="T395" s="127">
        <v>490.54</v>
      </c>
      <c r="U395" s="127">
        <v>4.57</v>
      </c>
      <c r="V395" s="127">
        <v>477.41</v>
      </c>
      <c r="W395" s="127">
        <v>5.24</v>
      </c>
      <c r="X395" s="127">
        <v>474.68</v>
      </c>
      <c r="Y395" s="129">
        <v>6.27</v>
      </c>
      <c r="Z395" s="127">
        <v>485.03</v>
      </c>
      <c r="AA395" s="129">
        <v>3.56</v>
      </c>
    </row>
    <row r="396" spans="1:27" hidden="1">
      <c r="B396" s="98">
        <v>44875</v>
      </c>
      <c r="C396" s="63" t="s">
        <v>190</v>
      </c>
      <c r="D396" s="66">
        <v>17</v>
      </c>
      <c r="E396" s="64">
        <v>1.5991643600051102E-5</v>
      </c>
      <c r="F396" s="64">
        <v>9.2558627743811398E-4</v>
      </c>
      <c r="G396" s="64">
        <v>5.2758417813972499E-5</v>
      </c>
      <c r="H396" s="88">
        <v>8.8038707116789208E-3</v>
      </c>
      <c r="I396" s="69">
        <v>13.155173198433801</v>
      </c>
      <c r="J396" s="69">
        <v>8.48710708966295E-2</v>
      </c>
      <c r="K396" s="69">
        <v>5.7000000000000002E-2</v>
      </c>
      <c r="L396" s="92">
        <v>8.2337934649907499E-18</v>
      </c>
      <c r="M396" s="69">
        <v>0.59978138604530695</v>
      </c>
      <c r="N396" s="69">
        <v>3.8657981508049299E-3</v>
      </c>
      <c r="O396" s="69">
        <v>7.6152646388427905E-2</v>
      </c>
      <c r="P396" s="67">
        <v>4.90827948322865E-4</v>
      </c>
      <c r="Q396" s="96">
        <v>0.99999999851439203</v>
      </c>
      <c r="R396" s="57">
        <f t="shared" si="12"/>
        <v>3.7183512047947174</v>
      </c>
      <c r="S396" s="96">
        <f t="shared" si="13"/>
        <v>0.6562618316436003</v>
      </c>
      <c r="T396" s="127">
        <v>490.54</v>
      </c>
      <c r="U396" s="127">
        <v>4.57</v>
      </c>
      <c r="V396" s="127">
        <v>475.42</v>
      </c>
      <c r="W396" s="127">
        <v>4.9400000000000004</v>
      </c>
      <c r="X396" s="127">
        <v>472.3</v>
      </c>
      <c r="Y396" s="129">
        <v>5.9</v>
      </c>
      <c r="Z396" s="127">
        <v>483.72</v>
      </c>
      <c r="AA396" s="129">
        <v>3.48</v>
      </c>
    </row>
    <row r="397" spans="1:27" hidden="1">
      <c r="B397" s="98">
        <v>44875</v>
      </c>
      <c r="C397" s="63" t="s">
        <v>190</v>
      </c>
      <c r="D397" s="66">
        <v>18</v>
      </c>
      <c r="E397" s="64">
        <v>1.55279805217831E-5</v>
      </c>
      <c r="F397" s="64">
        <v>8.7841629869511804E-4</v>
      </c>
      <c r="G397" s="64">
        <v>5.0069729025621702E-5</v>
      </c>
      <c r="H397" s="88">
        <v>8.3260858795593598E-3</v>
      </c>
      <c r="I397" s="69">
        <v>13.1008198125897</v>
      </c>
      <c r="J397" s="69">
        <v>9.2098059709514499E-2</v>
      </c>
      <c r="K397" s="69">
        <v>5.7000000000000002E-2</v>
      </c>
      <c r="L397" s="92">
        <v>8.2374904355280502E-18</v>
      </c>
      <c r="M397" s="69">
        <v>0.60257759391771903</v>
      </c>
      <c r="N397" s="69">
        <v>4.2477171468862998E-3</v>
      </c>
      <c r="O397" s="69">
        <v>7.6507669932665903E-2</v>
      </c>
      <c r="P397" s="67">
        <v>5.3932220582902999E-4</v>
      </c>
      <c r="Q397" s="96">
        <v>0.99999999880976997</v>
      </c>
      <c r="R397" s="57">
        <f t="shared" si="12"/>
        <v>3.3330615240347417</v>
      </c>
      <c r="S397" s="96">
        <f t="shared" si="13"/>
        <v>0.58909853249475941</v>
      </c>
      <c r="T397" s="127">
        <v>490.54</v>
      </c>
      <c r="U397" s="127">
        <v>4.57</v>
      </c>
      <c r="V397" s="127">
        <v>477</v>
      </c>
      <c r="W397" s="127">
        <v>5.39</v>
      </c>
      <c r="X397" s="127">
        <v>474.19</v>
      </c>
      <c r="Y397" s="129">
        <v>6.45</v>
      </c>
      <c r="Z397" s="127">
        <v>485.06</v>
      </c>
      <c r="AA397" s="129">
        <v>3.6</v>
      </c>
    </row>
    <row r="398" spans="1:27" hidden="1">
      <c r="B398" s="98">
        <v>44875</v>
      </c>
      <c r="C398" s="63" t="s">
        <v>190</v>
      </c>
      <c r="D398" s="66">
        <v>19</v>
      </c>
      <c r="E398" s="64">
        <v>1.56233296877663E-5</v>
      </c>
      <c r="F398" s="64">
        <v>9.2342438947297096E-4</v>
      </c>
      <c r="G398" s="64">
        <v>5.2635190199959298E-5</v>
      </c>
      <c r="H398" s="88">
        <v>8.7298879879595497E-3</v>
      </c>
      <c r="I398" s="69">
        <v>13.060848679242399</v>
      </c>
      <c r="J398" s="69">
        <v>8.2557218832687504E-2</v>
      </c>
      <c r="K398" s="69">
        <v>5.7000000000000002E-2</v>
      </c>
      <c r="L398" s="92">
        <v>8.2345977398186993E-18</v>
      </c>
      <c r="M398" s="69">
        <v>0.60408592726046095</v>
      </c>
      <c r="N398" s="69">
        <v>3.8090179190905498E-3</v>
      </c>
      <c r="O398" s="69">
        <v>7.6699193653413406E-2</v>
      </c>
      <c r="P398" s="67">
        <v>4.836195797624245E-4</v>
      </c>
      <c r="Q398" s="96">
        <v>0.99999999836070996</v>
      </c>
      <c r="R398" s="57">
        <f t="shared" si="12"/>
        <v>3.0476617605088361</v>
      </c>
      <c r="S398" s="96">
        <f t="shared" si="13"/>
        <v>0.53747699514807801</v>
      </c>
      <c r="T398" s="127">
        <v>490.54</v>
      </c>
      <c r="U398" s="127">
        <v>4.57</v>
      </c>
      <c r="V398" s="127">
        <v>478.16</v>
      </c>
      <c r="W398" s="127">
        <v>4.87</v>
      </c>
      <c r="X398" s="127">
        <v>475.59</v>
      </c>
      <c r="Y398" s="129">
        <v>5.82</v>
      </c>
      <c r="Z398" s="127">
        <v>484.86</v>
      </c>
      <c r="AA398" s="129">
        <v>3.46</v>
      </c>
    </row>
    <row r="399" spans="1:27" ht="15.75" hidden="1" thickBot="1">
      <c r="B399" s="101">
        <v>44875</v>
      </c>
      <c r="C399" s="52" t="s">
        <v>190</v>
      </c>
      <c r="D399" s="87">
        <v>20</v>
      </c>
      <c r="E399" s="85">
        <v>1.4969198399687501E-5</v>
      </c>
      <c r="F399" s="85">
        <v>9.2948817199546899E-4</v>
      </c>
      <c r="G399" s="85">
        <v>5.2980825803741697E-5</v>
      </c>
      <c r="H399" s="89">
        <v>8.86379352760811E-3</v>
      </c>
      <c r="I399" s="73">
        <v>13.1753415912502</v>
      </c>
      <c r="J399" s="73">
        <v>8.4279291657707006E-2</v>
      </c>
      <c r="K399" s="73">
        <v>5.7000000000000002E-2</v>
      </c>
      <c r="L399" s="93">
        <v>8.2338898238203006E-18</v>
      </c>
      <c r="M399" s="73">
        <v>0.59881668776278996</v>
      </c>
      <c r="N399" s="73">
        <v>3.7813341089903401E-3</v>
      </c>
      <c r="O399" s="73">
        <v>7.6030161825012293E-2</v>
      </c>
      <c r="P399" s="71">
        <v>4.8010435777622647E-4</v>
      </c>
      <c r="Q399" s="97">
        <v>0.99999999843887899</v>
      </c>
      <c r="R399" s="72">
        <f t="shared" si="12"/>
        <v>3.861051086557671</v>
      </c>
      <c r="S399" s="97">
        <f t="shared" si="13"/>
        <v>0.6823351023502553</v>
      </c>
      <c r="T399" s="131">
        <v>490.54</v>
      </c>
      <c r="U399" s="131">
        <v>4.57</v>
      </c>
      <c r="V399" s="131">
        <v>474.84</v>
      </c>
      <c r="W399" s="131">
        <v>4.9000000000000004</v>
      </c>
      <c r="X399" s="131">
        <v>471.6</v>
      </c>
      <c r="Y399" s="132">
        <v>5.84</v>
      </c>
      <c r="Z399" s="131">
        <v>483.38</v>
      </c>
      <c r="AA399" s="132">
        <v>3.47</v>
      </c>
    </row>
    <row r="400" spans="1:27" hidden="1">
      <c r="A400" s="2"/>
      <c r="B400" s="107">
        <v>44875</v>
      </c>
      <c r="C400" s="63" t="s">
        <v>191</v>
      </c>
      <c r="D400" s="133">
        <v>1</v>
      </c>
      <c r="E400" s="67">
        <v>1.5999999999999999E-5</v>
      </c>
      <c r="F400" s="67">
        <v>2.9E-5</v>
      </c>
      <c r="G400" s="67">
        <v>7.9999999999999996E-6</v>
      </c>
      <c r="H400" s="90">
        <v>3.385E-3</v>
      </c>
      <c r="I400" s="68">
        <v>154.79</v>
      </c>
      <c r="J400" s="61">
        <v>1.7350000000000001</v>
      </c>
      <c r="K400" s="68">
        <v>0.27800000000000002</v>
      </c>
      <c r="L400" s="81">
        <v>4.1999999999999997E-3</v>
      </c>
      <c r="M400" s="67">
        <v>0.2492</v>
      </c>
      <c r="N400" s="61">
        <v>4.7000000000000002E-3</v>
      </c>
      <c r="O400" s="69">
        <v>6.4999999999999997E-3</v>
      </c>
      <c r="P400" s="61">
        <v>5.0000000000000002E-5</v>
      </c>
      <c r="Q400" s="92">
        <v>0.6</v>
      </c>
      <c r="R400" s="68">
        <f t="shared" ref="R400:R423" si="14">(T400-X400)/(T400)*100</f>
        <v>98.765402723787474</v>
      </c>
      <c r="S400" s="96">
        <f t="shared" ref="S400:S423" si="15">(V400-X400)/(V400)*100</f>
        <v>81.633556037343482</v>
      </c>
      <c r="T400" s="167">
        <v>3362.23</v>
      </c>
      <c r="U400" s="167">
        <v>47.46</v>
      </c>
      <c r="V400" s="167">
        <v>226.01</v>
      </c>
      <c r="W400" s="167">
        <v>7.59</v>
      </c>
      <c r="X400" s="167">
        <v>41.51</v>
      </c>
      <c r="Y400" s="129">
        <v>0.93</v>
      </c>
      <c r="Z400" s="167">
        <v>29.96</v>
      </c>
      <c r="AA400" s="129">
        <v>0.77</v>
      </c>
    </row>
    <row r="401" spans="1:27" hidden="1">
      <c r="A401" s="2"/>
      <c r="B401" s="107">
        <v>44875</v>
      </c>
      <c r="C401" s="63" t="s">
        <v>191</v>
      </c>
      <c r="D401" s="133">
        <v>2</v>
      </c>
      <c r="E401" s="67">
        <v>1.8E-5</v>
      </c>
      <c r="F401" s="67">
        <v>2.9E-5</v>
      </c>
      <c r="G401" s="67">
        <v>6.9999999999999999E-6</v>
      </c>
      <c r="H401" s="90">
        <v>3.3249999999999998E-3</v>
      </c>
      <c r="I401" s="68">
        <v>152.16</v>
      </c>
      <c r="J401" s="61">
        <v>1.87</v>
      </c>
      <c r="K401" s="68">
        <v>0.26329999999999998</v>
      </c>
      <c r="L401" s="81">
        <v>3.8E-3</v>
      </c>
      <c r="M401" s="67">
        <v>0.24030000000000001</v>
      </c>
      <c r="N401" s="61">
        <v>4.5500000000000002E-3</v>
      </c>
      <c r="O401" s="69">
        <v>6.6E-3</v>
      </c>
      <c r="P401" s="61">
        <v>1E-4</v>
      </c>
      <c r="Q401" s="92">
        <v>0.64</v>
      </c>
      <c r="R401" s="68">
        <f t="shared" si="14"/>
        <v>98.699014171287729</v>
      </c>
      <c r="S401" s="96">
        <f t="shared" si="15"/>
        <v>80.33252608047691</v>
      </c>
      <c r="T401" s="167">
        <v>3246</v>
      </c>
      <c r="U401" s="167">
        <v>46.66</v>
      </c>
      <c r="V401" s="167">
        <v>214.72</v>
      </c>
      <c r="W401" s="167">
        <v>7.4</v>
      </c>
      <c r="X401" s="167">
        <v>42.23</v>
      </c>
      <c r="Y401" s="129">
        <v>1.04</v>
      </c>
      <c r="Z401" s="167">
        <v>28.66</v>
      </c>
      <c r="AA401" s="129">
        <v>0.84</v>
      </c>
    </row>
    <row r="402" spans="1:27" hidden="1">
      <c r="B402" s="98">
        <v>44875</v>
      </c>
      <c r="C402" s="63" t="s">
        <v>191</v>
      </c>
      <c r="D402" s="133">
        <v>3</v>
      </c>
      <c r="E402" s="67">
        <v>1.5E-5</v>
      </c>
      <c r="F402" s="67">
        <v>2.9E-5</v>
      </c>
      <c r="G402" s="67">
        <v>7.9999999999999996E-6</v>
      </c>
      <c r="H402" s="90">
        <v>3.4129999999999998E-3</v>
      </c>
      <c r="I402" s="68">
        <v>150.9</v>
      </c>
      <c r="J402" s="61">
        <v>1.49</v>
      </c>
      <c r="K402" s="68">
        <v>0.27179999999999999</v>
      </c>
      <c r="L402" s="81">
        <v>4.7999999999999996E-3</v>
      </c>
      <c r="M402" s="67">
        <v>0.2495</v>
      </c>
      <c r="N402" s="61">
        <v>5.0499999999999998E-3</v>
      </c>
      <c r="O402" s="69">
        <v>6.7000000000000002E-3</v>
      </c>
      <c r="P402" s="61">
        <v>5.0000000000000002E-5</v>
      </c>
      <c r="Q402" s="92">
        <v>0.49</v>
      </c>
      <c r="R402" s="68">
        <f t="shared" si="14"/>
        <v>98.711773746566138</v>
      </c>
      <c r="S402" s="96">
        <f t="shared" si="15"/>
        <v>80.974084003574632</v>
      </c>
      <c r="T402" s="127">
        <v>3305.32</v>
      </c>
      <c r="U402" s="127">
        <v>56.27</v>
      </c>
      <c r="V402" s="127">
        <v>223.8</v>
      </c>
      <c r="W402" s="127">
        <v>8.17</v>
      </c>
      <c r="X402" s="127">
        <v>42.58</v>
      </c>
      <c r="Y402" s="129">
        <v>0.84</v>
      </c>
      <c r="Z402" s="127">
        <v>35.200000000000003</v>
      </c>
      <c r="AA402" s="129">
        <v>0.75</v>
      </c>
    </row>
    <row r="403" spans="1:27" hidden="1">
      <c r="B403" s="98">
        <v>44875</v>
      </c>
      <c r="C403" s="63" t="s">
        <v>191</v>
      </c>
      <c r="D403" s="133">
        <v>4</v>
      </c>
      <c r="E403" s="67">
        <v>1.4E-5</v>
      </c>
      <c r="F403" s="67">
        <v>2.9E-5</v>
      </c>
      <c r="G403" s="67">
        <v>7.9999999999999996E-6</v>
      </c>
      <c r="H403" s="90">
        <v>3.3830000000000002E-3</v>
      </c>
      <c r="I403" s="68">
        <v>151.93</v>
      </c>
      <c r="J403" s="61">
        <v>1.48</v>
      </c>
      <c r="K403" s="68">
        <v>0.27960000000000002</v>
      </c>
      <c r="L403" s="81">
        <v>4.15E-3</v>
      </c>
      <c r="M403" s="67">
        <v>0.25409999999999999</v>
      </c>
      <c r="N403" s="61">
        <v>4.5500000000000002E-3</v>
      </c>
      <c r="O403" s="69">
        <v>6.6E-3</v>
      </c>
      <c r="P403" s="61">
        <v>5.0000000000000002E-5</v>
      </c>
      <c r="Q403" s="92">
        <v>0.56999999999999995</v>
      </c>
      <c r="R403" s="68">
        <f t="shared" si="14"/>
        <v>98.742203834954779</v>
      </c>
      <c r="S403" s="96">
        <f t="shared" si="15"/>
        <v>81.597841695313519</v>
      </c>
      <c r="T403" s="127">
        <v>3362.23</v>
      </c>
      <c r="U403" s="127">
        <v>47.46</v>
      </c>
      <c r="V403" s="127">
        <v>229.81</v>
      </c>
      <c r="W403" s="127">
        <v>7.36</v>
      </c>
      <c r="X403" s="127">
        <v>42.29</v>
      </c>
      <c r="Y403" s="129">
        <v>0.82</v>
      </c>
      <c r="Z403" s="127">
        <v>32.76</v>
      </c>
      <c r="AA403" s="129">
        <v>0.71</v>
      </c>
    </row>
    <row r="404" spans="1:27" hidden="1">
      <c r="B404" s="98">
        <v>44875</v>
      </c>
      <c r="C404" s="63" t="s">
        <v>191</v>
      </c>
      <c r="D404" s="133">
        <v>5</v>
      </c>
      <c r="E404" s="67">
        <v>1.5E-5</v>
      </c>
      <c r="F404" s="67">
        <v>2.9E-5</v>
      </c>
      <c r="G404" s="67">
        <v>7.9999999999999996E-6</v>
      </c>
      <c r="H404" s="90">
        <v>3.3419999999999999E-3</v>
      </c>
      <c r="I404" s="68">
        <v>149.02000000000001</v>
      </c>
      <c r="J404" s="61">
        <v>1.49</v>
      </c>
      <c r="K404" s="68">
        <v>0.27360000000000001</v>
      </c>
      <c r="L404" s="81">
        <v>4.45E-3</v>
      </c>
      <c r="M404" s="67">
        <v>0.25419999999999998</v>
      </c>
      <c r="N404" s="61">
        <v>4.8500000000000001E-3</v>
      </c>
      <c r="O404" s="69">
        <v>6.7000000000000002E-3</v>
      </c>
      <c r="P404" s="61">
        <v>5.0000000000000002E-5</v>
      </c>
      <c r="Q404" s="92">
        <v>0.52</v>
      </c>
      <c r="R404" s="68">
        <f t="shared" si="14"/>
        <v>98.695738990475959</v>
      </c>
      <c r="S404" s="96">
        <f t="shared" si="15"/>
        <v>80.95343288857471</v>
      </c>
      <c r="T404" s="127">
        <v>3305.32</v>
      </c>
      <c r="U404" s="127">
        <v>52.82</v>
      </c>
      <c r="V404" s="127">
        <v>226.34</v>
      </c>
      <c r="W404" s="127">
        <v>7.89</v>
      </c>
      <c r="X404" s="127">
        <v>43.11</v>
      </c>
      <c r="Y404" s="129">
        <v>0.86</v>
      </c>
      <c r="Z404" s="127">
        <v>34.64</v>
      </c>
      <c r="AA404" s="129">
        <v>0.76</v>
      </c>
    </row>
    <row r="405" spans="1:27" hidden="1">
      <c r="B405" s="98">
        <v>44875</v>
      </c>
      <c r="C405" s="63" t="s">
        <v>191</v>
      </c>
      <c r="D405" s="133">
        <v>6</v>
      </c>
      <c r="E405" s="67">
        <v>1.5E-5</v>
      </c>
      <c r="F405" s="67">
        <v>2.8E-5</v>
      </c>
      <c r="G405" s="67">
        <v>7.9999999999999996E-6</v>
      </c>
      <c r="H405" s="90">
        <v>3.3779999999999999E-3</v>
      </c>
      <c r="I405" s="68">
        <v>151.07</v>
      </c>
      <c r="J405" s="61">
        <v>1.4550000000000001</v>
      </c>
      <c r="K405" s="68">
        <v>0.27689999999999998</v>
      </c>
      <c r="L405" s="81">
        <v>4.0499999999999998E-3</v>
      </c>
      <c r="M405" s="67">
        <v>0.25380000000000003</v>
      </c>
      <c r="N405" s="61">
        <v>4.4999999999999997E-3</v>
      </c>
      <c r="O405" s="69">
        <v>6.6E-3</v>
      </c>
      <c r="P405" s="61">
        <v>5.0000000000000002E-5</v>
      </c>
      <c r="Q405" s="92">
        <v>0.56000000000000005</v>
      </c>
      <c r="R405" s="68">
        <f t="shared" si="14"/>
        <v>98.735065715313937</v>
      </c>
      <c r="S405" s="96">
        <f t="shared" si="15"/>
        <v>81.587150402632261</v>
      </c>
      <c r="T405" s="127">
        <v>3362.23</v>
      </c>
      <c r="U405" s="127">
        <v>46.36</v>
      </c>
      <c r="V405" s="127">
        <v>230.98</v>
      </c>
      <c r="W405" s="127">
        <v>7.25</v>
      </c>
      <c r="X405" s="127">
        <v>42.53</v>
      </c>
      <c r="Y405" s="129">
        <v>0.82</v>
      </c>
      <c r="Z405" s="127">
        <v>32.75</v>
      </c>
      <c r="AA405" s="129">
        <v>0.7</v>
      </c>
    </row>
    <row r="406" spans="1:27" hidden="1">
      <c r="B406" s="98">
        <v>44875</v>
      </c>
      <c r="C406" s="63" t="s">
        <v>191</v>
      </c>
      <c r="D406" s="133">
        <v>7</v>
      </c>
      <c r="E406" s="67">
        <v>1.5E-5</v>
      </c>
      <c r="F406" s="67">
        <v>3.0000000000000001E-5</v>
      </c>
      <c r="G406" s="67">
        <v>7.9999999999999996E-6</v>
      </c>
      <c r="H406" s="90">
        <v>3.4199999999999999E-3</v>
      </c>
      <c r="I406" s="68">
        <v>146.25</v>
      </c>
      <c r="J406" s="61">
        <v>1.42</v>
      </c>
      <c r="K406" s="68">
        <v>0.27489999999999998</v>
      </c>
      <c r="L406" s="81">
        <v>4.5500000000000002E-3</v>
      </c>
      <c r="M406" s="67">
        <v>0.25919999999999999</v>
      </c>
      <c r="N406" s="61">
        <v>4.8999999999999998E-3</v>
      </c>
      <c r="O406" s="69">
        <v>6.7999999999999996E-3</v>
      </c>
      <c r="P406" s="61">
        <v>5.0000000000000002E-5</v>
      </c>
      <c r="Q406" s="92">
        <v>0.49</v>
      </c>
      <c r="R406" s="68">
        <f t="shared" si="14"/>
        <v>98.67093049992134</v>
      </c>
      <c r="S406" s="96">
        <f t="shared" si="15"/>
        <v>80.914106964417599</v>
      </c>
      <c r="T406" s="127">
        <v>3305.32</v>
      </c>
      <c r="U406" s="127">
        <v>53.97</v>
      </c>
      <c r="V406" s="127">
        <v>230.17</v>
      </c>
      <c r="W406" s="127">
        <v>8.08</v>
      </c>
      <c r="X406" s="127">
        <v>43.93</v>
      </c>
      <c r="Y406" s="129">
        <v>0.85</v>
      </c>
      <c r="Z406" s="127">
        <v>35.99</v>
      </c>
      <c r="AA406" s="129">
        <v>0.76</v>
      </c>
    </row>
    <row r="407" spans="1:27" hidden="1">
      <c r="B407" s="98">
        <v>44875</v>
      </c>
      <c r="C407" s="63" t="s">
        <v>191</v>
      </c>
      <c r="D407" s="133">
        <v>8</v>
      </c>
      <c r="E407" s="67">
        <v>1.4E-5</v>
      </c>
      <c r="F407" s="67">
        <v>2.9E-5</v>
      </c>
      <c r="G407" s="67">
        <v>7.9999999999999996E-6</v>
      </c>
      <c r="H407" s="90">
        <v>3.4250000000000001E-3</v>
      </c>
      <c r="I407" s="68">
        <v>146.87</v>
      </c>
      <c r="J407" s="61">
        <v>1.26</v>
      </c>
      <c r="K407" s="68">
        <v>0.27600000000000002</v>
      </c>
      <c r="L407" s="81">
        <v>4.7499999999999999E-3</v>
      </c>
      <c r="M407" s="67">
        <v>0.25969999999999999</v>
      </c>
      <c r="N407" s="61">
        <v>5.0000000000000001E-3</v>
      </c>
      <c r="O407" s="69">
        <v>6.7999999999999996E-3</v>
      </c>
      <c r="P407" s="61">
        <v>5.0000000000000002E-5</v>
      </c>
      <c r="Q407" s="92">
        <v>0.45</v>
      </c>
      <c r="R407" s="68">
        <f t="shared" si="14"/>
        <v>98.699077695458087</v>
      </c>
      <c r="S407" s="96">
        <f t="shared" si="15"/>
        <v>81.534174863849358</v>
      </c>
      <c r="T407" s="127">
        <v>3362.23</v>
      </c>
      <c r="U407" s="127">
        <v>54.08</v>
      </c>
      <c r="V407" s="127">
        <v>236.87</v>
      </c>
      <c r="W407" s="127">
        <v>8.11</v>
      </c>
      <c r="X407" s="127">
        <v>43.74</v>
      </c>
      <c r="Y407" s="129">
        <v>0.75</v>
      </c>
      <c r="Z407" s="127">
        <v>37.299999999999997</v>
      </c>
      <c r="AA407" s="129">
        <v>0.68</v>
      </c>
    </row>
    <row r="408" spans="1:27" hidden="1">
      <c r="B408" s="98">
        <v>44875</v>
      </c>
      <c r="C408" s="63" t="s">
        <v>191</v>
      </c>
      <c r="D408" s="133">
        <v>9</v>
      </c>
      <c r="E408" s="67">
        <v>1.5999999999999999E-5</v>
      </c>
      <c r="F408" s="67">
        <v>2.9E-5</v>
      </c>
      <c r="G408" s="67">
        <v>7.9999999999999996E-6</v>
      </c>
      <c r="H408" s="90">
        <v>3.375E-3</v>
      </c>
      <c r="I408" s="68">
        <v>149.5</v>
      </c>
      <c r="J408" s="61">
        <v>1.51</v>
      </c>
      <c r="K408" s="68">
        <v>0.26800000000000002</v>
      </c>
      <c r="L408" s="81">
        <v>3.7000000000000002E-3</v>
      </c>
      <c r="M408" s="67">
        <v>0.248</v>
      </c>
      <c r="N408" s="61">
        <v>4.1999999999999997E-3</v>
      </c>
      <c r="O408" s="69">
        <v>6.7000000000000002E-3</v>
      </c>
      <c r="P408" s="61">
        <v>5.0000000000000002E-5</v>
      </c>
      <c r="Q408" s="92">
        <v>0.59</v>
      </c>
      <c r="R408" s="68">
        <f t="shared" si="14"/>
        <v>98.699672043856566</v>
      </c>
      <c r="S408" s="96">
        <f t="shared" si="15"/>
        <v>80.955334987593048</v>
      </c>
      <c r="T408" s="127">
        <v>3305.32</v>
      </c>
      <c r="U408" s="127">
        <v>43.64</v>
      </c>
      <c r="V408" s="127">
        <v>225.68</v>
      </c>
      <c r="W408" s="127">
        <v>6.9</v>
      </c>
      <c r="X408" s="127">
        <v>42.98</v>
      </c>
      <c r="Y408" s="129">
        <v>0.87</v>
      </c>
      <c r="Z408" s="127">
        <v>31.38</v>
      </c>
      <c r="AA408" s="129">
        <v>0.73</v>
      </c>
    </row>
    <row r="409" spans="1:27" hidden="1">
      <c r="B409" s="98">
        <v>44875</v>
      </c>
      <c r="C409" s="63" t="s">
        <v>191</v>
      </c>
      <c r="D409" s="133">
        <v>10</v>
      </c>
      <c r="E409" s="67">
        <v>1.5E-5</v>
      </c>
      <c r="F409" s="67">
        <v>2.9E-5</v>
      </c>
      <c r="G409" s="67">
        <v>6.9999999999999999E-6</v>
      </c>
      <c r="H409" s="90">
        <v>3.3400000000000001E-3</v>
      </c>
      <c r="I409" s="68">
        <v>148.07</v>
      </c>
      <c r="J409" s="61">
        <v>1.43</v>
      </c>
      <c r="K409" s="68">
        <v>0.2631</v>
      </c>
      <c r="L409" s="81">
        <v>4.5500000000000002E-3</v>
      </c>
      <c r="M409" s="67">
        <v>0.24560000000000001</v>
      </c>
      <c r="N409" s="61">
        <v>4.8500000000000001E-3</v>
      </c>
      <c r="O409" s="69">
        <v>6.7999999999999996E-3</v>
      </c>
      <c r="P409" s="61">
        <v>5.0000000000000002E-5</v>
      </c>
      <c r="Q409" s="92">
        <v>0.48</v>
      </c>
      <c r="R409" s="68">
        <f t="shared" si="14"/>
        <v>98.663277880468272</v>
      </c>
      <c r="S409" s="96">
        <f t="shared" si="15"/>
        <v>80.282650186312836</v>
      </c>
      <c r="T409" s="127">
        <v>3246</v>
      </c>
      <c r="U409" s="127">
        <v>56.25</v>
      </c>
      <c r="V409" s="127">
        <v>220.06</v>
      </c>
      <c r="W409" s="127">
        <v>7.98</v>
      </c>
      <c r="X409" s="127">
        <v>43.39</v>
      </c>
      <c r="Y409" s="129">
        <v>0.84</v>
      </c>
      <c r="Z409" s="127">
        <v>36.19</v>
      </c>
      <c r="AA409" s="129">
        <v>0.75</v>
      </c>
    </row>
    <row r="410" spans="1:27" hidden="1">
      <c r="B410" s="98">
        <v>44875</v>
      </c>
      <c r="C410" s="63" t="s">
        <v>191</v>
      </c>
      <c r="D410" s="133">
        <v>11</v>
      </c>
      <c r="E410" s="67">
        <v>1.5999999999999999E-5</v>
      </c>
      <c r="F410" s="67">
        <v>3.0000000000000001E-5</v>
      </c>
      <c r="G410" s="67">
        <v>7.9999999999999996E-6</v>
      </c>
      <c r="H410" s="90">
        <v>3.4810000000000002E-3</v>
      </c>
      <c r="I410" s="68">
        <v>146.24</v>
      </c>
      <c r="J410" s="61">
        <v>1.575</v>
      </c>
      <c r="K410" s="68">
        <v>0.2631</v>
      </c>
      <c r="L410" s="81">
        <v>3.8E-3</v>
      </c>
      <c r="M410" s="67">
        <v>0.24929999999999999</v>
      </c>
      <c r="N410" s="61">
        <v>4.4999999999999997E-3</v>
      </c>
      <c r="O410" s="69">
        <v>6.8999999999999999E-3</v>
      </c>
      <c r="P410" s="61">
        <v>5.0000000000000002E-5</v>
      </c>
      <c r="Q410" s="92">
        <v>0.6</v>
      </c>
      <c r="R410" s="68">
        <f t="shared" si="14"/>
        <v>98.64664202094886</v>
      </c>
      <c r="S410" s="96">
        <f t="shared" si="15"/>
        <v>80.258841504516241</v>
      </c>
      <c r="T410" s="127">
        <v>3246</v>
      </c>
      <c r="U410" s="127">
        <v>46.66</v>
      </c>
      <c r="V410" s="127">
        <v>222.53</v>
      </c>
      <c r="W410" s="127">
        <v>7.26</v>
      </c>
      <c r="X410" s="127">
        <v>43.93</v>
      </c>
      <c r="Y410" s="129">
        <v>0.94</v>
      </c>
      <c r="Z410" s="127">
        <v>32.229999999999997</v>
      </c>
      <c r="AA410" s="129">
        <v>0.79</v>
      </c>
    </row>
    <row r="411" spans="1:27" ht="15.75" hidden="1" thickBot="1">
      <c r="B411" s="101">
        <v>44875</v>
      </c>
      <c r="C411" s="52" t="s">
        <v>191</v>
      </c>
      <c r="D411" s="134">
        <v>12</v>
      </c>
      <c r="E411" s="71">
        <v>1.5999999999999999E-5</v>
      </c>
      <c r="F411" s="71">
        <v>3.0000000000000001E-5</v>
      </c>
      <c r="G411" s="71">
        <v>7.9999999999999996E-6</v>
      </c>
      <c r="H411" s="91">
        <v>3.408E-3</v>
      </c>
      <c r="I411" s="72">
        <v>144.35</v>
      </c>
      <c r="J411" s="76">
        <v>1.3149999999999999</v>
      </c>
      <c r="K411" s="72">
        <v>0.26629999999999998</v>
      </c>
      <c r="L411" s="82">
        <v>4.15E-3</v>
      </c>
      <c r="M411" s="71">
        <v>0.255</v>
      </c>
      <c r="N411" s="76">
        <v>4.5999999999999999E-3</v>
      </c>
      <c r="O411" s="73">
        <v>6.8999999999999999E-3</v>
      </c>
      <c r="P411" s="76">
        <v>5.0000000000000002E-5</v>
      </c>
      <c r="Q411" s="93">
        <v>0.49</v>
      </c>
      <c r="R411" s="68">
        <f t="shared" si="14"/>
        <v>98.653685573560196</v>
      </c>
      <c r="S411" s="96">
        <f t="shared" si="15"/>
        <v>80.891446238406047</v>
      </c>
      <c r="T411" s="131">
        <v>3305.32</v>
      </c>
      <c r="U411" s="131">
        <v>49.37</v>
      </c>
      <c r="V411" s="131">
        <v>232.88</v>
      </c>
      <c r="W411" s="131">
        <v>7.51</v>
      </c>
      <c r="X411" s="131">
        <v>44.5</v>
      </c>
      <c r="Y411" s="132">
        <v>0.81</v>
      </c>
      <c r="Z411" s="131">
        <v>36.1</v>
      </c>
      <c r="AA411" s="132">
        <v>0.71</v>
      </c>
    </row>
    <row r="412" spans="1:27" hidden="1">
      <c r="B412" s="98">
        <v>44875</v>
      </c>
      <c r="C412" s="63" t="s">
        <v>223</v>
      </c>
      <c r="D412" s="133">
        <v>1</v>
      </c>
      <c r="E412" s="67">
        <v>6.8999999999999997E-5</v>
      </c>
      <c r="F412" s="67">
        <v>2.271E-3</v>
      </c>
      <c r="G412" s="67">
        <v>8.7600000000000004E-4</v>
      </c>
      <c r="H412" s="90">
        <v>1.8533999999999998E-2</v>
      </c>
      <c r="I412" s="68">
        <v>10.57</v>
      </c>
      <c r="J412" s="61">
        <v>0.09</v>
      </c>
      <c r="K412" s="68">
        <v>0.38540000000000002</v>
      </c>
      <c r="L412" s="81">
        <v>9.5E-4</v>
      </c>
      <c r="M412" s="67">
        <v>5.0286999999999997</v>
      </c>
      <c r="N412" s="61">
        <v>8.3000000000000001E-3</v>
      </c>
      <c r="O412" s="69">
        <v>9.4700000000000006E-2</v>
      </c>
      <c r="P412" s="61">
        <v>7.5000000000000002E-4</v>
      </c>
      <c r="Q412" s="92">
        <v>0.97</v>
      </c>
      <c r="R412" s="68">
        <f t="shared" si="14"/>
        <v>84.943505525425749</v>
      </c>
      <c r="S412" s="96">
        <f t="shared" si="15"/>
        <v>68.219523235584447</v>
      </c>
      <c r="T412" s="127">
        <v>3870.29</v>
      </c>
      <c r="U412" s="127">
        <v>11.34</v>
      </c>
      <c r="V412" s="127">
        <v>1833.61</v>
      </c>
      <c r="W412" s="127">
        <v>15.3</v>
      </c>
      <c r="X412" s="127">
        <v>582.73</v>
      </c>
      <c r="Y412" s="129">
        <v>9.51</v>
      </c>
      <c r="Z412" s="127">
        <v>64</v>
      </c>
      <c r="AA412" s="129">
        <v>3.29</v>
      </c>
    </row>
    <row r="413" spans="1:27" hidden="1">
      <c r="B413" s="98">
        <v>44875</v>
      </c>
      <c r="C413" s="63" t="s">
        <v>223</v>
      </c>
      <c r="D413" s="133">
        <v>2</v>
      </c>
      <c r="E413" s="67">
        <v>6.0000000000000002E-5</v>
      </c>
      <c r="F413" s="67">
        <v>1.9919999999999998E-3</v>
      </c>
      <c r="G413" s="67">
        <v>7.6400000000000003E-4</v>
      </c>
      <c r="H413" s="90">
        <v>1.6140999999999999E-2</v>
      </c>
      <c r="I413" s="68">
        <v>10.55</v>
      </c>
      <c r="J413" s="61">
        <v>0.09</v>
      </c>
      <c r="K413" s="68">
        <v>0.38300000000000001</v>
      </c>
      <c r="L413" s="81">
        <v>9.5E-4</v>
      </c>
      <c r="M413" s="67">
        <v>5.0202</v>
      </c>
      <c r="N413" s="61">
        <v>8.8000000000000005E-3</v>
      </c>
      <c r="O413" s="69">
        <v>9.5100000000000004E-2</v>
      </c>
      <c r="P413" s="61">
        <v>8.0000000000000004E-4</v>
      </c>
      <c r="Q413" s="92">
        <v>0.97</v>
      </c>
      <c r="R413" s="68">
        <f t="shared" si="14"/>
        <v>84.762039001955074</v>
      </c>
      <c r="S413" s="96">
        <f t="shared" si="15"/>
        <v>67.804237764860304</v>
      </c>
      <c r="T413" s="127">
        <v>3831.09</v>
      </c>
      <c r="U413" s="127">
        <v>11.45</v>
      </c>
      <c r="V413" s="127">
        <v>1813.22</v>
      </c>
      <c r="W413" s="127">
        <v>15.29</v>
      </c>
      <c r="X413" s="127">
        <v>583.78</v>
      </c>
      <c r="Y413" s="129">
        <v>9.5399999999999991</v>
      </c>
      <c r="Z413" s="127">
        <v>67.400000000000006</v>
      </c>
      <c r="AA413" s="129">
        <v>3.38</v>
      </c>
    </row>
    <row r="414" spans="1:27" hidden="1">
      <c r="B414" s="98">
        <v>44875</v>
      </c>
      <c r="C414" s="63" t="s">
        <v>223</v>
      </c>
      <c r="D414" s="133">
        <v>3</v>
      </c>
      <c r="E414" s="100">
        <v>6.0999999999999999E-5</v>
      </c>
      <c r="F414" s="67">
        <v>1.9729999999999999E-3</v>
      </c>
      <c r="G414" s="67">
        <v>7.6900000000000004E-4</v>
      </c>
      <c r="H414" s="90">
        <v>1.5642E-2</v>
      </c>
      <c r="I414" s="68">
        <v>10.3</v>
      </c>
      <c r="J414" s="61">
        <v>0.08</v>
      </c>
      <c r="K414" s="68">
        <v>0.38979999999999998</v>
      </c>
      <c r="L414" s="81">
        <v>9.5E-4</v>
      </c>
      <c r="M414" s="67">
        <v>5.2298</v>
      </c>
      <c r="N414" s="61">
        <v>8.0999999999999996E-3</v>
      </c>
      <c r="O414" s="69">
        <v>9.74E-2</v>
      </c>
      <c r="P414" s="61">
        <v>7.5000000000000002E-4</v>
      </c>
      <c r="Q414" s="92">
        <v>0.96</v>
      </c>
      <c r="R414" s="68">
        <f t="shared" si="14"/>
        <v>84.566531190169201</v>
      </c>
      <c r="S414" s="96">
        <f t="shared" si="15"/>
        <v>67.810219764822534</v>
      </c>
      <c r="T414" s="167">
        <v>3870.29</v>
      </c>
      <c r="U414" s="167">
        <v>11.34</v>
      </c>
      <c r="V414" s="167">
        <v>1855.62</v>
      </c>
      <c r="W414" s="167">
        <v>14.17</v>
      </c>
      <c r="X414" s="167">
        <v>597.32000000000005</v>
      </c>
      <c r="Y414" s="129">
        <v>8.8800000000000008</v>
      </c>
      <c r="Z414" s="167">
        <v>77.36</v>
      </c>
      <c r="AA414" s="129">
        <v>3.34</v>
      </c>
    </row>
    <row r="415" spans="1:27" hidden="1">
      <c r="B415" s="98">
        <v>44875</v>
      </c>
      <c r="C415" s="63" t="s">
        <v>223</v>
      </c>
      <c r="D415" s="133">
        <v>4</v>
      </c>
      <c r="E415" s="67">
        <v>6.7000000000000002E-5</v>
      </c>
      <c r="F415" s="67">
        <v>2.281E-3</v>
      </c>
      <c r="G415" s="67">
        <v>8.8999999999999995E-4</v>
      </c>
      <c r="H415" s="90">
        <v>1.7502E-2</v>
      </c>
      <c r="I415" s="68">
        <v>9.9700000000000006</v>
      </c>
      <c r="J415" s="61">
        <v>7.4999999999999997E-2</v>
      </c>
      <c r="K415" s="68">
        <v>0.3891</v>
      </c>
      <c r="L415" s="81">
        <v>9.5E-4</v>
      </c>
      <c r="M415" s="67">
        <v>5.3963000000000001</v>
      </c>
      <c r="N415" s="61">
        <v>8.3499999999999998E-3</v>
      </c>
      <c r="O415" s="69">
        <v>0.10059999999999999</v>
      </c>
      <c r="P415" s="61">
        <v>8.0000000000000004E-4</v>
      </c>
      <c r="Q415" s="92">
        <v>0.97</v>
      </c>
      <c r="R415" s="68">
        <f t="shared" si="14"/>
        <v>84.079487583617762</v>
      </c>
      <c r="S415" s="96">
        <f t="shared" si="15"/>
        <v>67.284861742343793</v>
      </c>
      <c r="T415" s="167">
        <v>3870.29</v>
      </c>
      <c r="U415" s="167">
        <v>11.34</v>
      </c>
      <c r="V415" s="167">
        <v>1883.44</v>
      </c>
      <c r="W415" s="167">
        <v>13.85</v>
      </c>
      <c r="X415" s="167">
        <v>616.16999999999996</v>
      </c>
      <c r="Y415" s="129">
        <v>8.8699999999999992</v>
      </c>
      <c r="Z415" s="167">
        <v>84.56</v>
      </c>
      <c r="AA415" s="129">
        <v>3.44</v>
      </c>
    </row>
    <row r="416" spans="1:27" hidden="1">
      <c r="B416" s="98">
        <v>44875</v>
      </c>
      <c r="C416" s="63" t="s">
        <v>223</v>
      </c>
      <c r="D416" s="133">
        <v>5</v>
      </c>
      <c r="E416" s="67">
        <v>6.8999999999999997E-5</v>
      </c>
      <c r="F416" s="67">
        <v>2.4510000000000001E-3</v>
      </c>
      <c r="G416" s="67">
        <v>9.4899999999999997E-4</v>
      </c>
      <c r="H416" s="90">
        <v>1.9244000000000001E-2</v>
      </c>
      <c r="I416" s="68">
        <v>10.09</v>
      </c>
      <c r="J416" s="61">
        <v>0.11</v>
      </c>
      <c r="K416" s="68">
        <v>0.38690000000000002</v>
      </c>
      <c r="L416" s="81">
        <v>1.5E-3</v>
      </c>
      <c r="M416" s="67">
        <v>5.2999000000000001</v>
      </c>
      <c r="N416" s="61">
        <v>6.2449999999999999E-2</v>
      </c>
      <c r="O416" s="69">
        <v>9.9400000000000002E-2</v>
      </c>
      <c r="P416" s="61">
        <v>1.1000000000000001E-3</v>
      </c>
      <c r="Q416" s="92">
        <v>0.94</v>
      </c>
      <c r="R416" s="68">
        <f t="shared" si="14"/>
        <v>84.260094204827027</v>
      </c>
      <c r="S416" s="96">
        <f t="shared" si="15"/>
        <v>67.479180012812307</v>
      </c>
      <c r="T416" s="127">
        <v>3870.29</v>
      </c>
      <c r="U416" s="127">
        <v>14.25</v>
      </c>
      <c r="V416" s="127">
        <v>1873.2</v>
      </c>
      <c r="W416" s="127">
        <v>19.93</v>
      </c>
      <c r="X416" s="127">
        <v>609.17999999999995</v>
      </c>
      <c r="Y416" s="129">
        <v>12.69</v>
      </c>
      <c r="Z416" s="127">
        <v>88.7</v>
      </c>
      <c r="AA416" s="129">
        <v>5.07</v>
      </c>
    </row>
    <row r="417" spans="1:27" hidden="1">
      <c r="B417" s="98">
        <v>44875</v>
      </c>
      <c r="C417" s="63" t="s">
        <v>223</v>
      </c>
      <c r="D417" s="133">
        <v>6</v>
      </c>
      <c r="E417" s="67">
        <v>6.7999999999999999E-5</v>
      </c>
      <c r="F417" s="67">
        <v>2.3010000000000001E-3</v>
      </c>
      <c r="G417" s="67">
        <v>8.9300000000000002E-4</v>
      </c>
      <c r="H417" s="90">
        <v>1.8134999999999998E-2</v>
      </c>
      <c r="I417" s="68">
        <v>10.01</v>
      </c>
      <c r="J417" s="61">
        <v>7.4999999999999997E-2</v>
      </c>
      <c r="K417" s="68">
        <v>0.38679999999999998</v>
      </c>
      <c r="L417" s="81">
        <v>9.5E-4</v>
      </c>
      <c r="M417" s="67">
        <v>5.3216000000000001</v>
      </c>
      <c r="N417" s="61">
        <v>7.45E-3</v>
      </c>
      <c r="O417" s="69">
        <v>9.98E-2</v>
      </c>
      <c r="P417" s="61">
        <v>6.9999999999999999E-4</v>
      </c>
      <c r="Q417" s="92">
        <v>0.97</v>
      </c>
      <c r="R417" s="68">
        <f t="shared" si="14"/>
        <v>84.140206547829749</v>
      </c>
      <c r="S417" s="96">
        <f t="shared" si="15"/>
        <v>67.350173669288992</v>
      </c>
      <c r="T417" s="127">
        <v>3870.29</v>
      </c>
      <c r="U417" s="127">
        <v>11.34</v>
      </c>
      <c r="V417" s="127">
        <v>1880.01</v>
      </c>
      <c r="W417" s="127">
        <v>13.8</v>
      </c>
      <c r="X417" s="127">
        <v>613.82000000000005</v>
      </c>
      <c r="Y417" s="129">
        <v>8.8000000000000007</v>
      </c>
      <c r="Z417" s="127">
        <v>84.81</v>
      </c>
      <c r="AA417" s="129">
        <v>3.42</v>
      </c>
    </row>
    <row r="418" spans="1:27" hidden="1">
      <c r="B418" s="98">
        <v>44875</v>
      </c>
      <c r="C418" s="63" t="s">
        <v>223</v>
      </c>
      <c r="D418" s="133">
        <v>7</v>
      </c>
      <c r="E418" s="67">
        <v>6.7999999999999999E-5</v>
      </c>
      <c r="F418" s="67">
        <v>2.3530000000000001E-3</v>
      </c>
      <c r="G418" s="67">
        <v>9.1E-4</v>
      </c>
      <c r="H418" s="90">
        <v>1.8381999999999999E-2</v>
      </c>
      <c r="I418" s="68">
        <v>9.8800000000000008</v>
      </c>
      <c r="J418" s="61">
        <v>9.5000000000000001E-2</v>
      </c>
      <c r="K418" s="68">
        <v>0.38540000000000002</v>
      </c>
      <c r="L418" s="81">
        <v>9.5E-4</v>
      </c>
      <c r="M418" s="67">
        <v>5.4010999999999996</v>
      </c>
      <c r="N418" s="61">
        <v>1.0149999999999999E-2</v>
      </c>
      <c r="O418" s="69">
        <v>0.1017</v>
      </c>
      <c r="P418" s="61">
        <v>1E-3</v>
      </c>
      <c r="Q418" s="92">
        <v>0.97</v>
      </c>
      <c r="R418" s="68">
        <f t="shared" si="14"/>
        <v>83.941255048071326</v>
      </c>
      <c r="S418" s="96">
        <f t="shared" si="15"/>
        <v>67.136383585112185</v>
      </c>
      <c r="T418" s="127">
        <v>3870.29</v>
      </c>
      <c r="U418" s="127">
        <v>11.34</v>
      </c>
      <c r="V418" s="127">
        <v>1891.21</v>
      </c>
      <c r="W418" s="127">
        <v>17.260000000000002</v>
      </c>
      <c r="X418" s="127">
        <v>621.52</v>
      </c>
      <c r="Y418" s="129">
        <v>11.41</v>
      </c>
      <c r="Z418" s="127">
        <v>54.9</v>
      </c>
      <c r="AA418" s="129">
        <v>3.56</v>
      </c>
    </row>
    <row r="419" spans="1:27" hidden="1">
      <c r="B419" s="98">
        <v>44875</v>
      </c>
      <c r="C419" s="63" t="s">
        <v>223</v>
      </c>
      <c r="D419" s="133">
        <v>8</v>
      </c>
      <c r="E419" s="67">
        <v>7.1000000000000005E-5</v>
      </c>
      <c r="F419" s="67">
        <v>2.4719999999999998E-3</v>
      </c>
      <c r="G419" s="67">
        <v>9.8200000000000002E-4</v>
      </c>
      <c r="H419" s="90">
        <v>1.8901000000000001E-2</v>
      </c>
      <c r="I419" s="68">
        <v>9.7899999999999991</v>
      </c>
      <c r="J419" s="61">
        <v>0.1</v>
      </c>
      <c r="K419" s="68">
        <v>0.39439999999999997</v>
      </c>
      <c r="L419" s="81">
        <v>2.65E-3</v>
      </c>
      <c r="M419" s="67">
        <v>5.5799000000000003</v>
      </c>
      <c r="N419" s="61">
        <v>7.0250000000000007E-2</v>
      </c>
      <c r="O419" s="69">
        <v>0.1027</v>
      </c>
      <c r="P419" s="61">
        <v>1.1000000000000001E-3</v>
      </c>
      <c r="Q419" s="92">
        <v>0.84</v>
      </c>
      <c r="R419" s="68">
        <f t="shared" si="14"/>
        <v>83.800438726813738</v>
      </c>
      <c r="S419" s="96">
        <f t="shared" si="15"/>
        <v>66.985245331901041</v>
      </c>
      <c r="T419" s="127">
        <v>3870.29</v>
      </c>
      <c r="U419" s="127">
        <v>22.46</v>
      </c>
      <c r="V419" s="127">
        <v>1899.06</v>
      </c>
      <c r="W419" s="127">
        <v>21.35</v>
      </c>
      <c r="X419" s="127">
        <v>626.97</v>
      </c>
      <c r="Y419" s="129">
        <v>12.22</v>
      </c>
      <c r="Z419" s="127">
        <v>246.81</v>
      </c>
      <c r="AA419" s="129">
        <v>7.97</v>
      </c>
    </row>
    <row r="420" spans="1:27" hidden="1">
      <c r="B420" s="98">
        <v>44875</v>
      </c>
      <c r="C420" s="63" t="s">
        <v>223</v>
      </c>
      <c r="D420" s="133">
        <v>9</v>
      </c>
      <c r="E420" s="67">
        <v>6.3E-5</v>
      </c>
      <c r="F420" s="67">
        <v>2.1549999999999998E-3</v>
      </c>
      <c r="G420" s="67">
        <v>8.4000000000000003E-4</v>
      </c>
      <c r="H420" s="90">
        <v>1.7135999999999998E-2</v>
      </c>
      <c r="I420" s="68">
        <v>10.02</v>
      </c>
      <c r="J420" s="61">
        <v>9.5000000000000001E-2</v>
      </c>
      <c r="K420" s="68">
        <v>0.3901</v>
      </c>
      <c r="L420" s="81">
        <v>1E-3</v>
      </c>
      <c r="M420" s="67">
        <v>5.3845999999999998</v>
      </c>
      <c r="N420" s="61">
        <v>9.7999999999999997E-3</v>
      </c>
      <c r="O420" s="69">
        <v>0.10009999999999999</v>
      </c>
      <c r="P420" s="61">
        <v>9.5E-4</v>
      </c>
      <c r="Q420" s="92">
        <v>0.98</v>
      </c>
      <c r="R420" s="68">
        <f t="shared" si="14"/>
        <v>84.155192504954414</v>
      </c>
      <c r="S420" s="96">
        <f t="shared" si="15"/>
        <v>67.366096373360293</v>
      </c>
      <c r="T420" s="127">
        <v>3870.29</v>
      </c>
      <c r="U420" s="127">
        <v>11.34</v>
      </c>
      <c r="V420" s="127">
        <v>1879.15</v>
      </c>
      <c r="W420" s="127">
        <v>17</v>
      </c>
      <c r="X420" s="127">
        <v>613.24</v>
      </c>
      <c r="Y420" s="129">
        <v>11.11</v>
      </c>
      <c r="Z420" s="127">
        <v>55.54</v>
      </c>
      <c r="AA420" s="129">
        <v>3.51</v>
      </c>
    </row>
    <row r="421" spans="1:27" hidden="1">
      <c r="B421" s="98">
        <v>44875</v>
      </c>
      <c r="C421" s="63" t="s">
        <v>223</v>
      </c>
      <c r="D421" s="133">
        <v>10</v>
      </c>
      <c r="E421" s="67">
        <v>6.6000000000000005E-5</v>
      </c>
      <c r="F421" s="67">
        <v>2.2420000000000001E-3</v>
      </c>
      <c r="G421" s="67">
        <v>8.7900000000000001E-4</v>
      </c>
      <c r="H421" s="90">
        <v>1.7644E-2</v>
      </c>
      <c r="I421" s="68">
        <v>9.92</v>
      </c>
      <c r="J421" s="61">
        <v>8.5000000000000006E-2</v>
      </c>
      <c r="K421" s="68">
        <v>0.39140000000000003</v>
      </c>
      <c r="L421" s="81">
        <v>1.15E-3</v>
      </c>
      <c r="M421" s="67">
        <v>5.4507000000000003</v>
      </c>
      <c r="N421" s="61">
        <v>0.05</v>
      </c>
      <c r="O421" s="69">
        <v>0.10100000000000001</v>
      </c>
      <c r="P421" s="61">
        <v>8.9999999999999998E-4</v>
      </c>
      <c r="Q421" s="92">
        <v>0.95</v>
      </c>
      <c r="R421" s="68">
        <f t="shared" si="14"/>
        <v>84.003007526567771</v>
      </c>
      <c r="S421" s="96">
        <f t="shared" si="15"/>
        <v>67.202580863890162</v>
      </c>
      <c r="T421" s="167">
        <v>3870.29</v>
      </c>
      <c r="U421" s="167">
        <v>12.44</v>
      </c>
      <c r="V421" s="167">
        <v>1887.74</v>
      </c>
      <c r="W421" s="167">
        <v>15.82</v>
      </c>
      <c r="X421" s="167">
        <v>619.13</v>
      </c>
      <c r="Y421" s="129">
        <v>10.14</v>
      </c>
      <c r="Z421" s="167">
        <v>93.04</v>
      </c>
      <c r="AA421" s="129">
        <v>4.1100000000000003</v>
      </c>
    </row>
    <row r="422" spans="1:27" hidden="1">
      <c r="A422" s="2"/>
      <c r="B422" s="107">
        <v>44875</v>
      </c>
      <c r="C422" s="63" t="s">
        <v>223</v>
      </c>
      <c r="D422" s="133">
        <v>11</v>
      </c>
      <c r="E422" s="67">
        <v>6.6000000000000005E-5</v>
      </c>
      <c r="F422" s="67">
        <v>2.2569999999999999E-3</v>
      </c>
      <c r="G422" s="67">
        <v>8.7000000000000001E-4</v>
      </c>
      <c r="H422" s="67">
        <v>1.7871000000000001E-2</v>
      </c>
      <c r="I422" s="186">
        <v>9.9499999999999993</v>
      </c>
      <c r="J422" s="68">
        <v>8.5000000000000006E-2</v>
      </c>
      <c r="K422" s="68">
        <v>0.38490000000000002</v>
      </c>
      <c r="L422" s="92">
        <v>9.5E-4</v>
      </c>
      <c r="M422" s="69">
        <v>5.3460000000000001</v>
      </c>
      <c r="N422" s="69">
        <v>9.2499999999999995E-3</v>
      </c>
      <c r="O422" s="69">
        <v>0.1008</v>
      </c>
      <c r="P422" s="69">
        <v>8.9999999999999998E-4</v>
      </c>
      <c r="Q422" s="96">
        <v>0.98</v>
      </c>
      <c r="R422" s="68">
        <f t="shared" si="14"/>
        <v>83.885787073652679</v>
      </c>
      <c r="S422" s="96">
        <f t="shared" si="15"/>
        <v>66.861697844816021</v>
      </c>
      <c r="T422" s="167">
        <v>3831.09</v>
      </c>
      <c r="U422" s="167">
        <v>11.45</v>
      </c>
      <c r="V422" s="167">
        <v>1862.95</v>
      </c>
      <c r="W422" s="167">
        <v>16.27</v>
      </c>
      <c r="X422" s="167">
        <v>617.35</v>
      </c>
      <c r="Y422" s="129">
        <v>10.67</v>
      </c>
      <c r="Z422" s="167">
        <v>64.33</v>
      </c>
      <c r="AA422" s="129">
        <v>3.61</v>
      </c>
    </row>
    <row r="423" spans="1:27" ht="15.75" hidden="1" thickBot="1">
      <c r="B423" s="101">
        <v>44875</v>
      </c>
      <c r="C423" s="52" t="s">
        <v>223</v>
      </c>
      <c r="D423" s="134">
        <v>12</v>
      </c>
      <c r="E423" s="71">
        <v>6.7999999999999999E-5</v>
      </c>
      <c r="F423" s="71">
        <v>2.264E-3</v>
      </c>
      <c r="G423" s="71">
        <v>9.0600000000000001E-4</v>
      </c>
      <c r="H423" s="91">
        <v>1.7049999999999999E-2</v>
      </c>
      <c r="I423" s="52">
        <v>9.4700000000000006</v>
      </c>
      <c r="J423" s="72">
        <v>8.5000000000000006E-2</v>
      </c>
      <c r="K423" s="72">
        <v>0.40060000000000001</v>
      </c>
      <c r="L423" s="93">
        <v>1.9E-3</v>
      </c>
      <c r="M423" s="73">
        <v>5.8520000000000003</v>
      </c>
      <c r="N423" s="73">
        <v>6.0900000000000003E-2</v>
      </c>
      <c r="O423" s="73">
        <v>0.106</v>
      </c>
      <c r="P423" s="73">
        <v>1E-3</v>
      </c>
      <c r="Q423" s="97">
        <v>0.89</v>
      </c>
      <c r="R423" s="72">
        <f t="shared" si="14"/>
        <v>83.442841060280429</v>
      </c>
      <c r="S423" s="97">
        <f t="shared" si="15"/>
        <v>66.807209757999161</v>
      </c>
      <c r="T423" s="131">
        <v>3908.4</v>
      </c>
      <c r="U423" s="131">
        <v>16.54</v>
      </c>
      <c r="V423" s="131">
        <v>1949.58</v>
      </c>
      <c r="W423" s="131">
        <v>18.600000000000001</v>
      </c>
      <c r="X423" s="131">
        <v>647.12</v>
      </c>
      <c r="Y423" s="132">
        <v>11.72</v>
      </c>
      <c r="Z423" s="131">
        <v>166.13</v>
      </c>
      <c r="AA423" s="132">
        <v>6.22</v>
      </c>
    </row>
    <row r="424" spans="1:27" hidden="1">
      <c r="B424" s="98">
        <v>44875</v>
      </c>
      <c r="C424" s="63" t="s">
        <v>190</v>
      </c>
      <c r="D424" s="66">
        <v>1</v>
      </c>
      <c r="E424" s="64">
        <v>1.5706277765888E-5</v>
      </c>
      <c r="F424" s="64">
        <v>5.9315615400616997E-4</v>
      </c>
      <c r="G424" s="64">
        <v>3.3809900778351697E-5</v>
      </c>
      <c r="H424" s="88">
        <v>6.3516079259251798E-3</v>
      </c>
      <c r="I424" s="70">
        <v>13.2336586368592</v>
      </c>
      <c r="J424" s="69">
        <v>0.196107240781736</v>
      </c>
      <c r="K424" s="69">
        <v>5.7000000000000002E-2</v>
      </c>
      <c r="L424" s="92">
        <v>8.0819453007499997E-18</v>
      </c>
      <c r="M424" s="69">
        <v>0.59603481712105599</v>
      </c>
      <c r="N424" s="69">
        <v>8.7021658881745994E-3</v>
      </c>
      <c r="O424" s="69">
        <v>7.5671295327802202E-2</v>
      </c>
      <c r="P424" s="67">
        <v>1.1166289442881201E-3</v>
      </c>
      <c r="Q424" s="96">
        <v>0.99974198507350498</v>
      </c>
      <c r="R424" s="57">
        <f t="shared" ref="R424:R435" si="16">(T424-X424)/(T424)*100</f>
        <v>4.0343295144126916</v>
      </c>
      <c r="S424" s="96">
        <f t="shared" ref="S424:S435" si="17">(V424-X424)/(V424)*100</f>
        <v>0.71288465188872152</v>
      </c>
      <c r="T424" s="127">
        <v>490.54</v>
      </c>
      <c r="U424" s="127">
        <v>4.57</v>
      </c>
      <c r="V424" s="127">
        <v>474.13</v>
      </c>
      <c r="W424" s="127">
        <v>11.27</v>
      </c>
      <c r="X424" s="127">
        <v>470.75</v>
      </c>
      <c r="Y424" s="129">
        <v>13.5</v>
      </c>
      <c r="Z424" s="127">
        <v>488.44</v>
      </c>
      <c r="AA424" s="129">
        <v>4.24</v>
      </c>
    </row>
    <row r="425" spans="1:27" hidden="1">
      <c r="B425" s="98">
        <v>44875</v>
      </c>
      <c r="C425" s="63" t="s">
        <v>190</v>
      </c>
      <c r="D425" s="66">
        <v>2</v>
      </c>
      <c r="E425" s="64">
        <v>1.6061924426351E-5</v>
      </c>
      <c r="F425" s="64">
        <v>6.0051586715630296E-4</v>
      </c>
      <c r="G425" s="64">
        <v>3.4229404427909199E-5</v>
      </c>
      <c r="H425" s="88">
        <v>6.3272321626968702E-3</v>
      </c>
      <c r="I425" s="70">
        <v>13.008529946908601</v>
      </c>
      <c r="J425" s="69">
        <v>0.19766487099819199</v>
      </c>
      <c r="K425" s="69">
        <v>5.7000000000000002E-2</v>
      </c>
      <c r="L425" s="92">
        <v>8.0757533271221004E-18</v>
      </c>
      <c r="M425" s="69">
        <v>0.60652991570293002</v>
      </c>
      <c r="N425" s="69">
        <v>8.9270973744969492E-3</v>
      </c>
      <c r="O425" s="69">
        <v>7.7014134035191403E-2</v>
      </c>
      <c r="P425" s="67">
        <v>1.1457798249424149E-3</v>
      </c>
      <c r="Q425" s="96">
        <v>0.99973906624854003</v>
      </c>
      <c r="R425" s="57">
        <f t="shared" si="16"/>
        <v>2.611407836262079</v>
      </c>
      <c r="S425" s="96">
        <f t="shared" si="17"/>
        <v>0.4625481821022962</v>
      </c>
      <c r="T425" s="127">
        <v>490.54</v>
      </c>
      <c r="U425" s="127">
        <v>4.57</v>
      </c>
      <c r="V425" s="127">
        <v>479.95</v>
      </c>
      <c r="W425" s="127">
        <v>11.65</v>
      </c>
      <c r="X425" s="127">
        <v>477.73</v>
      </c>
      <c r="Y425" s="129">
        <v>14.01</v>
      </c>
      <c r="Z425" s="127">
        <v>489.26</v>
      </c>
      <c r="AA425" s="129">
        <v>4.26</v>
      </c>
    </row>
    <row r="426" spans="1:27" hidden="1">
      <c r="B426" s="98">
        <v>44875</v>
      </c>
      <c r="C426" s="63" t="s">
        <v>190</v>
      </c>
      <c r="D426" s="66">
        <v>3</v>
      </c>
      <c r="E426" s="64">
        <v>1.35038844122328E-5</v>
      </c>
      <c r="F426" s="64">
        <v>6.0461127460407604E-4</v>
      </c>
      <c r="G426" s="64">
        <v>3.4462842652432298E-5</v>
      </c>
      <c r="H426" s="88">
        <v>6.3627926139833502E-3</v>
      </c>
      <c r="I426" s="70">
        <v>13.0322401098167</v>
      </c>
      <c r="J426" s="69">
        <v>0.19695400688918349</v>
      </c>
      <c r="K426" s="69">
        <v>5.7000000000000002E-2</v>
      </c>
      <c r="L426" s="92">
        <v>8.0837213497883997E-18</v>
      </c>
      <c r="M426" s="69">
        <v>0.60584809538189099</v>
      </c>
      <c r="N426" s="69">
        <v>9.1332930974066494E-3</v>
      </c>
      <c r="O426" s="69">
        <v>7.6924452769381105E-2</v>
      </c>
      <c r="P426" s="67">
        <v>1.17192374988341E-3</v>
      </c>
      <c r="Q426" s="96">
        <v>0.99980430203465198</v>
      </c>
      <c r="R426" s="57">
        <f t="shared" si="16"/>
        <v>2.611407836262079</v>
      </c>
      <c r="S426" s="96">
        <f t="shared" si="17"/>
        <v>0.4625481821022962</v>
      </c>
      <c r="T426" s="127">
        <v>490.54</v>
      </c>
      <c r="U426" s="127">
        <v>4.57</v>
      </c>
      <c r="V426" s="127">
        <v>479.95</v>
      </c>
      <c r="W426" s="127">
        <v>11.61</v>
      </c>
      <c r="X426" s="127">
        <v>477.73</v>
      </c>
      <c r="Y426" s="129">
        <v>13.96</v>
      </c>
      <c r="Z426" s="127">
        <v>489.26</v>
      </c>
      <c r="AA426" s="129">
        <v>4.26</v>
      </c>
    </row>
    <row r="427" spans="1:27" hidden="1">
      <c r="B427" s="98">
        <v>44875</v>
      </c>
      <c r="C427" s="63" t="s">
        <v>190</v>
      </c>
      <c r="D427" s="66">
        <v>4</v>
      </c>
      <c r="E427" s="64">
        <v>1.3033715739491199E-5</v>
      </c>
      <c r="F427" s="64">
        <v>5.9991733681905002E-4</v>
      </c>
      <c r="G427" s="64">
        <v>3.4195288198685898E-5</v>
      </c>
      <c r="H427" s="88">
        <v>6.3984346241659704E-3</v>
      </c>
      <c r="I427" s="70">
        <v>13.175305315273301</v>
      </c>
      <c r="J427" s="69">
        <v>0.197922763292703</v>
      </c>
      <c r="K427" s="69">
        <v>5.7000000000000002E-2</v>
      </c>
      <c r="L427" s="92">
        <v>8.0984112750636497E-18</v>
      </c>
      <c r="M427" s="69">
        <v>0.59882932479408402</v>
      </c>
      <c r="N427" s="69">
        <v>8.8000676843882995E-3</v>
      </c>
      <c r="O427" s="69">
        <v>7.6040350187166206E-2</v>
      </c>
      <c r="P427" s="67">
        <v>1.1290410119157151E-3</v>
      </c>
      <c r="Q427" s="96">
        <v>0.99972536619388896</v>
      </c>
      <c r="R427" s="57">
        <f t="shared" si="16"/>
        <v>4.0343295144126916</v>
      </c>
      <c r="S427" s="96">
        <f t="shared" si="17"/>
        <v>0.71288465188872152</v>
      </c>
      <c r="T427" s="127">
        <v>490.54</v>
      </c>
      <c r="U427" s="127">
        <v>4.57</v>
      </c>
      <c r="V427" s="127">
        <v>474.13</v>
      </c>
      <c r="W427" s="127">
        <v>11.38</v>
      </c>
      <c r="X427" s="127">
        <v>470.75</v>
      </c>
      <c r="Y427" s="129">
        <v>13.62</v>
      </c>
      <c r="Z427" s="127">
        <v>488.47</v>
      </c>
      <c r="AA427" s="129">
        <v>4.24</v>
      </c>
    </row>
    <row r="428" spans="1:27" hidden="1">
      <c r="B428" s="98">
        <v>44875</v>
      </c>
      <c r="C428" s="63" t="s">
        <v>190</v>
      </c>
      <c r="D428" s="66">
        <v>5</v>
      </c>
      <c r="E428" s="64">
        <v>1.33919430595557E-5</v>
      </c>
      <c r="F428" s="64">
        <v>6.0291393968285405E-4</v>
      </c>
      <c r="G428" s="64">
        <v>3.4366094561922701E-5</v>
      </c>
      <c r="H428" s="88">
        <v>6.3106677967064003E-3</v>
      </c>
      <c r="I428" s="70">
        <v>13.0848534239732</v>
      </c>
      <c r="J428" s="69">
        <v>0.20683267874240149</v>
      </c>
      <c r="K428" s="69">
        <v>5.7000000000000002E-2</v>
      </c>
      <c r="L428" s="92">
        <v>8.0940890530002007E-18</v>
      </c>
      <c r="M428" s="69">
        <v>0.60392966512166901</v>
      </c>
      <c r="N428" s="69">
        <v>9.3824002352985002E-3</v>
      </c>
      <c r="O428" s="69">
        <v>7.6683273309857095E-2</v>
      </c>
      <c r="P428" s="67">
        <v>1.203017519876465E-3</v>
      </c>
      <c r="Q428" s="96">
        <v>0.99985654309086902</v>
      </c>
      <c r="R428" s="57">
        <f t="shared" si="16"/>
        <v>3.3289843845558038</v>
      </c>
      <c r="S428" s="96">
        <f t="shared" si="17"/>
        <v>0.58907383338224861</v>
      </c>
      <c r="T428" s="127">
        <v>490.54</v>
      </c>
      <c r="U428" s="127">
        <v>4.57</v>
      </c>
      <c r="V428" s="127">
        <v>477.02</v>
      </c>
      <c r="W428" s="127">
        <v>12.04</v>
      </c>
      <c r="X428" s="127">
        <v>474.21</v>
      </c>
      <c r="Y428" s="129">
        <v>14.44</v>
      </c>
      <c r="Z428" s="127">
        <v>489</v>
      </c>
      <c r="AA428" s="129">
        <v>4.2699999999999996</v>
      </c>
    </row>
    <row r="429" spans="1:27" hidden="1">
      <c r="B429" s="98">
        <v>44875</v>
      </c>
      <c r="C429" s="63" t="s">
        <v>190</v>
      </c>
      <c r="D429" s="66">
        <v>6</v>
      </c>
      <c r="E429" s="64">
        <v>1.33776530781494E-5</v>
      </c>
      <c r="F429" s="64">
        <v>6.0409347160744298E-4</v>
      </c>
      <c r="G429" s="64">
        <v>3.4433327881624202E-5</v>
      </c>
      <c r="H429" s="88">
        <v>6.3445254188033698E-3</v>
      </c>
      <c r="I429" s="70">
        <v>13.0772939074156</v>
      </c>
      <c r="J429" s="69">
        <v>0.201326664845353</v>
      </c>
      <c r="K429" s="69">
        <v>5.7000000000000002E-2</v>
      </c>
      <c r="L429" s="92">
        <v>8.0852321697611001E-18</v>
      </c>
      <c r="M429" s="69">
        <v>0.60051242897824098</v>
      </c>
      <c r="N429" s="69">
        <v>9.0844076645355994E-3</v>
      </c>
      <c r="O429" s="69">
        <v>7.6253662153935503E-2</v>
      </c>
      <c r="P429" s="67">
        <v>1.165725129035505E-3</v>
      </c>
      <c r="Q429" s="96">
        <v>0.99984113515611805</v>
      </c>
      <c r="R429" s="57">
        <f t="shared" si="16"/>
        <v>3.3289843845558038</v>
      </c>
      <c r="S429" s="96">
        <f t="shared" si="17"/>
        <v>0.58907383338224861</v>
      </c>
      <c r="T429" s="127">
        <v>490.54</v>
      </c>
      <c r="U429" s="127">
        <v>4.57</v>
      </c>
      <c r="V429" s="127">
        <v>477.02</v>
      </c>
      <c r="W429" s="127">
        <v>11.72</v>
      </c>
      <c r="X429" s="127">
        <v>474.21</v>
      </c>
      <c r="Y429" s="129">
        <v>14.06</v>
      </c>
      <c r="Z429" s="127">
        <v>488.93</v>
      </c>
      <c r="AA429" s="129">
        <v>4.26</v>
      </c>
    </row>
    <row r="430" spans="1:27" hidden="1">
      <c r="B430" s="98">
        <v>44875</v>
      </c>
      <c r="C430" s="63" t="s">
        <v>190</v>
      </c>
      <c r="D430" s="66">
        <v>7</v>
      </c>
      <c r="E430" s="64">
        <v>1.63338152214981E-5</v>
      </c>
      <c r="F430" s="64">
        <v>6.1270066248512295E-4</v>
      </c>
      <c r="G430" s="64">
        <v>3.4923937761652E-5</v>
      </c>
      <c r="H430" s="88">
        <v>6.54552223566958E-3</v>
      </c>
      <c r="I430" s="70">
        <v>13.371835103523001</v>
      </c>
      <c r="J430" s="69">
        <v>0.2029209066794945</v>
      </c>
      <c r="K430" s="69">
        <v>5.7000000000000002E-2</v>
      </c>
      <c r="L430" s="92">
        <v>8.1006130486623499E-18</v>
      </c>
      <c r="M430" s="69">
        <v>0.590559721987442</v>
      </c>
      <c r="N430" s="69">
        <v>8.8162437036338505E-3</v>
      </c>
      <c r="O430" s="69">
        <v>7.4954969538396601E-2</v>
      </c>
      <c r="P430" s="67">
        <v>1.13107687602274E-3</v>
      </c>
      <c r="Q430" s="96">
        <v>0.99527998542993201</v>
      </c>
      <c r="R430" s="57">
        <f t="shared" si="16"/>
        <v>5.4164797977738797</v>
      </c>
      <c r="S430" s="96">
        <f t="shared" si="17"/>
        <v>0.95845963369336817</v>
      </c>
      <c r="T430" s="127">
        <v>490.54</v>
      </c>
      <c r="U430" s="127">
        <v>4.57</v>
      </c>
      <c r="V430" s="127">
        <v>468.46</v>
      </c>
      <c r="W430" s="127">
        <v>11.38</v>
      </c>
      <c r="X430" s="127">
        <v>463.97</v>
      </c>
      <c r="Y430" s="129">
        <v>13.57</v>
      </c>
      <c r="Z430" s="127">
        <v>487.75</v>
      </c>
      <c r="AA430" s="129">
        <v>4.24</v>
      </c>
    </row>
    <row r="431" spans="1:27" hidden="1">
      <c r="B431" s="98">
        <v>44875</v>
      </c>
      <c r="C431" s="63" t="s">
        <v>190</v>
      </c>
      <c r="D431" s="66">
        <v>8</v>
      </c>
      <c r="E431" s="64">
        <v>1.5293343335879202E-5</v>
      </c>
      <c r="F431" s="64">
        <v>6.0873476648615101E-4</v>
      </c>
      <c r="G431" s="64">
        <v>3.4697881689710597E-5</v>
      </c>
      <c r="H431" s="88">
        <v>6.2832267716250497E-3</v>
      </c>
      <c r="I431" s="70">
        <v>12.8958225146577</v>
      </c>
      <c r="J431" s="69">
        <v>0.19432554092506349</v>
      </c>
      <c r="K431" s="69">
        <v>5.7000000000000002E-2</v>
      </c>
      <c r="L431" s="92">
        <v>8.0950392807685999E-18</v>
      </c>
      <c r="M431" s="69">
        <v>0.61205894474321598</v>
      </c>
      <c r="N431" s="69">
        <v>9.1526393979004996E-3</v>
      </c>
      <c r="O431" s="69">
        <v>7.7725946025509196E-2</v>
      </c>
      <c r="P431" s="67">
        <v>1.1744147919110499E-3</v>
      </c>
      <c r="Q431" s="96">
        <v>0.99977560060277804</v>
      </c>
      <c r="R431" s="57">
        <f t="shared" si="16"/>
        <v>1.883638439271009</v>
      </c>
      <c r="S431" s="96">
        <f t="shared" si="17"/>
        <v>0.33339545671036291</v>
      </c>
      <c r="T431" s="127">
        <v>490.54</v>
      </c>
      <c r="U431" s="127">
        <v>4.57</v>
      </c>
      <c r="V431" s="127">
        <v>482.91</v>
      </c>
      <c r="W431" s="127">
        <v>11.6</v>
      </c>
      <c r="X431" s="127">
        <v>481.3</v>
      </c>
      <c r="Y431" s="129">
        <v>13.98</v>
      </c>
      <c r="Z431" s="127">
        <v>489.61</v>
      </c>
      <c r="AA431" s="129">
        <v>4.26</v>
      </c>
    </row>
    <row r="432" spans="1:27" hidden="1">
      <c r="B432" s="98">
        <v>44875</v>
      </c>
      <c r="C432" s="63" t="s">
        <v>190</v>
      </c>
      <c r="D432" s="66">
        <v>9</v>
      </c>
      <c r="E432" s="64">
        <v>1.42003394371894E-5</v>
      </c>
      <c r="F432" s="64">
        <v>6.1709471067717195E-4</v>
      </c>
      <c r="G432" s="64">
        <v>3.51743985085988E-5</v>
      </c>
      <c r="H432" s="88">
        <v>6.3855890464916496E-3</v>
      </c>
      <c r="I432" s="70">
        <v>13.1082199197809</v>
      </c>
      <c r="J432" s="69">
        <v>0.208122385392882</v>
      </c>
      <c r="K432" s="69">
        <v>5.7000000000000002E-2</v>
      </c>
      <c r="L432" s="92">
        <v>8.0822674132002497E-18</v>
      </c>
      <c r="M432" s="69">
        <v>0.60083210864577297</v>
      </c>
      <c r="N432" s="69">
        <v>8.8057808076167001E-3</v>
      </c>
      <c r="O432" s="69">
        <v>7.6269555408125897E-2</v>
      </c>
      <c r="P432" s="67">
        <v>1.1330122797105751E-3</v>
      </c>
      <c r="Q432" s="96">
        <v>0.99435081415635895</v>
      </c>
      <c r="R432" s="57">
        <f t="shared" si="16"/>
        <v>3.3289843845558038</v>
      </c>
      <c r="S432" s="96">
        <f t="shared" si="17"/>
        <v>0.58907383338224861</v>
      </c>
      <c r="T432" s="127">
        <v>490.54</v>
      </c>
      <c r="U432" s="127">
        <v>4.57</v>
      </c>
      <c r="V432" s="127">
        <v>477.02</v>
      </c>
      <c r="W432" s="127">
        <v>12.11</v>
      </c>
      <c r="X432" s="127">
        <v>474.21</v>
      </c>
      <c r="Y432" s="129">
        <v>14.53</v>
      </c>
      <c r="Z432" s="127">
        <v>489.02</v>
      </c>
      <c r="AA432" s="129">
        <v>4.2699999999999996</v>
      </c>
    </row>
    <row r="433" spans="2:27" hidden="1">
      <c r="B433" s="98">
        <v>44875</v>
      </c>
      <c r="C433" s="63" t="s">
        <v>190</v>
      </c>
      <c r="D433" s="66">
        <v>10</v>
      </c>
      <c r="E433" s="64">
        <v>1.4078494232818801E-5</v>
      </c>
      <c r="F433" s="64">
        <v>6.1327056790585902E-4</v>
      </c>
      <c r="G433" s="64">
        <v>3.4956422370634001E-5</v>
      </c>
      <c r="H433" s="88">
        <v>6.3342261446276702E-3</v>
      </c>
      <c r="I433" s="70">
        <v>13.129665402584701</v>
      </c>
      <c r="J433" s="69">
        <v>0.19401328546916999</v>
      </c>
      <c r="K433" s="69">
        <v>5.7000000000000002E-2</v>
      </c>
      <c r="L433" s="92">
        <v>8.0856815472693503E-18</v>
      </c>
      <c r="M433" s="69">
        <v>0.60088064719928203</v>
      </c>
      <c r="N433" s="69">
        <v>8.8676733170300493E-3</v>
      </c>
      <c r="O433" s="69">
        <v>7.6307571045371503E-2</v>
      </c>
      <c r="P433" s="67">
        <v>1.1385662984220899E-3</v>
      </c>
      <c r="Q433" s="96">
        <v>0.99974004934921501</v>
      </c>
      <c r="R433" s="57">
        <f t="shared" si="16"/>
        <v>3.3289843845558038</v>
      </c>
      <c r="S433" s="96">
        <f t="shared" si="17"/>
        <v>0.58907383338224861</v>
      </c>
      <c r="T433" s="127">
        <v>490.54</v>
      </c>
      <c r="U433" s="127">
        <v>4.57</v>
      </c>
      <c r="V433" s="127">
        <v>477.02</v>
      </c>
      <c r="W433" s="127">
        <v>11.29</v>
      </c>
      <c r="X433" s="127">
        <v>474.21</v>
      </c>
      <c r="Y433" s="129">
        <v>13.55</v>
      </c>
      <c r="Z433" s="127">
        <v>488.82</v>
      </c>
      <c r="AA433" s="129">
        <v>4.24</v>
      </c>
    </row>
    <row r="434" spans="2:27" hidden="1">
      <c r="B434" s="98">
        <v>44875</v>
      </c>
      <c r="C434" s="63" t="s">
        <v>190</v>
      </c>
      <c r="D434" s="66">
        <v>11</v>
      </c>
      <c r="E434" s="64">
        <v>1.1931439345859499E-5</v>
      </c>
      <c r="F434" s="64">
        <v>6.3113070528960204E-4</v>
      </c>
      <c r="G434" s="64">
        <v>3.5974450201507297E-5</v>
      </c>
      <c r="H434" s="88">
        <v>6.4223444072369403E-3</v>
      </c>
      <c r="I434" s="70">
        <v>13.048028461679101</v>
      </c>
      <c r="J434" s="69">
        <v>0.19616094184455299</v>
      </c>
      <c r="K434" s="69">
        <v>5.7000000000000002E-2</v>
      </c>
      <c r="L434" s="92">
        <v>8.07343921520315E-18</v>
      </c>
      <c r="M434" s="69">
        <v>0.60533518036136102</v>
      </c>
      <c r="N434" s="69">
        <v>9.0778675201914506E-3</v>
      </c>
      <c r="O434" s="69">
        <v>7.6821882178117598E-2</v>
      </c>
      <c r="P434" s="67">
        <v>1.1597730108914E-3</v>
      </c>
      <c r="Q434" s="96">
        <v>0.99386749837121002</v>
      </c>
      <c r="R434" s="57">
        <f t="shared" si="16"/>
        <v>2.611407836262079</v>
      </c>
      <c r="S434" s="96">
        <f t="shared" si="17"/>
        <v>0.4625481821022962</v>
      </c>
      <c r="T434" s="127">
        <v>490.54</v>
      </c>
      <c r="U434" s="127">
        <v>4.57</v>
      </c>
      <c r="V434" s="127">
        <v>479.95</v>
      </c>
      <c r="W434" s="127">
        <v>11.56</v>
      </c>
      <c r="X434" s="127">
        <v>477.73</v>
      </c>
      <c r="Y434" s="129">
        <v>13.91</v>
      </c>
      <c r="Z434" s="127">
        <v>489.25</v>
      </c>
      <c r="AA434" s="129">
        <v>4.26</v>
      </c>
    </row>
    <row r="435" spans="2:27" ht="15.75" hidden="1" thickBot="1">
      <c r="B435" s="101">
        <v>44875</v>
      </c>
      <c r="C435" s="52" t="s">
        <v>190</v>
      </c>
      <c r="D435" s="87">
        <v>12</v>
      </c>
      <c r="E435" s="85">
        <v>1.1892249189323001E-5</v>
      </c>
      <c r="F435" s="85">
        <v>6.1383206702915797E-4</v>
      </c>
      <c r="G435" s="85">
        <v>3.4988427820661999E-5</v>
      </c>
      <c r="H435" s="89">
        <v>6.2979452662752702E-3</v>
      </c>
      <c r="I435" s="74">
        <v>13.1574418948864</v>
      </c>
      <c r="J435" s="73">
        <v>0.1934698339272215</v>
      </c>
      <c r="K435" s="73">
        <v>5.7000000000000002E-2</v>
      </c>
      <c r="L435" s="93">
        <v>8.0929577141705003E-18</v>
      </c>
      <c r="M435" s="73">
        <v>0.59941141143559495</v>
      </c>
      <c r="N435" s="73">
        <v>8.6840299585787002E-3</v>
      </c>
      <c r="O435" s="73">
        <v>7.6111550386517193E-2</v>
      </c>
      <c r="P435" s="71">
        <v>1.1153897734959199E-3</v>
      </c>
      <c r="Q435" s="97">
        <v>0.99964658515391702</v>
      </c>
      <c r="R435" s="72">
        <f t="shared" si="16"/>
        <v>4.0343295144126916</v>
      </c>
      <c r="S435" s="97">
        <f t="shared" si="17"/>
        <v>0.71288465188872152</v>
      </c>
      <c r="T435" s="131">
        <v>490.54</v>
      </c>
      <c r="U435" s="131">
        <v>4.57</v>
      </c>
      <c r="V435" s="131">
        <v>474.13</v>
      </c>
      <c r="W435" s="131">
        <v>11.13</v>
      </c>
      <c r="X435" s="131">
        <v>470.75</v>
      </c>
      <c r="Y435" s="132">
        <v>13.32</v>
      </c>
      <c r="Z435" s="130">
        <v>488.39</v>
      </c>
      <c r="AA435" s="132">
        <v>4.2300000000000004</v>
      </c>
    </row>
    <row r="436" spans="2:27" hidden="1">
      <c r="B436" s="98">
        <v>44875</v>
      </c>
      <c r="C436" s="63" t="s">
        <v>191</v>
      </c>
      <c r="D436" s="106">
        <v>1</v>
      </c>
      <c r="E436" s="56">
        <v>2.0999999999999999E-5</v>
      </c>
      <c r="F436" s="56">
        <v>4.1999999999999998E-5</v>
      </c>
      <c r="G436" s="56">
        <v>1.1E-5</v>
      </c>
      <c r="H436" s="109">
        <v>3.761E-3</v>
      </c>
      <c r="I436" s="58">
        <v>158.19999999999999</v>
      </c>
      <c r="J436" s="58">
        <v>2.83</v>
      </c>
      <c r="K436" s="58">
        <v>0.2717</v>
      </c>
      <c r="L436" s="108">
        <v>4.1000000000000003E-3</v>
      </c>
      <c r="M436" s="58">
        <v>0.23710000000000001</v>
      </c>
      <c r="N436" s="58">
        <v>5.4999999999999997E-3</v>
      </c>
      <c r="O436" s="58">
        <v>6.3E-3</v>
      </c>
      <c r="P436" s="58">
        <v>1E-4</v>
      </c>
      <c r="Q436" s="105">
        <v>0.76</v>
      </c>
      <c r="R436" s="68">
        <f t="shared" ref="R436:R471" si="18">(T436-X436)/(T436)*100</f>
        <v>98.774719772198026</v>
      </c>
      <c r="S436" s="96">
        <f t="shared" ref="S436:S471" si="19">(V436-X436)/(V436)*100</f>
        <v>81.169162301237776</v>
      </c>
      <c r="T436" s="127">
        <v>3315.16</v>
      </c>
      <c r="U436" s="127">
        <v>47.9</v>
      </c>
      <c r="V436" s="127">
        <v>215.71</v>
      </c>
      <c r="W436" s="127">
        <v>9.1</v>
      </c>
      <c r="X436" s="127">
        <v>40.619999999999997</v>
      </c>
      <c r="Y436" s="129">
        <v>1.45</v>
      </c>
      <c r="Z436" s="127">
        <v>20.72</v>
      </c>
      <c r="AA436" s="129">
        <v>1.04</v>
      </c>
    </row>
    <row r="437" spans="2:27" hidden="1">
      <c r="B437" s="98">
        <v>44875</v>
      </c>
      <c r="C437" s="63" t="s">
        <v>191</v>
      </c>
      <c r="D437" s="66">
        <v>2</v>
      </c>
      <c r="E437" s="56">
        <v>2.0999999999999999E-5</v>
      </c>
      <c r="F437" s="56">
        <v>4.0000000000000003E-5</v>
      </c>
      <c r="G437" s="56">
        <v>1.1E-5</v>
      </c>
      <c r="H437" s="88">
        <v>3.604E-3</v>
      </c>
      <c r="I437" s="58">
        <v>159.56</v>
      </c>
      <c r="J437" s="58">
        <v>3.16</v>
      </c>
      <c r="K437" s="58">
        <v>0.26629999999999998</v>
      </c>
      <c r="L437" s="92">
        <v>3.8999999999999998E-3</v>
      </c>
      <c r="M437" s="58">
        <v>0.2316</v>
      </c>
      <c r="N437" s="58">
        <v>5.7000000000000002E-3</v>
      </c>
      <c r="O437" s="58">
        <v>6.3E-3</v>
      </c>
      <c r="P437" s="58">
        <v>1E-4</v>
      </c>
      <c r="Q437" s="96">
        <v>0.8</v>
      </c>
      <c r="R437" s="68">
        <f t="shared" si="18"/>
        <v>98.773320014861454</v>
      </c>
      <c r="S437" s="96">
        <f t="shared" si="19"/>
        <v>80.838209409637983</v>
      </c>
      <c r="T437" s="127">
        <v>3283.66</v>
      </c>
      <c r="U437" s="127">
        <v>46.62</v>
      </c>
      <c r="V437" s="127">
        <v>210.21</v>
      </c>
      <c r="W437" s="127">
        <v>9.36</v>
      </c>
      <c r="X437" s="127">
        <v>40.28</v>
      </c>
      <c r="Y437" s="129">
        <v>1.59</v>
      </c>
      <c r="Z437" s="127">
        <v>17.97</v>
      </c>
      <c r="AA437" s="129">
        <v>1.07</v>
      </c>
    </row>
    <row r="438" spans="2:27" hidden="1">
      <c r="B438" s="98">
        <v>44875</v>
      </c>
      <c r="C438" s="63" t="s">
        <v>191</v>
      </c>
      <c r="D438" s="66">
        <v>3</v>
      </c>
      <c r="E438" s="56">
        <v>2.0999999999999999E-5</v>
      </c>
      <c r="F438" s="56">
        <v>4.3000000000000002E-5</v>
      </c>
      <c r="G438" s="56">
        <v>1.1E-5</v>
      </c>
      <c r="H438" s="88">
        <v>3.9160000000000002E-3</v>
      </c>
      <c r="I438" s="58">
        <v>163.81</v>
      </c>
      <c r="J438" s="58">
        <v>2.93</v>
      </c>
      <c r="K438" s="58">
        <v>0.2606</v>
      </c>
      <c r="L438" s="92">
        <v>3.4499999999999999E-3</v>
      </c>
      <c r="M438" s="58">
        <v>0.21970000000000001</v>
      </c>
      <c r="N438" s="58">
        <v>4.8500000000000001E-3</v>
      </c>
      <c r="O438" s="58">
        <v>6.1000000000000004E-3</v>
      </c>
      <c r="P438" s="58">
        <v>1E-4</v>
      </c>
      <c r="Q438" s="96">
        <v>0.8</v>
      </c>
      <c r="R438" s="68">
        <f t="shared" si="18"/>
        <v>98.792785640211349</v>
      </c>
      <c r="S438" s="96">
        <f t="shared" si="19"/>
        <v>80.510705946644151</v>
      </c>
      <c r="T438" s="127">
        <v>3249.63</v>
      </c>
      <c r="U438" s="127">
        <v>42.96</v>
      </c>
      <c r="V438" s="127">
        <v>201.29</v>
      </c>
      <c r="W438" s="127">
        <v>8.17</v>
      </c>
      <c r="X438" s="127">
        <v>39.229999999999997</v>
      </c>
      <c r="Y438" s="129">
        <v>1.4</v>
      </c>
      <c r="Z438" s="127">
        <v>17.89</v>
      </c>
      <c r="AA438" s="129">
        <v>0.95</v>
      </c>
    </row>
    <row r="439" spans="2:27" hidden="1">
      <c r="B439" s="98">
        <v>44875</v>
      </c>
      <c r="C439" s="63" t="s">
        <v>191</v>
      </c>
      <c r="D439" s="66">
        <v>4</v>
      </c>
      <c r="E439" s="56">
        <v>2.1999999999999999E-5</v>
      </c>
      <c r="F439" s="56">
        <v>4.5000000000000003E-5</v>
      </c>
      <c r="G439" s="56">
        <v>1.2E-5</v>
      </c>
      <c r="H439" s="88">
        <v>3.9579999999999997E-3</v>
      </c>
      <c r="I439" s="58">
        <v>157.01</v>
      </c>
      <c r="J439" s="58">
        <v>2.665</v>
      </c>
      <c r="K439" s="58">
        <v>0.27350000000000002</v>
      </c>
      <c r="L439" s="92">
        <v>3.2499999999999999E-3</v>
      </c>
      <c r="M439" s="58">
        <v>0.24030000000000001</v>
      </c>
      <c r="N439" s="58">
        <v>5.0499999999999998E-3</v>
      </c>
      <c r="O439" s="58">
        <v>6.4000000000000003E-3</v>
      </c>
      <c r="P439" s="58">
        <v>1E-4</v>
      </c>
      <c r="Q439" s="96">
        <v>0.83</v>
      </c>
      <c r="R439" s="68">
        <f t="shared" si="18"/>
        <v>98.769207637949179</v>
      </c>
      <c r="S439" s="96">
        <f t="shared" si="19"/>
        <v>81.266019772976932</v>
      </c>
      <c r="T439" s="127">
        <v>3325.5</v>
      </c>
      <c r="U439" s="127">
        <v>38.54</v>
      </c>
      <c r="V439" s="127">
        <v>218.48</v>
      </c>
      <c r="W439" s="127">
        <v>8.19</v>
      </c>
      <c r="X439" s="127">
        <v>40.93</v>
      </c>
      <c r="Y439" s="129">
        <v>1.39</v>
      </c>
      <c r="Z439" s="127">
        <v>17.36</v>
      </c>
      <c r="AA439" s="129">
        <v>0.91</v>
      </c>
    </row>
    <row r="440" spans="2:27" hidden="1">
      <c r="B440" s="98">
        <v>44875</v>
      </c>
      <c r="C440" s="63" t="s">
        <v>191</v>
      </c>
      <c r="D440" s="66">
        <v>5</v>
      </c>
      <c r="E440" s="56">
        <v>2.1999999999999999E-5</v>
      </c>
      <c r="F440" s="56">
        <v>4.5000000000000003E-5</v>
      </c>
      <c r="G440" s="56">
        <v>1.2E-5</v>
      </c>
      <c r="H440" s="88">
        <v>3.9569999999999996E-3</v>
      </c>
      <c r="I440" s="58">
        <v>155.16999999999999</v>
      </c>
      <c r="J440" s="58">
        <v>2.5950000000000002</v>
      </c>
      <c r="K440" s="58">
        <v>0.26829999999999998</v>
      </c>
      <c r="L440" s="92">
        <v>3.8500000000000001E-3</v>
      </c>
      <c r="M440" s="58">
        <v>0.2382</v>
      </c>
      <c r="N440" s="58">
        <v>5.5500000000000002E-3</v>
      </c>
      <c r="O440" s="58">
        <v>6.4000000000000003E-3</v>
      </c>
      <c r="P440" s="58">
        <v>1E-4</v>
      </c>
      <c r="Q440" s="96">
        <v>0.78</v>
      </c>
      <c r="R440" s="68">
        <f t="shared" si="18"/>
        <v>98.74340370393972</v>
      </c>
      <c r="S440" s="96">
        <f t="shared" si="19"/>
        <v>80.919688522324108</v>
      </c>
      <c r="T440" s="127">
        <v>3295.41</v>
      </c>
      <c r="U440" s="127">
        <v>46.25</v>
      </c>
      <c r="V440" s="127">
        <v>217.03</v>
      </c>
      <c r="W440" s="127">
        <v>8.66</v>
      </c>
      <c r="X440" s="127">
        <v>41.41</v>
      </c>
      <c r="Y440" s="129">
        <v>1.38</v>
      </c>
      <c r="Z440" s="127">
        <v>21.8</v>
      </c>
      <c r="AA440" s="129">
        <v>1.01</v>
      </c>
    </row>
    <row r="441" spans="2:27" hidden="1">
      <c r="B441" s="98">
        <v>44875</v>
      </c>
      <c r="C441" s="63" t="s">
        <v>191</v>
      </c>
      <c r="D441" s="66">
        <v>6</v>
      </c>
      <c r="E441" s="56">
        <v>2.0999999999999999E-5</v>
      </c>
      <c r="F441" s="56">
        <v>4.1E-5</v>
      </c>
      <c r="G441" s="56">
        <v>1.1E-5</v>
      </c>
      <c r="H441" s="88">
        <v>3.6779999999999998E-3</v>
      </c>
      <c r="I441" s="58">
        <v>159.19999999999999</v>
      </c>
      <c r="J441" s="58">
        <v>2.835</v>
      </c>
      <c r="K441" s="58">
        <v>0.27089999999999997</v>
      </c>
      <c r="L441" s="92">
        <v>3.8999999999999998E-3</v>
      </c>
      <c r="M441" s="58">
        <v>0.23499999999999999</v>
      </c>
      <c r="N441" s="58">
        <v>5.3499999999999997E-3</v>
      </c>
      <c r="O441" s="58">
        <v>6.3E-3</v>
      </c>
      <c r="P441" s="58">
        <v>1E-4</v>
      </c>
      <c r="Q441" s="96">
        <v>0.77</v>
      </c>
      <c r="R441" s="68">
        <f t="shared" si="18"/>
        <v>98.780561479396113</v>
      </c>
      <c r="S441" s="96">
        <f t="shared" si="19"/>
        <v>81.128459237097971</v>
      </c>
      <c r="T441" s="127">
        <v>3310.54</v>
      </c>
      <c r="U441" s="127">
        <v>45.76</v>
      </c>
      <c r="V441" s="127">
        <v>213.92</v>
      </c>
      <c r="W441" s="127">
        <v>8.84</v>
      </c>
      <c r="X441" s="127">
        <v>40.369999999999997</v>
      </c>
      <c r="Y441" s="129">
        <v>1.43</v>
      </c>
      <c r="Z441" s="127">
        <v>19.739999999999998</v>
      </c>
      <c r="AA441" s="129">
        <v>1.01</v>
      </c>
    </row>
    <row r="442" spans="2:27" hidden="1">
      <c r="B442" s="98">
        <v>44875</v>
      </c>
      <c r="C442" s="63" t="s">
        <v>191</v>
      </c>
      <c r="D442" s="66">
        <v>7</v>
      </c>
      <c r="E442" s="56">
        <v>2.0999999999999999E-5</v>
      </c>
      <c r="F442" s="56">
        <v>4.3000000000000002E-5</v>
      </c>
      <c r="G442" s="56">
        <v>1.1E-5</v>
      </c>
      <c r="H442" s="88">
        <v>4.0549999999999996E-3</v>
      </c>
      <c r="I442" s="58">
        <v>165.91</v>
      </c>
      <c r="J442" s="58">
        <v>2.98</v>
      </c>
      <c r="K442" s="58">
        <v>0.25919999999999999</v>
      </c>
      <c r="L442" s="92">
        <v>3.3500000000000001E-3</v>
      </c>
      <c r="M442" s="58">
        <v>0.21529999999999999</v>
      </c>
      <c r="N442" s="58">
        <v>4.8999999999999998E-3</v>
      </c>
      <c r="O442" s="58">
        <v>6.0000000000000001E-3</v>
      </c>
      <c r="P442" s="58">
        <v>1E-4</v>
      </c>
      <c r="Q442" s="96">
        <v>0.82</v>
      </c>
      <c r="R442" s="68">
        <f t="shared" si="18"/>
        <v>98.804741541556368</v>
      </c>
      <c r="S442" s="96">
        <f t="shared" si="19"/>
        <v>80.434343434343418</v>
      </c>
      <c r="T442" s="127">
        <v>3241.14</v>
      </c>
      <c r="U442" s="127">
        <v>42.02</v>
      </c>
      <c r="V442" s="127">
        <v>198</v>
      </c>
      <c r="W442" s="127">
        <v>8.01</v>
      </c>
      <c r="X442" s="127">
        <v>38.74</v>
      </c>
      <c r="Y442" s="129">
        <v>1.39</v>
      </c>
      <c r="Z442" s="127">
        <v>17.16</v>
      </c>
      <c r="AA442" s="129">
        <v>0.93</v>
      </c>
    </row>
    <row r="443" spans="2:27" hidden="1">
      <c r="B443" s="98">
        <v>44875</v>
      </c>
      <c r="C443" s="63" t="s">
        <v>191</v>
      </c>
      <c r="D443" s="66">
        <v>8</v>
      </c>
      <c r="E443" s="56">
        <v>2.0999999999999999E-5</v>
      </c>
      <c r="F443" s="56">
        <v>4.3999999999999999E-5</v>
      </c>
      <c r="G443" s="56">
        <v>1.1E-5</v>
      </c>
      <c r="H443" s="88">
        <v>3.826E-3</v>
      </c>
      <c r="I443" s="58">
        <v>152.55000000000001</v>
      </c>
      <c r="J443" s="58">
        <v>2.7349999999999999</v>
      </c>
      <c r="K443" s="58">
        <v>0.25459999999999999</v>
      </c>
      <c r="L443" s="92">
        <v>3.3500000000000001E-3</v>
      </c>
      <c r="M443" s="58">
        <v>0.23080000000000001</v>
      </c>
      <c r="N443" s="58">
        <v>5.1500000000000001E-3</v>
      </c>
      <c r="O443" s="58">
        <v>6.6E-3</v>
      </c>
      <c r="P443" s="58">
        <v>1E-4</v>
      </c>
      <c r="Q443" s="96">
        <v>0.81</v>
      </c>
      <c r="R443" s="68">
        <f t="shared" si="18"/>
        <v>98.689030748018141</v>
      </c>
      <c r="S443" s="96">
        <f t="shared" si="19"/>
        <v>79.962894248608535</v>
      </c>
      <c r="T443" s="127">
        <v>3212.89</v>
      </c>
      <c r="U443" s="127">
        <v>42.84</v>
      </c>
      <c r="V443" s="127">
        <v>210.21</v>
      </c>
      <c r="W443" s="127">
        <v>8.49</v>
      </c>
      <c r="X443" s="127">
        <v>42.12</v>
      </c>
      <c r="Y443" s="129">
        <v>1.51</v>
      </c>
      <c r="Z443" s="127">
        <v>19.16</v>
      </c>
      <c r="AA443" s="129">
        <v>1.02</v>
      </c>
    </row>
    <row r="444" spans="2:27" hidden="1">
      <c r="B444" s="98">
        <v>44875</v>
      </c>
      <c r="C444" s="63" t="s">
        <v>191</v>
      </c>
      <c r="D444" s="66">
        <v>9</v>
      </c>
      <c r="E444" s="56">
        <v>2.1999999999999999E-5</v>
      </c>
      <c r="F444" s="56">
        <v>4.3999999999999999E-5</v>
      </c>
      <c r="G444" s="56">
        <v>1.1E-5</v>
      </c>
      <c r="H444" s="88">
        <v>4.0959999999999998E-3</v>
      </c>
      <c r="I444" s="58">
        <v>169.57</v>
      </c>
      <c r="J444" s="58">
        <v>3.31</v>
      </c>
      <c r="K444" s="58">
        <v>0.24399999999999999</v>
      </c>
      <c r="L444" s="92">
        <v>3.8999999999999998E-3</v>
      </c>
      <c r="M444" s="58">
        <v>0.19919999999999999</v>
      </c>
      <c r="N444" s="58">
        <v>4.9500000000000004E-3</v>
      </c>
      <c r="O444" s="58">
        <v>5.8999999999999999E-3</v>
      </c>
      <c r="P444" s="58">
        <v>1E-4</v>
      </c>
      <c r="Q444" s="96">
        <v>0.77</v>
      </c>
      <c r="R444" s="68">
        <f t="shared" si="18"/>
        <v>98.795115608498406</v>
      </c>
      <c r="S444" s="96">
        <f t="shared" si="19"/>
        <v>79.368535655960798</v>
      </c>
      <c r="T444" s="127">
        <v>3145.53</v>
      </c>
      <c r="U444" s="127">
        <v>51.3</v>
      </c>
      <c r="V444" s="127">
        <v>183.7</v>
      </c>
      <c r="W444" s="127">
        <v>8.48</v>
      </c>
      <c r="X444" s="127">
        <v>37.9</v>
      </c>
      <c r="Y444" s="129">
        <v>1.48</v>
      </c>
      <c r="Z444" s="127">
        <v>19.21</v>
      </c>
      <c r="AA444" s="129">
        <v>1.05</v>
      </c>
    </row>
    <row r="445" spans="2:27" hidden="1">
      <c r="B445" s="98">
        <v>44875</v>
      </c>
      <c r="C445" s="63" t="s">
        <v>191</v>
      </c>
      <c r="D445" s="66">
        <v>10</v>
      </c>
      <c r="E445" s="56">
        <v>2.0999999999999999E-5</v>
      </c>
      <c r="F445" s="56">
        <v>4.6E-5</v>
      </c>
      <c r="G445" s="56">
        <v>1.1E-5</v>
      </c>
      <c r="H445" s="88">
        <v>4.3769999999999998E-3</v>
      </c>
      <c r="I445" s="58">
        <v>171.5</v>
      </c>
      <c r="J445" s="58">
        <v>3.26</v>
      </c>
      <c r="K445" s="58">
        <v>0.24099999999999999</v>
      </c>
      <c r="L445" s="92">
        <v>3.8999999999999998E-3</v>
      </c>
      <c r="M445" s="58">
        <v>0.19359999999999999</v>
      </c>
      <c r="N445" s="58">
        <v>4.6499999999999996E-3</v>
      </c>
      <c r="O445" s="58">
        <v>5.7999999999999996E-3</v>
      </c>
      <c r="P445" s="58">
        <v>1E-4</v>
      </c>
      <c r="Q445" s="96">
        <v>0.74</v>
      </c>
      <c r="R445" s="68">
        <f t="shared" si="18"/>
        <v>98.800973808891598</v>
      </c>
      <c r="S445" s="96">
        <f t="shared" si="19"/>
        <v>79.148817802503473</v>
      </c>
      <c r="T445" s="127">
        <v>3125.87</v>
      </c>
      <c r="U445" s="127">
        <v>52</v>
      </c>
      <c r="V445" s="127">
        <v>179.75</v>
      </c>
      <c r="W445" s="127">
        <v>8.23</v>
      </c>
      <c r="X445" s="127">
        <v>37.479999999999997</v>
      </c>
      <c r="Y445" s="129">
        <v>1.42</v>
      </c>
      <c r="Z445" s="127">
        <v>19.78</v>
      </c>
      <c r="AA445" s="129">
        <v>1.04</v>
      </c>
    </row>
    <row r="446" spans="2:27" hidden="1">
      <c r="B446" s="98">
        <v>44875</v>
      </c>
      <c r="C446" s="63" t="s">
        <v>191</v>
      </c>
      <c r="D446" s="66">
        <v>11</v>
      </c>
      <c r="E446" s="56">
        <v>2.0999999999999999E-5</v>
      </c>
      <c r="F446" s="56">
        <v>4.8000000000000001E-5</v>
      </c>
      <c r="G446" s="56">
        <v>1.1E-5</v>
      </c>
      <c r="H446" s="88">
        <v>4.339E-3</v>
      </c>
      <c r="I446" s="58">
        <v>167.51</v>
      </c>
      <c r="J446" s="58">
        <v>2.92</v>
      </c>
      <c r="K446" s="58">
        <v>0.2261</v>
      </c>
      <c r="L446" s="92">
        <v>2.5500000000000002E-3</v>
      </c>
      <c r="M446" s="58">
        <v>0.186</v>
      </c>
      <c r="N446" s="58">
        <v>3.9500000000000004E-3</v>
      </c>
      <c r="O446" s="58">
        <v>6.0000000000000001E-3</v>
      </c>
      <c r="P446" s="58">
        <v>1E-4</v>
      </c>
      <c r="Q446" s="96">
        <v>0.85</v>
      </c>
      <c r="R446" s="68">
        <f t="shared" si="18"/>
        <v>98.73111722532343</v>
      </c>
      <c r="S446" s="96">
        <f t="shared" si="19"/>
        <v>77.850256883911555</v>
      </c>
      <c r="T446" s="127">
        <v>3023.92</v>
      </c>
      <c r="U446" s="127">
        <v>37.590000000000003</v>
      </c>
      <c r="V446" s="127">
        <v>173.23</v>
      </c>
      <c r="W446" s="127">
        <v>6.66</v>
      </c>
      <c r="X446" s="127">
        <v>38.369999999999997</v>
      </c>
      <c r="Y446" s="129">
        <v>1.33</v>
      </c>
      <c r="Z446" s="127">
        <v>15.69</v>
      </c>
      <c r="AA446" s="129">
        <v>0.86</v>
      </c>
    </row>
    <row r="447" spans="2:27" hidden="1">
      <c r="B447" s="98">
        <v>44875</v>
      </c>
      <c r="C447" s="63" t="s">
        <v>191</v>
      </c>
      <c r="D447" s="66">
        <v>12</v>
      </c>
      <c r="E447" s="56">
        <v>2.0999999999999999E-5</v>
      </c>
      <c r="F447" s="56">
        <v>4.6999999999999997E-5</v>
      </c>
      <c r="G447" s="56">
        <v>1.1E-5</v>
      </c>
      <c r="H447" s="88">
        <v>4.1380000000000002E-3</v>
      </c>
      <c r="I447" s="58">
        <v>164.85</v>
      </c>
      <c r="J447" s="58">
        <v>2.9350000000000001</v>
      </c>
      <c r="K447" s="58">
        <v>0.2409</v>
      </c>
      <c r="L447" s="92">
        <v>4.0499999999999998E-3</v>
      </c>
      <c r="M447" s="58">
        <v>0.20200000000000001</v>
      </c>
      <c r="N447" s="58">
        <v>5.0000000000000001E-3</v>
      </c>
      <c r="O447" s="58">
        <v>6.1000000000000004E-3</v>
      </c>
      <c r="P447" s="58">
        <v>1E-4</v>
      </c>
      <c r="Q447" s="96">
        <v>0.73</v>
      </c>
      <c r="R447" s="68">
        <f t="shared" si="18"/>
        <v>98.752403838462072</v>
      </c>
      <c r="S447" s="96">
        <f t="shared" si="19"/>
        <v>79.072513552681016</v>
      </c>
      <c r="T447" s="127">
        <v>3125.21</v>
      </c>
      <c r="U447" s="127">
        <v>54.64</v>
      </c>
      <c r="V447" s="127">
        <v>186.31</v>
      </c>
      <c r="W447" s="127">
        <v>8.39</v>
      </c>
      <c r="X447" s="127">
        <v>38.99</v>
      </c>
      <c r="Y447" s="129">
        <v>1.38</v>
      </c>
      <c r="Z447" s="127">
        <v>22.82</v>
      </c>
      <c r="AA447" s="129">
        <v>1.06</v>
      </c>
    </row>
    <row r="448" spans="2:27" hidden="1">
      <c r="B448" s="98">
        <v>44875</v>
      </c>
      <c r="C448" s="63" t="s">
        <v>191</v>
      </c>
      <c r="D448" s="66">
        <v>13</v>
      </c>
      <c r="E448" s="56">
        <v>1.9000000000000001E-5</v>
      </c>
      <c r="F448" s="56">
        <v>4.3000000000000002E-5</v>
      </c>
      <c r="G448" s="56">
        <v>1.2E-5</v>
      </c>
      <c r="H448" s="88">
        <v>3.8170000000000001E-3</v>
      </c>
      <c r="I448" s="58">
        <v>160.65</v>
      </c>
      <c r="J448" s="58">
        <v>2.97</v>
      </c>
      <c r="K448" s="58">
        <v>0.28370000000000001</v>
      </c>
      <c r="L448" s="92">
        <v>4.3E-3</v>
      </c>
      <c r="M448" s="58">
        <v>0.24429999999999999</v>
      </c>
      <c r="N448" s="58">
        <v>5.8500000000000002E-3</v>
      </c>
      <c r="O448" s="58">
        <v>6.1999999999999998E-3</v>
      </c>
      <c r="P448" s="58">
        <v>1E-4</v>
      </c>
      <c r="Q448" s="96">
        <v>0.77</v>
      </c>
      <c r="R448" s="68">
        <f t="shared" si="18"/>
        <v>98.817516133514246</v>
      </c>
      <c r="S448" s="96">
        <f t="shared" si="19"/>
        <v>81.915182204539292</v>
      </c>
      <c r="T448" s="127">
        <v>3382.71</v>
      </c>
      <c r="U448" s="127">
        <v>47.88</v>
      </c>
      <c r="V448" s="127">
        <v>221.18</v>
      </c>
      <c r="W448" s="127">
        <v>9.51</v>
      </c>
      <c r="X448" s="127">
        <v>40</v>
      </c>
      <c r="Y448" s="129">
        <v>1.48</v>
      </c>
      <c r="Z448" s="127">
        <v>19.649999999999999</v>
      </c>
      <c r="AA448" s="129">
        <v>1.04</v>
      </c>
    </row>
    <row r="449" spans="1:27" hidden="1">
      <c r="B449" s="98">
        <v>44875</v>
      </c>
      <c r="C449" s="63" t="s">
        <v>191</v>
      </c>
      <c r="D449" s="66">
        <v>14</v>
      </c>
      <c r="E449" s="56">
        <v>2.0000000000000002E-5</v>
      </c>
      <c r="F449" s="56">
        <v>4.1E-5</v>
      </c>
      <c r="G449" s="56">
        <v>1.1E-5</v>
      </c>
      <c r="H449" s="88">
        <v>3.614E-3</v>
      </c>
      <c r="I449" s="58">
        <v>159.27000000000001</v>
      </c>
      <c r="J449" s="58">
        <v>2.9449999999999998</v>
      </c>
      <c r="K449" s="58">
        <v>0.26169999999999999</v>
      </c>
      <c r="L449" s="92">
        <v>3.8500000000000001E-3</v>
      </c>
      <c r="M449" s="58">
        <v>0.22739999999999999</v>
      </c>
      <c r="N449" s="58">
        <v>5.4000000000000003E-3</v>
      </c>
      <c r="O449" s="58">
        <v>6.3E-3</v>
      </c>
      <c r="P449" s="58">
        <v>1E-4</v>
      </c>
      <c r="Q449" s="96">
        <v>0.78</v>
      </c>
      <c r="R449" s="68">
        <f t="shared" si="18"/>
        <v>98.760848335206646</v>
      </c>
      <c r="S449" s="96">
        <f t="shared" si="19"/>
        <v>80.532638587349837</v>
      </c>
      <c r="T449" s="127">
        <v>3256.26</v>
      </c>
      <c r="U449" s="127">
        <v>47.51</v>
      </c>
      <c r="V449" s="127">
        <v>207.27</v>
      </c>
      <c r="W449" s="127">
        <v>8.91</v>
      </c>
      <c r="X449" s="127">
        <v>40.35</v>
      </c>
      <c r="Y449" s="129">
        <v>1.49</v>
      </c>
      <c r="Z449" s="127">
        <v>19.809999999999999</v>
      </c>
      <c r="AA449" s="129">
        <v>1.05</v>
      </c>
    </row>
    <row r="450" spans="1:27" hidden="1">
      <c r="B450" s="98">
        <v>44875</v>
      </c>
      <c r="C450" s="63" t="s">
        <v>191</v>
      </c>
      <c r="D450" s="66">
        <v>15</v>
      </c>
      <c r="E450" s="56">
        <v>2.0000000000000002E-5</v>
      </c>
      <c r="F450" s="56">
        <v>4.0000000000000003E-5</v>
      </c>
      <c r="G450" s="56">
        <v>1.1E-5</v>
      </c>
      <c r="H450" s="88">
        <v>3.594E-3</v>
      </c>
      <c r="I450" s="58">
        <v>160.78</v>
      </c>
      <c r="J450" s="58">
        <v>3.03</v>
      </c>
      <c r="K450" s="58">
        <v>0.27610000000000001</v>
      </c>
      <c r="L450" s="92">
        <v>4.1999999999999997E-3</v>
      </c>
      <c r="M450" s="58">
        <v>0.2379</v>
      </c>
      <c r="N450" s="58">
        <v>5.7499999999999999E-3</v>
      </c>
      <c r="O450" s="58">
        <v>6.3E-3</v>
      </c>
      <c r="P450" s="58">
        <v>1E-4</v>
      </c>
      <c r="Q450" s="96">
        <v>0.78</v>
      </c>
      <c r="R450" s="68">
        <f t="shared" si="18"/>
        <v>98.803404474435013</v>
      </c>
      <c r="S450" s="96">
        <f t="shared" si="19"/>
        <v>81.468774630256391</v>
      </c>
      <c r="T450" s="127">
        <v>3340.31</v>
      </c>
      <c r="U450" s="127">
        <v>48.19</v>
      </c>
      <c r="V450" s="127">
        <v>215.69</v>
      </c>
      <c r="W450" s="127">
        <v>9.42</v>
      </c>
      <c r="X450" s="127">
        <v>39.97</v>
      </c>
      <c r="Y450" s="129">
        <v>1.5</v>
      </c>
      <c r="Z450" s="127">
        <v>19.43</v>
      </c>
      <c r="AA450" s="129">
        <v>1.05</v>
      </c>
    </row>
    <row r="451" spans="1:27" hidden="1">
      <c r="B451" s="98">
        <v>44875</v>
      </c>
      <c r="C451" s="63" t="s">
        <v>191</v>
      </c>
      <c r="D451" s="66">
        <v>16</v>
      </c>
      <c r="E451" s="56">
        <v>2.0000000000000002E-5</v>
      </c>
      <c r="F451" s="56">
        <v>4.1999999999999998E-5</v>
      </c>
      <c r="G451" s="56">
        <v>1.1E-5</v>
      </c>
      <c r="H451" s="88">
        <v>3.7780000000000001E-3</v>
      </c>
      <c r="I451" s="58">
        <v>163.38999999999999</v>
      </c>
      <c r="J451" s="58">
        <v>3.24</v>
      </c>
      <c r="K451" s="58">
        <v>0.26860000000000001</v>
      </c>
      <c r="L451" s="92">
        <v>3.2499999999999999E-3</v>
      </c>
      <c r="M451" s="58">
        <v>0.22800000000000001</v>
      </c>
      <c r="N451" s="58">
        <v>5.1500000000000001E-3</v>
      </c>
      <c r="O451" s="58">
        <v>6.1999999999999998E-3</v>
      </c>
      <c r="P451" s="58">
        <v>1E-4</v>
      </c>
      <c r="Q451" s="96">
        <v>0.85</v>
      </c>
      <c r="R451" s="68">
        <f t="shared" si="18"/>
        <v>98.807155248759543</v>
      </c>
      <c r="S451" s="96">
        <f t="shared" si="19"/>
        <v>81.032986111111114</v>
      </c>
      <c r="T451" s="127">
        <v>3297.16</v>
      </c>
      <c r="U451" s="127">
        <v>39.29</v>
      </c>
      <c r="V451" s="127">
        <v>207.36</v>
      </c>
      <c r="W451" s="127">
        <v>8.75</v>
      </c>
      <c r="X451" s="127">
        <v>39.33</v>
      </c>
      <c r="Y451" s="129">
        <v>1.56</v>
      </c>
      <c r="Z451" s="127">
        <v>14.17</v>
      </c>
      <c r="AA451" s="129">
        <v>0.94</v>
      </c>
    </row>
    <row r="452" spans="1:27" hidden="1">
      <c r="B452" s="98">
        <v>44875</v>
      </c>
      <c r="C452" s="63" t="s">
        <v>191</v>
      </c>
      <c r="D452" s="66">
        <v>17</v>
      </c>
      <c r="E452" s="56">
        <v>2.0000000000000002E-5</v>
      </c>
      <c r="F452" s="56">
        <v>4.3000000000000002E-5</v>
      </c>
      <c r="G452" s="56">
        <v>1.1E-5</v>
      </c>
      <c r="H452" s="88">
        <v>3.8E-3</v>
      </c>
      <c r="I452" s="58">
        <v>157.69999999999999</v>
      </c>
      <c r="J452" s="58">
        <v>2.75</v>
      </c>
      <c r="K452" s="58">
        <v>0.26590000000000003</v>
      </c>
      <c r="L452" s="92">
        <v>3.7499999999999999E-3</v>
      </c>
      <c r="M452" s="58">
        <v>0.2331</v>
      </c>
      <c r="N452" s="58">
        <v>5.3E-3</v>
      </c>
      <c r="O452" s="58">
        <v>6.4000000000000003E-3</v>
      </c>
      <c r="P452" s="58">
        <v>1E-4</v>
      </c>
      <c r="Q452" s="96">
        <v>0.79</v>
      </c>
      <c r="R452" s="68">
        <f t="shared" si="18"/>
        <v>98.758114162069916</v>
      </c>
      <c r="S452" s="96">
        <f t="shared" si="19"/>
        <v>80.792797888386119</v>
      </c>
      <c r="T452" s="127">
        <v>3281.3</v>
      </c>
      <c r="U452" s="127">
        <v>45.53</v>
      </c>
      <c r="V452" s="127">
        <v>212.16</v>
      </c>
      <c r="W452" s="127">
        <v>8.64</v>
      </c>
      <c r="X452" s="127">
        <v>40.75</v>
      </c>
      <c r="Y452" s="129">
        <v>1.42</v>
      </c>
      <c r="Z452" s="127">
        <v>20.28</v>
      </c>
      <c r="AA452" s="129">
        <v>1</v>
      </c>
    </row>
    <row r="453" spans="1:27" ht="15.75" hidden="1" thickBot="1">
      <c r="B453" s="101">
        <v>44875</v>
      </c>
      <c r="C453" s="52" t="s">
        <v>191</v>
      </c>
      <c r="D453" s="87">
        <v>18</v>
      </c>
      <c r="E453" s="85">
        <v>1.9000000000000001E-5</v>
      </c>
      <c r="F453" s="85">
        <v>4.1999999999999998E-5</v>
      </c>
      <c r="G453" s="85">
        <v>1.1E-5</v>
      </c>
      <c r="H453" s="89">
        <v>3.7320000000000001E-3</v>
      </c>
      <c r="I453" s="73">
        <v>162.05000000000001</v>
      </c>
      <c r="J453" s="73">
        <v>3.2050000000000001</v>
      </c>
      <c r="K453" s="73">
        <v>0.27250000000000002</v>
      </c>
      <c r="L453" s="93">
        <v>3.65E-3</v>
      </c>
      <c r="M453" s="73">
        <v>0.2334</v>
      </c>
      <c r="N453" s="73">
        <v>5.5500000000000002E-3</v>
      </c>
      <c r="O453" s="73">
        <v>6.1999999999999998E-3</v>
      </c>
      <c r="P453" s="73">
        <v>1E-4</v>
      </c>
      <c r="Q453" s="97">
        <v>0.83</v>
      </c>
      <c r="R453" s="110">
        <f t="shared" si="18"/>
        <v>98.805338924082093</v>
      </c>
      <c r="S453" s="97">
        <f t="shared" si="19"/>
        <v>81.260631260631271</v>
      </c>
      <c r="T453" s="131">
        <v>3319.77</v>
      </c>
      <c r="U453" s="131">
        <v>43.21</v>
      </c>
      <c r="V453" s="131">
        <v>211.64</v>
      </c>
      <c r="W453" s="131">
        <v>9.17</v>
      </c>
      <c r="X453" s="131">
        <v>39.659999999999997</v>
      </c>
      <c r="Y453" s="132">
        <v>1.56</v>
      </c>
      <c r="Z453" s="131">
        <v>16.16</v>
      </c>
      <c r="AA453" s="132">
        <v>1</v>
      </c>
    </row>
    <row r="454" spans="1:27" hidden="1">
      <c r="B454" s="98">
        <v>44875</v>
      </c>
      <c r="C454" s="63" t="s">
        <v>223</v>
      </c>
      <c r="D454" s="66">
        <v>1</v>
      </c>
      <c r="E454" s="56">
        <v>9.3999999999999994E-5</v>
      </c>
      <c r="F454" s="56">
        <v>3.307E-3</v>
      </c>
      <c r="G454" s="56">
        <v>1.24E-3</v>
      </c>
      <c r="H454" s="88">
        <v>2.0624E-2</v>
      </c>
      <c r="I454" s="58">
        <v>11.03</v>
      </c>
      <c r="J454" s="58">
        <v>0.215</v>
      </c>
      <c r="K454" s="58">
        <v>0.37409999999999999</v>
      </c>
      <c r="L454" s="92">
        <v>9.5E-4</v>
      </c>
      <c r="M454" s="58">
        <v>4.7042000000000002</v>
      </c>
      <c r="N454" s="58">
        <v>1.9349999999999999E-2</v>
      </c>
      <c r="O454" s="58">
        <v>9.1200000000000003E-2</v>
      </c>
      <c r="P454" s="58">
        <v>1.75E-3</v>
      </c>
      <c r="Q454" s="96">
        <v>1</v>
      </c>
      <c r="R454" s="68">
        <f t="shared" si="18"/>
        <v>85.306322916830823</v>
      </c>
      <c r="S454" s="96">
        <f t="shared" si="19"/>
        <v>68.260857232008618</v>
      </c>
      <c r="T454" s="127">
        <v>3807.42</v>
      </c>
      <c r="U454" s="127">
        <v>11.53</v>
      </c>
      <c r="V454" s="127">
        <v>1762.65</v>
      </c>
      <c r="W454" s="127">
        <v>33</v>
      </c>
      <c r="X454" s="127">
        <v>559.45000000000005</v>
      </c>
      <c r="Y454" s="129">
        <v>20.9</v>
      </c>
      <c r="Z454" s="127">
        <v>13.97</v>
      </c>
      <c r="AA454" s="129">
        <v>3.52</v>
      </c>
    </row>
    <row r="455" spans="1:27" hidden="1">
      <c r="B455" s="98">
        <v>44875</v>
      </c>
      <c r="C455" s="63" t="s">
        <v>223</v>
      </c>
      <c r="D455" s="66">
        <v>2</v>
      </c>
      <c r="E455" s="56">
        <v>9.1000000000000003E-5</v>
      </c>
      <c r="F455" s="56">
        <v>3.0479999999999999E-3</v>
      </c>
      <c r="G455" s="56">
        <v>1.1789999999999999E-3</v>
      </c>
      <c r="H455" s="88">
        <v>1.8008E-2</v>
      </c>
      <c r="I455" s="59">
        <v>10.39</v>
      </c>
      <c r="J455" s="58">
        <v>0.17499999999999999</v>
      </c>
      <c r="K455" s="58">
        <v>0.38669999999999999</v>
      </c>
      <c r="L455" s="92">
        <v>9.5E-4</v>
      </c>
      <c r="M455" s="58">
        <v>5.1318999999999999</v>
      </c>
      <c r="N455" s="58">
        <v>1.8350000000000002E-2</v>
      </c>
      <c r="O455" s="58">
        <v>9.6299999999999997E-2</v>
      </c>
      <c r="P455" s="58">
        <v>1.75E-3</v>
      </c>
      <c r="Q455" s="96">
        <v>1</v>
      </c>
      <c r="R455" s="68">
        <f t="shared" si="18"/>
        <v>84.657600298640574</v>
      </c>
      <c r="S455" s="96">
        <f t="shared" si="19"/>
        <v>67.83829754859606</v>
      </c>
      <c r="T455" s="127">
        <v>3857.48</v>
      </c>
      <c r="U455" s="127">
        <v>11.37</v>
      </c>
      <c r="V455" s="127">
        <v>1840.17</v>
      </c>
      <c r="W455" s="127">
        <v>29.04</v>
      </c>
      <c r="X455" s="127">
        <v>591.83000000000004</v>
      </c>
      <c r="Y455" s="129">
        <v>19.04</v>
      </c>
      <c r="Z455" s="127">
        <v>18.34</v>
      </c>
      <c r="AA455" s="129">
        <v>3.59</v>
      </c>
    </row>
    <row r="456" spans="1:27" hidden="1">
      <c r="B456" s="98">
        <v>44875</v>
      </c>
      <c r="C456" s="63" t="s">
        <v>223</v>
      </c>
      <c r="D456" s="66">
        <v>3</v>
      </c>
      <c r="E456" s="56">
        <v>9.1000000000000003E-5</v>
      </c>
      <c r="F456" s="56">
        <v>3.0709999999999999E-3</v>
      </c>
      <c r="G456" s="56">
        <v>1.178E-3</v>
      </c>
      <c r="H456" s="88">
        <v>1.8643E-2</v>
      </c>
      <c r="I456" s="59">
        <v>10.84</v>
      </c>
      <c r="J456" s="58">
        <v>0.215</v>
      </c>
      <c r="K456" s="58">
        <v>0.38269999999999998</v>
      </c>
      <c r="L456" s="92">
        <v>9.5E-4</v>
      </c>
      <c r="M456" s="58">
        <v>4.8670999999999998</v>
      </c>
      <c r="N456" s="58">
        <v>1.8599999999999998E-2</v>
      </c>
      <c r="O456" s="58">
        <v>9.2299999999999993E-2</v>
      </c>
      <c r="P456" s="58">
        <v>1.6999999999999999E-3</v>
      </c>
      <c r="Q456" s="96">
        <v>1</v>
      </c>
      <c r="R456" s="68">
        <f t="shared" si="18"/>
        <v>85.14100234787</v>
      </c>
      <c r="S456" s="96">
        <f t="shared" si="19"/>
        <v>68.276065198423936</v>
      </c>
      <c r="T456" s="127">
        <v>3841.78</v>
      </c>
      <c r="U456" s="127">
        <v>11.42</v>
      </c>
      <c r="V456" s="127">
        <v>1799.43</v>
      </c>
      <c r="W456" s="127">
        <v>33.93</v>
      </c>
      <c r="X456" s="127">
        <v>570.85</v>
      </c>
      <c r="Y456" s="129">
        <v>21.76</v>
      </c>
      <c r="Z456" s="127">
        <v>13.02</v>
      </c>
      <c r="AA456" s="129">
        <v>3.51</v>
      </c>
    </row>
    <row r="457" spans="1:27" hidden="1">
      <c r="A457" s="2"/>
      <c r="B457" s="98">
        <v>44875</v>
      </c>
      <c r="C457" s="63" t="s">
        <v>223</v>
      </c>
      <c r="D457" s="66">
        <v>4</v>
      </c>
      <c r="E457" s="56">
        <v>9.1000000000000003E-5</v>
      </c>
      <c r="F457" s="56">
        <v>3.091E-3</v>
      </c>
      <c r="G457" s="56">
        <v>1.176E-3</v>
      </c>
      <c r="H457" s="88">
        <v>1.9158999999999999E-2</v>
      </c>
      <c r="I457" s="59">
        <v>11.07</v>
      </c>
      <c r="J457" s="58">
        <v>0.185</v>
      </c>
      <c r="K457" s="58">
        <v>0.38040000000000002</v>
      </c>
      <c r="L457" s="92">
        <v>9.5E-4</v>
      </c>
      <c r="M457" s="58">
        <v>4.7343999999999999</v>
      </c>
      <c r="N457" s="58">
        <v>1.6799999999999999E-2</v>
      </c>
      <c r="O457" s="58">
        <v>9.0300000000000005E-2</v>
      </c>
      <c r="P457" s="58">
        <v>1.5E-3</v>
      </c>
      <c r="Q457" s="96">
        <v>0.99</v>
      </c>
      <c r="R457" s="68">
        <f t="shared" si="18"/>
        <v>85.491353308911783</v>
      </c>
      <c r="S457" s="96">
        <f t="shared" si="19"/>
        <v>68.607381982002323</v>
      </c>
      <c r="T457" s="127">
        <v>3832.68</v>
      </c>
      <c r="U457" s="127">
        <v>11.45</v>
      </c>
      <c r="V457" s="127">
        <v>1771.34</v>
      </c>
      <c r="W457" s="127">
        <v>28.38</v>
      </c>
      <c r="X457" s="127">
        <v>556.07000000000005</v>
      </c>
      <c r="Y457" s="129">
        <v>17.77</v>
      </c>
      <c r="Z457" s="127">
        <v>18.149999999999999</v>
      </c>
      <c r="AA457" s="129">
        <v>3.42</v>
      </c>
    </row>
    <row r="458" spans="1:27" hidden="1">
      <c r="A458" s="2"/>
      <c r="B458" s="98">
        <v>44875</v>
      </c>
      <c r="C458" s="63" t="s">
        <v>223</v>
      </c>
      <c r="D458" s="66">
        <v>5</v>
      </c>
      <c r="E458" s="56">
        <v>8.7000000000000001E-5</v>
      </c>
      <c r="F458" s="56">
        <v>2.8809999999999999E-3</v>
      </c>
      <c r="G458" s="56">
        <v>1.098E-3</v>
      </c>
      <c r="H458" s="88">
        <v>1.6863E-2</v>
      </c>
      <c r="I458" s="59">
        <v>10.6</v>
      </c>
      <c r="J458" s="58">
        <v>0.19500000000000001</v>
      </c>
      <c r="K458" s="58">
        <v>0.38140000000000002</v>
      </c>
      <c r="L458" s="92">
        <v>1.3500000000000001E-3</v>
      </c>
      <c r="M458" s="58">
        <v>4.9607999999999999</v>
      </c>
      <c r="N458" s="58">
        <v>9.1999999999999998E-2</v>
      </c>
      <c r="O458" s="58">
        <v>9.4399999999999998E-2</v>
      </c>
      <c r="P458" s="58">
        <v>1.6999999999999999E-3</v>
      </c>
      <c r="Q458" s="96">
        <v>0.98</v>
      </c>
      <c r="R458" s="68">
        <f t="shared" si="18"/>
        <v>84.852631469202208</v>
      </c>
      <c r="S458" s="96">
        <f t="shared" si="19"/>
        <v>67.933544111723577</v>
      </c>
      <c r="T458" s="127">
        <v>3836.64</v>
      </c>
      <c r="U458" s="127">
        <v>13.82</v>
      </c>
      <c r="V458" s="127">
        <v>1812.33</v>
      </c>
      <c r="W458" s="127">
        <v>31.8</v>
      </c>
      <c r="X458" s="127">
        <v>581.15</v>
      </c>
      <c r="Y458" s="129">
        <v>20.46</v>
      </c>
      <c r="Z458" s="127">
        <v>29.87</v>
      </c>
      <c r="AA458" s="129">
        <v>4.95</v>
      </c>
    </row>
    <row r="459" spans="1:27" hidden="1">
      <c r="A459" s="2"/>
      <c r="B459" s="98">
        <v>44875</v>
      </c>
      <c r="C459" s="63" t="s">
        <v>223</v>
      </c>
      <c r="D459" s="66">
        <v>6</v>
      </c>
      <c r="E459" s="56">
        <v>9.7E-5</v>
      </c>
      <c r="F459" s="56">
        <v>3.3830000000000002E-3</v>
      </c>
      <c r="G459" s="56">
        <v>1.302E-3</v>
      </c>
      <c r="H459" s="88">
        <v>2.0251000000000002E-2</v>
      </c>
      <c r="I459" s="59">
        <v>10.76</v>
      </c>
      <c r="J459" s="58">
        <v>0.20499999999999999</v>
      </c>
      <c r="K459" s="58">
        <v>0.38129999999999997</v>
      </c>
      <c r="L459" s="92">
        <v>1.5499999999999999E-3</v>
      </c>
      <c r="M459" s="58">
        <v>4.9177999999999997</v>
      </c>
      <c r="N459" s="58">
        <v>0.10085</v>
      </c>
      <c r="O459" s="58">
        <v>9.3600000000000003E-2</v>
      </c>
      <c r="P459" s="58">
        <v>1.9E-3</v>
      </c>
      <c r="Q459" s="96">
        <v>0.98</v>
      </c>
      <c r="R459" s="68">
        <f t="shared" si="18"/>
        <v>85.119582926034539</v>
      </c>
      <c r="S459" s="96">
        <f t="shared" si="19"/>
        <v>68.221494817239488</v>
      </c>
      <c r="T459" s="127">
        <v>3836.25</v>
      </c>
      <c r="U459" s="127">
        <v>15.12</v>
      </c>
      <c r="V459" s="127">
        <v>1796.34</v>
      </c>
      <c r="W459" s="127">
        <v>32.840000000000003</v>
      </c>
      <c r="X459" s="127">
        <v>570.85</v>
      </c>
      <c r="Y459" s="129">
        <v>20.75</v>
      </c>
      <c r="Z459" s="127">
        <v>35.6</v>
      </c>
      <c r="AA459" s="129">
        <v>5.53</v>
      </c>
    </row>
    <row r="460" spans="1:27" hidden="1">
      <c r="A460" s="2"/>
      <c r="B460" s="107">
        <v>44887</v>
      </c>
      <c r="C460" s="63" t="s">
        <v>223</v>
      </c>
      <c r="D460" s="66">
        <v>7</v>
      </c>
      <c r="E460" s="56">
        <v>9.7E-5</v>
      </c>
      <c r="F460" s="56">
        <v>3.2859999999999999E-3</v>
      </c>
      <c r="G460" s="56">
        <v>1.305E-3</v>
      </c>
      <c r="H460" s="88">
        <v>1.7859E-2</v>
      </c>
      <c r="I460" s="59">
        <v>9.5500000000000007</v>
      </c>
      <c r="J460" s="58">
        <v>0.20499999999999999</v>
      </c>
      <c r="K460" s="58">
        <v>0.39589999999999997</v>
      </c>
      <c r="L460" s="92">
        <v>1.3500000000000001E-3</v>
      </c>
      <c r="M460" s="58">
        <v>5.7275999999999998</v>
      </c>
      <c r="N460" s="58">
        <v>0.11600000000000001</v>
      </c>
      <c r="O460" s="58">
        <v>0.105</v>
      </c>
      <c r="P460" s="58">
        <v>2.0999999999999999E-3</v>
      </c>
      <c r="Q460" s="96">
        <v>0.99</v>
      </c>
      <c r="R460" s="68">
        <f t="shared" si="18"/>
        <v>83.591153124919728</v>
      </c>
      <c r="S460" s="96">
        <f t="shared" si="19"/>
        <v>66.883201045171532</v>
      </c>
      <c r="T460" s="127">
        <v>3892.9</v>
      </c>
      <c r="U460" s="127">
        <v>13.51</v>
      </c>
      <c r="V460" s="127">
        <v>1928.87</v>
      </c>
      <c r="W460" s="127">
        <v>37.47</v>
      </c>
      <c r="X460" s="127">
        <v>638.78</v>
      </c>
      <c r="Y460" s="129">
        <v>25.98</v>
      </c>
      <c r="Z460" s="127">
        <v>22.83</v>
      </c>
      <c r="AA460" s="129">
        <v>5.28</v>
      </c>
    </row>
    <row r="461" spans="1:27" hidden="1">
      <c r="A461" s="2"/>
      <c r="B461" s="107">
        <v>44887</v>
      </c>
      <c r="C461" s="63" t="s">
        <v>223</v>
      </c>
      <c r="D461" s="66">
        <v>8</v>
      </c>
      <c r="E461" s="56">
        <v>9.2999999999999997E-5</v>
      </c>
      <c r="F461" s="56">
        <v>3.1740000000000002E-3</v>
      </c>
      <c r="G461" s="56">
        <v>1.23E-3</v>
      </c>
      <c r="H461" s="88">
        <v>1.8079999999999999E-2</v>
      </c>
      <c r="I461" s="59">
        <v>9.9499999999999993</v>
      </c>
      <c r="J461" s="58">
        <v>0.17</v>
      </c>
      <c r="K461" s="58">
        <v>0.38769999999999999</v>
      </c>
      <c r="L461" s="92">
        <v>9.5E-4</v>
      </c>
      <c r="M461" s="58">
        <v>5.3837000000000002</v>
      </c>
      <c r="N461" s="58">
        <v>1.805E-2</v>
      </c>
      <c r="O461" s="58">
        <v>0.1008</v>
      </c>
      <c r="P461" s="58">
        <v>1.8E-3</v>
      </c>
      <c r="Q461" s="96">
        <v>0.99</v>
      </c>
      <c r="R461" s="68">
        <f t="shared" si="18"/>
        <v>84.088289907468081</v>
      </c>
      <c r="S461" s="96">
        <f t="shared" si="19"/>
        <v>67.245441944770221</v>
      </c>
      <c r="T461" s="127">
        <v>3861.37</v>
      </c>
      <c r="U461" s="127">
        <v>11.36</v>
      </c>
      <c r="V461" s="127">
        <v>1875.8</v>
      </c>
      <c r="W461" s="127">
        <v>29.52</v>
      </c>
      <c r="X461" s="127">
        <v>614.41</v>
      </c>
      <c r="Y461" s="129">
        <v>19.940000000000001</v>
      </c>
      <c r="Z461" s="127">
        <v>18.59</v>
      </c>
      <c r="AA461" s="129">
        <v>3.72</v>
      </c>
    </row>
    <row r="462" spans="1:27" hidden="1">
      <c r="A462" s="2"/>
      <c r="B462" s="107">
        <v>44887</v>
      </c>
      <c r="C462" s="63" t="s">
        <v>223</v>
      </c>
      <c r="D462" s="66">
        <v>9</v>
      </c>
      <c r="E462" s="56">
        <v>8.7999999999999998E-5</v>
      </c>
      <c r="F462" s="56">
        <v>2.9450000000000001E-3</v>
      </c>
      <c r="G462" s="56">
        <v>1.1670000000000001E-3</v>
      </c>
      <c r="H462" s="88">
        <v>1.7552000000000002E-2</v>
      </c>
      <c r="I462" s="59">
        <v>10.82</v>
      </c>
      <c r="J462" s="58">
        <v>0.18</v>
      </c>
      <c r="K462" s="58">
        <v>0.39629999999999999</v>
      </c>
      <c r="L462" s="92">
        <v>1E-3</v>
      </c>
      <c r="M462" s="58">
        <v>5.0494000000000003</v>
      </c>
      <c r="N462" s="58">
        <v>1.695E-2</v>
      </c>
      <c r="O462" s="58">
        <v>9.2399999999999996E-2</v>
      </c>
      <c r="P462" s="58">
        <v>1.5499999999999999E-3</v>
      </c>
      <c r="Q462" s="96">
        <v>1</v>
      </c>
      <c r="R462" s="68">
        <f t="shared" si="18"/>
        <v>85.341848080073547</v>
      </c>
      <c r="S462" s="96">
        <f t="shared" si="19"/>
        <v>68.78810246316192</v>
      </c>
      <c r="T462" s="127">
        <v>3894.42</v>
      </c>
      <c r="U462" s="127">
        <v>11.27</v>
      </c>
      <c r="V462" s="127">
        <v>1828.95</v>
      </c>
      <c r="W462" s="127">
        <v>28.69</v>
      </c>
      <c r="X462" s="127">
        <v>570.85</v>
      </c>
      <c r="Y462" s="129">
        <v>18.22</v>
      </c>
      <c r="Z462" s="127">
        <v>17.04</v>
      </c>
      <c r="AA462" s="129">
        <v>3.36</v>
      </c>
    </row>
    <row r="463" spans="1:27" hidden="1">
      <c r="A463" s="2"/>
      <c r="B463" s="107">
        <v>44887</v>
      </c>
      <c r="C463" s="63" t="s">
        <v>223</v>
      </c>
      <c r="D463" s="66">
        <v>10</v>
      </c>
      <c r="E463" s="56">
        <v>8.8999999999999995E-5</v>
      </c>
      <c r="F463" s="56">
        <v>2.9359999999999998E-3</v>
      </c>
      <c r="G463" s="56">
        <v>1.1640000000000001E-3</v>
      </c>
      <c r="H463" s="88">
        <v>1.7503999999999999E-2</v>
      </c>
      <c r="I463" s="59">
        <v>10.89</v>
      </c>
      <c r="J463" s="58">
        <v>0.18</v>
      </c>
      <c r="K463" s="58">
        <v>0.39629999999999999</v>
      </c>
      <c r="L463" s="92">
        <v>1E-3</v>
      </c>
      <c r="M463" s="58">
        <v>5.0178000000000003</v>
      </c>
      <c r="N463" s="58">
        <v>1.7049999999999999E-2</v>
      </c>
      <c r="O463" s="58">
        <v>9.1899999999999996E-2</v>
      </c>
      <c r="P463" s="58">
        <v>1.5499999999999999E-3</v>
      </c>
      <c r="Q463" s="96">
        <v>1</v>
      </c>
      <c r="R463" s="68">
        <f t="shared" si="18"/>
        <v>85.470493680702134</v>
      </c>
      <c r="S463" s="96">
        <f t="shared" si="19"/>
        <v>68.929351944386482</v>
      </c>
      <c r="T463" s="127">
        <v>3894.42</v>
      </c>
      <c r="U463" s="127">
        <v>11.27</v>
      </c>
      <c r="V463" s="127">
        <v>1821.14</v>
      </c>
      <c r="W463" s="127">
        <v>28.39</v>
      </c>
      <c r="X463" s="127">
        <v>565.84</v>
      </c>
      <c r="Y463" s="129">
        <v>17.899999999999999</v>
      </c>
      <c r="Z463" s="127">
        <v>17.190000000000001</v>
      </c>
      <c r="AA463" s="129">
        <v>3.33</v>
      </c>
    </row>
    <row r="464" spans="1:27" hidden="1">
      <c r="A464" s="2"/>
      <c r="B464" s="107">
        <v>44887</v>
      </c>
      <c r="C464" s="63" t="s">
        <v>223</v>
      </c>
      <c r="D464" s="66">
        <v>11</v>
      </c>
      <c r="E464" s="56">
        <v>9.2E-5</v>
      </c>
      <c r="F464" s="56">
        <v>3.13E-3</v>
      </c>
      <c r="G464" s="56">
        <v>1.248E-3</v>
      </c>
      <c r="H464" s="88">
        <v>1.8481000000000001E-2</v>
      </c>
      <c r="I464" s="59">
        <v>10.97</v>
      </c>
      <c r="J464" s="58">
        <v>0.19</v>
      </c>
      <c r="K464" s="58">
        <v>0.39789999999999998</v>
      </c>
      <c r="L464" s="92">
        <v>1E-3</v>
      </c>
      <c r="M464" s="58">
        <v>5.0075000000000003</v>
      </c>
      <c r="N464" s="58">
        <v>1.77E-2</v>
      </c>
      <c r="O464" s="58">
        <v>9.1300000000000006E-2</v>
      </c>
      <c r="P464" s="58">
        <v>1.6000000000000001E-3</v>
      </c>
      <c r="Q464" s="96">
        <v>0.99</v>
      </c>
      <c r="R464" s="68">
        <f t="shared" si="18"/>
        <v>85.619499088576063</v>
      </c>
      <c r="S464" s="96">
        <f t="shared" si="19"/>
        <v>69.1268259926685</v>
      </c>
      <c r="T464" s="127">
        <v>3900.49</v>
      </c>
      <c r="U464" s="127">
        <v>11.25</v>
      </c>
      <c r="V464" s="127">
        <v>1816.82</v>
      </c>
      <c r="W464" s="127">
        <v>29.63</v>
      </c>
      <c r="X464" s="127">
        <v>560.91</v>
      </c>
      <c r="Y464" s="129">
        <v>18.57</v>
      </c>
      <c r="Z464" s="127">
        <v>15.47</v>
      </c>
      <c r="AA464" s="129">
        <v>3.29</v>
      </c>
    </row>
    <row r="465" spans="1:27" hidden="1">
      <c r="A465" s="2"/>
      <c r="B465" s="107">
        <v>44887</v>
      </c>
      <c r="C465" s="63" t="s">
        <v>223</v>
      </c>
      <c r="D465" s="66">
        <v>12</v>
      </c>
      <c r="E465" s="56">
        <v>9.2999999999999997E-5</v>
      </c>
      <c r="F465" s="56">
        <v>3.1549999999999998E-3</v>
      </c>
      <c r="G465" s="56">
        <v>1.2669999999999999E-3</v>
      </c>
      <c r="H465" s="88">
        <v>1.7749999999999998E-2</v>
      </c>
      <c r="I465" s="59">
        <v>10.46</v>
      </c>
      <c r="J465" s="58">
        <v>0.19</v>
      </c>
      <c r="K465" s="58">
        <v>0.4027</v>
      </c>
      <c r="L465" s="92">
        <v>1.15E-3</v>
      </c>
      <c r="M465" s="58">
        <v>5.3371000000000004</v>
      </c>
      <c r="N465" s="58">
        <v>0.1036</v>
      </c>
      <c r="O465" s="58">
        <v>9.6199999999999994E-2</v>
      </c>
      <c r="P465" s="58">
        <v>1.8500000000000001E-3</v>
      </c>
      <c r="Q465" s="96">
        <v>0.99</v>
      </c>
      <c r="R465" s="68">
        <f t="shared" si="18"/>
        <v>85.034107352029224</v>
      </c>
      <c r="S465" s="96">
        <f t="shared" si="19"/>
        <v>68.58160777905762</v>
      </c>
      <c r="T465" s="127">
        <v>3918.51</v>
      </c>
      <c r="U465" s="127">
        <v>12.25</v>
      </c>
      <c r="V465" s="127">
        <v>1866.55</v>
      </c>
      <c r="W465" s="127">
        <v>31.42</v>
      </c>
      <c r="X465" s="127">
        <v>586.44000000000005</v>
      </c>
      <c r="Y465" s="129">
        <v>20.3</v>
      </c>
      <c r="Z465" s="127">
        <v>20.55</v>
      </c>
      <c r="AA465" s="129">
        <v>4.0599999999999996</v>
      </c>
    </row>
    <row r="466" spans="1:27" hidden="1">
      <c r="A466" s="2"/>
      <c r="B466" s="107">
        <v>44887</v>
      </c>
      <c r="C466" s="63" t="s">
        <v>223</v>
      </c>
      <c r="D466" s="66">
        <v>13</v>
      </c>
      <c r="E466" s="53">
        <v>8.2000000000000001E-5</v>
      </c>
      <c r="F466" s="53">
        <v>2.6840000000000002E-3</v>
      </c>
      <c r="G466" s="53">
        <v>1.06E-3</v>
      </c>
      <c r="H466" s="79">
        <v>1.6265999999999999E-2</v>
      </c>
      <c r="I466" s="55">
        <v>10.96</v>
      </c>
      <c r="J466" s="58">
        <v>0.215</v>
      </c>
      <c r="K466" s="54">
        <v>0.39489999999999997</v>
      </c>
      <c r="L466" s="92">
        <v>1E-3</v>
      </c>
      <c r="M466" s="54">
        <v>4.9619</v>
      </c>
      <c r="N466" s="58">
        <v>1.8249999999999999E-2</v>
      </c>
      <c r="O466" s="54">
        <v>9.1200000000000003E-2</v>
      </c>
      <c r="P466" s="58">
        <v>1.65E-3</v>
      </c>
      <c r="Q466" s="83">
        <v>0.99</v>
      </c>
      <c r="R466" s="68">
        <f t="shared" si="18"/>
        <v>85.526985677920337</v>
      </c>
      <c r="S466" s="96">
        <f t="shared" si="19"/>
        <v>68.962227736421283</v>
      </c>
      <c r="T466" s="127">
        <v>3889.1</v>
      </c>
      <c r="U466" s="127">
        <v>11.28</v>
      </c>
      <c r="V466" s="127">
        <v>1813.5</v>
      </c>
      <c r="W466" s="127">
        <v>33.53</v>
      </c>
      <c r="X466" s="127">
        <v>562.87</v>
      </c>
      <c r="Y466" s="129">
        <v>21.16</v>
      </c>
      <c r="Z466" s="127">
        <v>12.31</v>
      </c>
      <c r="AA466" s="129">
        <v>3.34</v>
      </c>
    </row>
    <row r="467" spans="1:27" hidden="1">
      <c r="A467" s="2"/>
      <c r="B467" s="107">
        <v>44887</v>
      </c>
      <c r="C467" s="63" t="s">
        <v>223</v>
      </c>
      <c r="D467" s="66">
        <v>14</v>
      </c>
      <c r="E467" s="53">
        <v>8.8999999999999995E-5</v>
      </c>
      <c r="F467" s="53">
        <v>2.9229999999999998E-3</v>
      </c>
      <c r="G467" s="53">
        <v>1.16E-3</v>
      </c>
      <c r="H467" s="79">
        <v>1.6916E-2</v>
      </c>
      <c r="I467" s="55">
        <v>10.33</v>
      </c>
      <c r="J467" s="58">
        <v>0.17499999999999999</v>
      </c>
      <c r="K467" s="54">
        <v>0.39679999999999999</v>
      </c>
      <c r="L467" s="92">
        <v>1E-3</v>
      </c>
      <c r="M467" s="54">
        <v>5.298</v>
      </c>
      <c r="N467" s="58">
        <v>1.72E-2</v>
      </c>
      <c r="O467" s="54">
        <v>9.69E-2</v>
      </c>
      <c r="P467" s="58">
        <v>1.65E-3</v>
      </c>
      <c r="Q467" s="83">
        <v>1</v>
      </c>
      <c r="R467" s="68">
        <f t="shared" si="18"/>
        <v>84.712241294349539</v>
      </c>
      <c r="S467" s="96">
        <f t="shared" si="19"/>
        <v>68.110371115917516</v>
      </c>
      <c r="T467" s="127">
        <v>3896.32</v>
      </c>
      <c r="U467" s="127">
        <v>11.26</v>
      </c>
      <c r="V467" s="127">
        <v>1867.88</v>
      </c>
      <c r="W467" s="127">
        <v>29.37</v>
      </c>
      <c r="X467" s="127">
        <v>595.66</v>
      </c>
      <c r="Y467" s="129">
        <v>19.29</v>
      </c>
      <c r="Z467" s="127">
        <v>17.21</v>
      </c>
      <c r="AA467" s="129">
        <v>3.51</v>
      </c>
    </row>
    <row r="468" spans="1:27" hidden="1">
      <c r="A468" s="2"/>
      <c r="B468" s="107">
        <v>44887</v>
      </c>
      <c r="C468" s="63" t="s">
        <v>223</v>
      </c>
      <c r="D468" s="66">
        <v>15</v>
      </c>
      <c r="E468" s="53">
        <v>8.6000000000000003E-5</v>
      </c>
      <c r="F468" s="53">
        <v>2.8500000000000001E-3</v>
      </c>
      <c r="G468" s="53">
        <v>1.142E-3</v>
      </c>
      <c r="H468" s="79">
        <v>1.6552000000000001E-2</v>
      </c>
      <c r="I468" s="55">
        <v>10.58</v>
      </c>
      <c r="J468" s="58">
        <v>0.2</v>
      </c>
      <c r="K468" s="54">
        <v>0.39939999999999998</v>
      </c>
      <c r="L468" s="92">
        <v>1E-3</v>
      </c>
      <c r="M468" s="54">
        <v>5.2182000000000004</v>
      </c>
      <c r="N468" s="58">
        <v>1.865E-2</v>
      </c>
      <c r="O468" s="54">
        <v>9.4799999999999995E-2</v>
      </c>
      <c r="P468" s="58">
        <v>1.75E-3</v>
      </c>
      <c r="Q468" s="83">
        <v>1</v>
      </c>
      <c r="R468" s="68">
        <f t="shared" si="18"/>
        <v>85.095260282529551</v>
      </c>
      <c r="S468" s="96">
        <f t="shared" si="19"/>
        <v>68.581697300681029</v>
      </c>
      <c r="T468" s="127">
        <v>3906.14</v>
      </c>
      <c r="U468" s="127">
        <v>11.24</v>
      </c>
      <c r="V468" s="127">
        <v>1853.06</v>
      </c>
      <c r="W468" s="127">
        <v>32.58</v>
      </c>
      <c r="X468" s="127">
        <v>582.20000000000005</v>
      </c>
      <c r="Y468" s="129">
        <v>21.06</v>
      </c>
      <c r="Z468" s="127">
        <v>13.37</v>
      </c>
      <c r="AA468" s="129">
        <v>3.41</v>
      </c>
    </row>
    <row r="469" spans="1:27" hidden="1">
      <c r="A469" s="2"/>
      <c r="B469" s="107">
        <v>44887</v>
      </c>
      <c r="C469" s="63" t="s">
        <v>223</v>
      </c>
      <c r="D469" s="66">
        <v>16</v>
      </c>
      <c r="E469" s="53">
        <v>7.3999999999999996E-5</v>
      </c>
      <c r="F469" s="53">
        <v>2.4269999999999999E-3</v>
      </c>
      <c r="G469" s="53">
        <v>9.5399999999999999E-4</v>
      </c>
      <c r="H469" s="79">
        <v>1.4617E-2</v>
      </c>
      <c r="I469" s="55">
        <v>10.72</v>
      </c>
      <c r="J469" s="58">
        <v>0.23499999999999999</v>
      </c>
      <c r="K469" s="54">
        <v>0.39300000000000002</v>
      </c>
      <c r="L469" s="92">
        <v>1E-3</v>
      </c>
      <c r="M469" s="54">
        <v>5.0762999999999998</v>
      </c>
      <c r="N469" s="58">
        <v>2.2550000000000001E-2</v>
      </c>
      <c r="O469" s="54">
        <v>9.3700000000000006E-2</v>
      </c>
      <c r="P469" s="58">
        <v>2.0999999999999999E-3</v>
      </c>
      <c r="Q469" s="83">
        <v>1</v>
      </c>
      <c r="R469" s="68">
        <f t="shared" si="18"/>
        <v>85.18920200008759</v>
      </c>
      <c r="S469" s="96">
        <f t="shared" si="19"/>
        <v>68.551439698932256</v>
      </c>
      <c r="T469" s="127">
        <v>3881.83</v>
      </c>
      <c r="U469" s="127">
        <v>11.3</v>
      </c>
      <c r="V469" s="127">
        <v>1828.16</v>
      </c>
      <c r="W469" s="127">
        <v>37.49</v>
      </c>
      <c r="X469" s="127">
        <v>574.92999999999995</v>
      </c>
      <c r="Y469" s="129">
        <v>24.12</v>
      </c>
      <c r="Z469" s="127">
        <v>10.23</v>
      </c>
      <c r="AA469" s="129">
        <v>3.44</v>
      </c>
    </row>
    <row r="470" spans="1:27" hidden="1">
      <c r="A470" s="2"/>
      <c r="B470" s="107">
        <v>44887</v>
      </c>
      <c r="C470" s="63" t="s">
        <v>223</v>
      </c>
      <c r="D470" s="66">
        <v>17</v>
      </c>
      <c r="E470" s="53">
        <v>7.8999999999999996E-5</v>
      </c>
      <c r="F470" s="53">
        <v>2.5769999999999999E-3</v>
      </c>
      <c r="G470" s="53">
        <v>1.003E-3</v>
      </c>
      <c r="H470" s="79">
        <v>1.8234E-2</v>
      </c>
      <c r="I470" s="55">
        <v>12.52</v>
      </c>
      <c r="J470" s="58">
        <v>0.245</v>
      </c>
      <c r="K470" s="54">
        <v>0.3901</v>
      </c>
      <c r="L470" s="92">
        <v>1E-3</v>
      </c>
      <c r="M470" s="54">
        <v>4.3080999999999996</v>
      </c>
      <c r="N470" s="58">
        <v>2.0150000000000001E-2</v>
      </c>
      <c r="O470" s="54">
        <v>8.0100000000000005E-2</v>
      </c>
      <c r="P470" s="58">
        <v>1.6000000000000001E-3</v>
      </c>
      <c r="Q470" s="83">
        <v>1</v>
      </c>
      <c r="R470" s="68">
        <f t="shared" si="18"/>
        <v>87.202215637086084</v>
      </c>
      <c r="S470" s="96">
        <f t="shared" si="19"/>
        <v>70.727556374982285</v>
      </c>
      <c r="T470" s="127">
        <v>3870.67</v>
      </c>
      <c r="U470" s="127">
        <v>11.33</v>
      </c>
      <c r="V470" s="127">
        <v>1692.24</v>
      </c>
      <c r="W470" s="127">
        <v>32.590000000000003</v>
      </c>
      <c r="X470" s="127">
        <v>495.36</v>
      </c>
      <c r="Y470" s="129">
        <v>18.670000000000002</v>
      </c>
      <c r="Z470" s="127">
        <v>11.13</v>
      </c>
      <c r="AA470" s="129">
        <v>2.96</v>
      </c>
    </row>
    <row r="471" spans="1:27" ht="15.75" hidden="1" thickBot="1">
      <c r="A471" s="2"/>
      <c r="B471" s="101">
        <v>44887</v>
      </c>
      <c r="C471" s="52" t="s">
        <v>223</v>
      </c>
      <c r="D471" s="87">
        <v>18</v>
      </c>
      <c r="E471" s="75">
        <v>7.6000000000000004E-5</v>
      </c>
      <c r="F471" s="75">
        <v>2.5839999999999999E-3</v>
      </c>
      <c r="G471" s="75">
        <v>1.0120000000000001E-3</v>
      </c>
      <c r="H471" s="80">
        <v>1.8282E-2</v>
      </c>
      <c r="I471" s="182">
        <v>12.89</v>
      </c>
      <c r="J471" s="73">
        <v>0.22500000000000001</v>
      </c>
      <c r="K471" s="76">
        <v>0.39150000000000001</v>
      </c>
      <c r="L471" s="93">
        <v>1.0499999999999999E-3</v>
      </c>
      <c r="M471" s="76">
        <v>4.1909000000000001</v>
      </c>
      <c r="N471" s="73">
        <v>7.3899999999999993E-2</v>
      </c>
      <c r="O471" s="76">
        <v>7.7700000000000005E-2</v>
      </c>
      <c r="P471" s="73">
        <v>1.3500000000000001E-3</v>
      </c>
      <c r="Q471" s="84">
        <v>0.99</v>
      </c>
      <c r="R471" s="72">
        <f t="shared" si="18"/>
        <v>87.573495834698562</v>
      </c>
      <c r="S471" s="97">
        <f t="shared" si="19"/>
        <v>71.179828392949034</v>
      </c>
      <c r="T471" s="131">
        <v>3876.07</v>
      </c>
      <c r="U471" s="131">
        <v>11.86</v>
      </c>
      <c r="V471" s="131">
        <v>1671.26</v>
      </c>
      <c r="W471" s="131">
        <v>29.07</v>
      </c>
      <c r="X471" s="131">
        <v>481.66</v>
      </c>
      <c r="Y471" s="132">
        <v>16.21</v>
      </c>
      <c r="Z471" s="131">
        <v>16.13</v>
      </c>
      <c r="AA471" s="132">
        <v>3.13</v>
      </c>
    </row>
    <row r="472" spans="1:27" hidden="1">
      <c r="B472" s="98">
        <v>44887</v>
      </c>
      <c r="C472" s="63" t="s">
        <v>190</v>
      </c>
      <c r="D472" s="66">
        <v>112</v>
      </c>
      <c r="E472" s="64">
        <v>1.53530695360038E-5</v>
      </c>
      <c r="F472" s="64">
        <v>8.9480333554036698E-4</v>
      </c>
      <c r="G472" s="64">
        <v>5.10037901258009E-5</v>
      </c>
      <c r="H472" s="88">
        <v>8.4609195918879596E-3</v>
      </c>
      <c r="I472" s="69">
        <v>13.057837946574001</v>
      </c>
      <c r="J472" s="69">
        <v>9.2810006153821997E-2</v>
      </c>
      <c r="K472" s="69">
        <v>5.7000000000000002E-2</v>
      </c>
      <c r="L472" s="92">
        <v>8.2437950018712999E-18</v>
      </c>
      <c r="M472" s="69">
        <v>0.60456424352554905</v>
      </c>
      <c r="N472" s="69">
        <v>4.2821968530612053E-3</v>
      </c>
      <c r="O472" s="69">
        <v>7.6759901326025504E-2</v>
      </c>
      <c r="P472" s="67">
        <v>5.4369252606316495E-4</v>
      </c>
      <c r="Q472" s="96">
        <v>0.99999999891809699</v>
      </c>
      <c r="R472" s="57">
        <f t="shared" ref="R472:R489" si="20">(T472-X472)/(T472)*100</f>
        <v>3.0272760631141238</v>
      </c>
      <c r="S472" s="96">
        <f t="shared" ref="S472:S489" si="21">(V472-X472)/(V472)*100</f>
        <v>0.53528489283847414</v>
      </c>
      <c r="T472" s="127">
        <v>490.54</v>
      </c>
      <c r="U472" s="127">
        <v>4.57</v>
      </c>
      <c r="V472" s="127">
        <v>478.25</v>
      </c>
      <c r="W472" s="127">
        <v>5.46</v>
      </c>
      <c r="X472" s="127">
        <v>475.69</v>
      </c>
      <c r="Y472" s="129">
        <v>6.54</v>
      </c>
      <c r="Z472" s="127">
        <v>485.65</v>
      </c>
      <c r="AA472" s="129">
        <v>3.62</v>
      </c>
    </row>
    <row r="473" spans="1:27" hidden="1">
      <c r="B473" s="98">
        <v>44887</v>
      </c>
      <c r="C473" s="63" t="s">
        <v>190</v>
      </c>
      <c r="D473" s="66">
        <v>113</v>
      </c>
      <c r="E473" s="64">
        <v>1.69059965253832E-5</v>
      </c>
      <c r="F473" s="64">
        <v>9.2474091831406505E-4</v>
      </c>
      <c r="G473" s="64">
        <v>5.2710232343901702E-5</v>
      </c>
      <c r="H473" s="88">
        <v>8.7192655911800393E-3</v>
      </c>
      <c r="I473" s="69">
        <v>13.020050165920001</v>
      </c>
      <c r="J473" s="69">
        <v>9.7474561289419004E-2</v>
      </c>
      <c r="K473" s="69">
        <v>5.7000000000000002E-2</v>
      </c>
      <c r="L473" s="92">
        <v>8.2373335998950495E-18</v>
      </c>
      <c r="M473" s="69">
        <v>0.60650143090127095</v>
      </c>
      <c r="N473" s="69">
        <v>4.5494182078762452E-3</v>
      </c>
      <c r="O473" s="69">
        <v>7.7005856778417398E-2</v>
      </c>
      <c r="P473" s="67">
        <v>5.7762423336580498E-4</v>
      </c>
      <c r="Q473" s="96">
        <v>0.99999999901851699</v>
      </c>
      <c r="R473" s="57">
        <f t="shared" si="20"/>
        <v>2.756146287764512</v>
      </c>
      <c r="S473" s="96">
        <f t="shared" si="21"/>
        <v>0.48607489308439367</v>
      </c>
      <c r="T473" s="127">
        <v>490.54</v>
      </c>
      <c r="U473" s="127">
        <v>4.57</v>
      </c>
      <c r="V473" s="127">
        <v>479.35</v>
      </c>
      <c r="W473" s="127">
        <v>5.76</v>
      </c>
      <c r="X473" s="127">
        <v>477.02</v>
      </c>
      <c r="Y473" s="129">
        <v>6.91</v>
      </c>
      <c r="Z473" s="127">
        <v>486.4</v>
      </c>
      <c r="AA473" s="129">
        <v>3.69</v>
      </c>
    </row>
    <row r="474" spans="1:27" hidden="1">
      <c r="B474" s="98">
        <v>44887</v>
      </c>
      <c r="C474" s="63" t="s">
        <v>190</v>
      </c>
      <c r="D474" s="66">
        <v>114</v>
      </c>
      <c r="E474" s="64">
        <v>1.6894565073221001E-5</v>
      </c>
      <c r="F474" s="64">
        <v>9.1639902398196803E-4</v>
      </c>
      <c r="G474" s="64">
        <v>5.2234744366972203E-5</v>
      </c>
      <c r="H474" s="88">
        <v>8.6799645363004399E-3</v>
      </c>
      <c r="I474" s="69">
        <v>13.0802575568643</v>
      </c>
      <c r="J474" s="69">
        <v>8.4373512322637498E-2</v>
      </c>
      <c r="K474" s="69">
        <v>5.7000000000000002E-2</v>
      </c>
      <c r="L474" s="92">
        <v>8.2288363468409993E-18</v>
      </c>
      <c r="M474" s="69">
        <v>0.60321392678402397</v>
      </c>
      <c r="N474" s="69">
        <v>3.882846596059795E-3</v>
      </c>
      <c r="O474" s="69">
        <v>7.6588466892389601E-2</v>
      </c>
      <c r="P474" s="67">
        <v>4.9299084848469852E-4</v>
      </c>
      <c r="Q474" s="96">
        <v>0.99999999854920896</v>
      </c>
      <c r="R474" s="57">
        <f t="shared" si="20"/>
        <v>3.1883230725323202</v>
      </c>
      <c r="S474" s="96">
        <f t="shared" si="21"/>
        <v>0.56324462404991682</v>
      </c>
      <c r="T474" s="127">
        <v>490.54</v>
      </c>
      <c r="U474" s="127">
        <v>4.57</v>
      </c>
      <c r="V474" s="127">
        <v>477.59</v>
      </c>
      <c r="W474" s="127">
        <v>4.96</v>
      </c>
      <c r="X474" s="127">
        <v>474.9</v>
      </c>
      <c r="Y474" s="129">
        <v>5.93</v>
      </c>
      <c r="Z474" s="127">
        <v>484.73</v>
      </c>
      <c r="AA474" s="129">
        <v>3.49</v>
      </c>
    </row>
    <row r="475" spans="1:27" hidden="1">
      <c r="B475" s="98">
        <v>44887</v>
      </c>
      <c r="C475" s="63" t="s">
        <v>190</v>
      </c>
      <c r="D475" s="66">
        <v>1</v>
      </c>
      <c r="E475" s="60">
        <v>1.8612725821595098E-5</v>
      </c>
      <c r="F475" s="60">
        <v>8.4157621526594398E-4</v>
      </c>
      <c r="G475" s="60">
        <v>4.7969844270158797E-5</v>
      </c>
      <c r="H475" s="79">
        <v>8.4514778037882606E-3</v>
      </c>
      <c r="I475" s="62">
        <v>13.0511548685779</v>
      </c>
      <c r="J475" s="69">
        <v>9.1768103963961997E-2</v>
      </c>
      <c r="K475" s="61">
        <v>5.7000000000000002E-2</v>
      </c>
      <c r="L475" s="92">
        <v>8.1640821233782499E-18</v>
      </c>
      <c r="M475" s="61">
        <v>0.60497446230874397</v>
      </c>
      <c r="N475" s="69">
        <v>4.0440490166059051E-3</v>
      </c>
      <c r="O475" s="61">
        <v>7.6806376490209202E-2</v>
      </c>
      <c r="P475" s="67">
        <v>5.3480543015839497E-4</v>
      </c>
      <c r="Q475" s="83">
        <v>0.99795076500859203</v>
      </c>
      <c r="R475" s="57">
        <f t="shared" si="20"/>
        <v>2.9701961104089354</v>
      </c>
      <c r="S475" s="96">
        <f t="shared" si="21"/>
        <v>0.52457782979434686</v>
      </c>
      <c r="T475" s="127">
        <v>490.54</v>
      </c>
      <c r="U475" s="127">
        <v>4.57</v>
      </c>
      <c r="V475" s="127">
        <v>478.48</v>
      </c>
      <c r="W475" s="127">
        <v>5.41</v>
      </c>
      <c r="X475" s="127">
        <v>475.97</v>
      </c>
      <c r="Y475" s="129">
        <v>6.48</v>
      </c>
      <c r="Z475" s="127">
        <v>485.68</v>
      </c>
      <c r="AA475" s="129">
        <v>3.61</v>
      </c>
    </row>
    <row r="476" spans="1:27" hidden="1">
      <c r="B476" s="98">
        <v>44887</v>
      </c>
      <c r="C476" s="63" t="s">
        <v>190</v>
      </c>
      <c r="D476" s="66">
        <v>2</v>
      </c>
      <c r="E476" s="60">
        <v>1.85990165327606E-5</v>
      </c>
      <c r="F476" s="60">
        <v>8.5280898642671097E-4</v>
      </c>
      <c r="G476" s="60">
        <v>4.8610112226322498E-5</v>
      </c>
      <c r="H476" s="79">
        <v>8.5827136144505396E-3</v>
      </c>
      <c r="I476" s="62">
        <v>13.102828853501</v>
      </c>
      <c r="J476" s="69">
        <v>7.1701638796373507E-2</v>
      </c>
      <c r="K476" s="61">
        <v>5.7000000000000002E-2</v>
      </c>
      <c r="L476" s="92">
        <v>8.1544923908371004E-18</v>
      </c>
      <c r="M476" s="61">
        <v>0.60186035498394497</v>
      </c>
      <c r="N476" s="69">
        <v>2.9998693404294451E-3</v>
      </c>
      <c r="O476" s="61">
        <v>7.6433856805473294E-2</v>
      </c>
      <c r="P476" s="67">
        <v>4.1127746065157752E-4</v>
      </c>
      <c r="Q476" s="83">
        <v>0.90653665741031197</v>
      </c>
      <c r="R476" s="57">
        <f t="shared" si="20"/>
        <v>3.3289843845558038</v>
      </c>
      <c r="S476" s="96">
        <f t="shared" si="21"/>
        <v>0.58907383338224861</v>
      </c>
      <c r="T476" s="127">
        <v>490.54</v>
      </c>
      <c r="U476" s="127">
        <v>4.57</v>
      </c>
      <c r="V476" s="127">
        <v>477.02</v>
      </c>
      <c r="W476" s="127">
        <v>4.22</v>
      </c>
      <c r="X476" s="127">
        <v>474.21</v>
      </c>
      <c r="Y476" s="129">
        <v>5.03</v>
      </c>
      <c r="Z476" s="127">
        <v>483.24</v>
      </c>
      <c r="AA476" s="129">
        <v>3.25</v>
      </c>
    </row>
    <row r="477" spans="1:27" hidden="1">
      <c r="B477" s="98">
        <v>44887</v>
      </c>
      <c r="C477" s="63" t="s">
        <v>190</v>
      </c>
      <c r="D477" s="66">
        <v>3</v>
      </c>
      <c r="E477" s="60">
        <v>1.8015781967931301E-5</v>
      </c>
      <c r="F477" s="60">
        <v>8.5028268225675603E-4</v>
      </c>
      <c r="G477" s="60">
        <v>4.8466112888635099E-5</v>
      </c>
      <c r="H477" s="79">
        <v>8.6960293155128807E-3</v>
      </c>
      <c r="I477" s="62">
        <v>13.266805131577099</v>
      </c>
      <c r="J477" s="69">
        <v>8.9727540276704501E-2</v>
      </c>
      <c r="K477" s="61">
        <v>5.7000000000000002E-2</v>
      </c>
      <c r="L477" s="92">
        <v>8.1573495870809997E-18</v>
      </c>
      <c r="M477" s="61">
        <v>0.59627227631609703</v>
      </c>
      <c r="N477" s="69">
        <v>3.9212793956350453E-3</v>
      </c>
      <c r="O477" s="61">
        <v>7.5575638235826206E-2</v>
      </c>
      <c r="P477" s="67">
        <v>5.0905451227126999E-4</v>
      </c>
      <c r="Q477" s="83">
        <v>0.94580024185935196</v>
      </c>
      <c r="R477" s="57">
        <f t="shared" si="20"/>
        <v>4.5215476821462079</v>
      </c>
      <c r="S477" s="96">
        <f t="shared" si="21"/>
        <v>0.79850888526464792</v>
      </c>
      <c r="T477" s="127">
        <v>490.54</v>
      </c>
      <c r="U477" s="127">
        <v>4.57</v>
      </c>
      <c r="V477" s="127">
        <v>472.13</v>
      </c>
      <c r="W477" s="127">
        <v>5.14</v>
      </c>
      <c r="X477" s="127">
        <v>468.36</v>
      </c>
      <c r="Y477" s="129">
        <v>6.13</v>
      </c>
      <c r="Z477" s="127">
        <v>482.63</v>
      </c>
      <c r="AA477" s="129">
        <v>3.53</v>
      </c>
    </row>
    <row r="478" spans="1:27" hidden="1">
      <c r="B478" s="98">
        <v>44887</v>
      </c>
      <c r="C478" s="63" t="s">
        <v>190</v>
      </c>
      <c r="D478" s="66">
        <v>4</v>
      </c>
      <c r="E478" s="60">
        <v>1.6521261392757299E-5</v>
      </c>
      <c r="F478" s="60">
        <v>8.5826712119261499E-4</v>
      </c>
      <c r="G478" s="60">
        <v>4.8921225907978997E-5</v>
      </c>
      <c r="H478" s="79">
        <v>8.6811558412736908E-3</v>
      </c>
      <c r="I478" s="62">
        <v>13.0834470685867</v>
      </c>
      <c r="J478" s="69">
        <v>6.6622493225002993E-2</v>
      </c>
      <c r="K478" s="61">
        <v>5.7000000000000002E-2</v>
      </c>
      <c r="L478" s="92">
        <v>8.1650794627330504E-18</v>
      </c>
      <c r="M478" s="61">
        <v>0.60100208056190096</v>
      </c>
      <c r="N478" s="69">
        <v>2.5013270789007898E-3</v>
      </c>
      <c r="O478" s="61">
        <v>7.6365627643277298E-2</v>
      </c>
      <c r="P478" s="67">
        <v>3.5759132608268748E-4</v>
      </c>
      <c r="Q478" s="83">
        <v>0.99526910929353696</v>
      </c>
      <c r="R478" s="57">
        <f t="shared" si="20"/>
        <v>3.1862845027928395</v>
      </c>
      <c r="S478" s="96">
        <f t="shared" si="21"/>
        <v>0.56323283082077003</v>
      </c>
      <c r="T478" s="127">
        <v>490.54</v>
      </c>
      <c r="U478" s="127">
        <v>4.57</v>
      </c>
      <c r="V478" s="127">
        <v>477.6</v>
      </c>
      <c r="W478" s="127">
        <v>3.93</v>
      </c>
      <c r="X478" s="127">
        <v>474.91</v>
      </c>
      <c r="Y478" s="129">
        <v>4.6900000000000004</v>
      </c>
      <c r="Z478" s="127">
        <v>483.04</v>
      </c>
      <c r="AA478" s="129">
        <v>3.14</v>
      </c>
    </row>
    <row r="479" spans="1:27" hidden="1">
      <c r="B479" s="98">
        <v>44887</v>
      </c>
      <c r="C479" s="63" t="s">
        <v>190</v>
      </c>
      <c r="D479" s="66">
        <v>5</v>
      </c>
      <c r="E479" s="60">
        <v>2.0769004687996499E-5</v>
      </c>
      <c r="F479" s="60">
        <v>8.1629414847092898E-4</v>
      </c>
      <c r="G479" s="60">
        <v>4.65287664628429E-5</v>
      </c>
      <c r="H479" s="79">
        <v>8.4189266940369201E-3</v>
      </c>
      <c r="I479" s="62">
        <v>13.115364420448399</v>
      </c>
      <c r="J479" s="69">
        <v>5.9910533525585001E-2</v>
      </c>
      <c r="K479" s="61">
        <v>5.7000000000000002E-2</v>
      </c>
      <c r="L479" s="92">
        <v>8.1704227649778495E-18</v>
      </c>
      <c r="M479" s="61">
        <v>0.60127432564504601</v>
      </c>
      <c r="N479" s="69">
        <v>2.2997069371295401E-3</v>
      </c>
      <c r="O479" s="61">
        <v>7.6297095383177901E-2</v>
      </c>
      <c r="P479" s="67">
        <v>3.4313743153698099E-4</v>
      </c>
      <c r="Q479" s="83">
        <v>0.99390803832531904</v>
      </c>
      <c r="R479" s="57">
        <f t="shared" si="20"/>
        <v>3.4696456965792875</v>
      </c>
      <c r="S479" s="96">
        <f t="shared" si="21"/>
        <v>0.61287885148182686</v>
      </c>
      <c r="T479" s="127">
        <v>490.54</v>
      </c>
      <c r="U479" s="127">
        <v>4.57</v>
      </c>
      <c r="V479" s="127">
        <v>476.44</v>
      </c>
      <c r="W479" s="127">
        <v>3.53</v>
      </c>
      <c r="X479" s="127">
        <v>473.52</v>
      </c>
      <c r="Y479" s="129">
        <v>4.2</v>
      </c>
      <c r="Z479" s="127">
        <v>481.49</v>
      </c>
      <c r="AA479" s="129">
        <v>2.95</v>
      </c>
    </row>
    <row r="480" spans="1:27" hidden="1">
      <c r="B480" s="98">
        <v>44887</v>
      </c>
      <c r="C480" s="63" t="s">
        <v>190</v>
      </c>
      <c r="D480" s="66">
        <v>6</v>
      </c>
      <c r="E480" s="60">
        <v>1.7361393797696399E-5</v>
      </c>
      <c r="F480" s="60">
        <v>8.4232786341858199E-4</v>
      </c>
      <c r="G480" s="60">
        <v>4.80126882148592E-5</v>
      </c>
      <c r="H480" s="79">
        <v>8.6103430351239605E-3</v>
      </c>
      <c r="I480" s="62">
        <v>13.0542499145603</v>
      </c>
      <c r="J480" s="69">
        <v>8.3384730080925007E-2</v>
      </c>
      <c r="K480" s="61">
        <v>5.7000000000000002E-2</v>
      </c>
      <c r="L480" s="92">
        <v>8.1421071766128993E-18</v>
      </c>
      <c r="M480" s="61">
        <v>0.603934026852604</v>
      </c>
      <c r="N480" s="69">
        <v>3.563433265428555E-3</v>
      </c>
      <c r="O480" s="61">
        <v>7.6761594929224297E-2</v>
      </c>
      <c r="P480" s="67">
        <v>4.864760201434125E-4</v>
      </c>
      <c r="Q480" s="83">
        <v>0.99700903686665099</v>
      </c>
      <c r="R480" s="57">
        <f t="shared" si="20"/>
        <v>2.9701961104089354</v>
      </c>
      <c r="S480" s="96">
        <f t="shared" si="21"/>
        <v>0.52457782979434686</v>
      </c>
      <c r="T480" s="127">
        <v>490.54</v>
      </c>
      <c r="U480" s="127">
        <v>4.57</v>
      </c>
      <c r="V480" s="127">
        <v>478.48</v>
      </c>
      <c r="W480" s="127">
        <v>4.92</v>
      </c>
      <c r="X480" s="127">
        <v>475.97</v>
      </c>
      <c r="Y480" s="129">
        <v>5.89</v>
      </c>
      <c r="Z480" s="127">
        <v>485.07</v>
      </c>
      <c r="AA480" s="129">
        <v>3.48</v>
      </c>
    </row>
    <row r="481" spans="2:27" hidden="1">
      <c r="B481" s="98">
        <v>44887</v>
      </c>
      <c r="C481" s="63" t="s">
        <v>190</v>
      </c>
      <c r="D481" s="66">
        <v>7</v>
      </c>
      <c r="E481" s="60">
        <v>1.68856015233732E-5</v>
      </c>
      <c r="F481" s="60">
        <v>8.5802667833494205E-4</v>
      </c>
      <c r="G481" s="60">
        <v>4.89075206650917E-5</v>
      </c>
      <c r="H481" s="79">
        <v>8.9082482202852802E-3</v>
      </c>
      <c r="I481" s="62">
        <v>13.1501317572407</v>
      </c>
      <c r="J481" s="69">
        <v>6.1816607170039999E-2</v>
      </c>
      <c r="K481" s="61">
        <v>5.7000000000000002E-2</v>
      </c>
      <c r="L481" s="92">
        <v>8.1547258901429005E-18</v>
      </c>
      <c r="M481" s="61">
        <v>0.59947585803111902</v>
      </c>
      <c r="N481" s="69">
        <v>2.3905464057369249E-3</v>
      </c>
      <c r="O481" s="61">
        <v>7.61205095711842E-2</v>
      </c>
      <c r="P481" s="67">
        <v>3.5834940870925952E-4</v>
      </c>
      <c r="Q481" s="83">
        <v>0.99346187552345699</v>
      </c>
      <c r="R481" s="57">
        <f t="shared" si="20"/>
        <v>3.6816569494842426</v>
      </c>
      <c r="S481" s="96">
        <f t="shared" si="21"/>
        <v>0.64974661984565363</v>
      </c>
      <c r="T481" s="127">
        <v>490.54</v>
      </c>
      <c r="U481" s="127">
        <v>4.57</v>
      </c>
      <c r="V481" s="127">
        <v>475.57</v>
      </c>
      <c r="W481" s="127">
        <v>3.63</v>
      </c>
      <c r="X481" s="127">
        <v>472.48</v>
      </c>
      <c r="Y481" s="129">
        <v>4.3099999999999996</v>
      </c>
      <c r="Z481" s="127">
        <v>481.16</v>
      </c>
      <c r="AA481" s="129">
        <v>3</v>
      </c>
    </row>
    <row r="482" spans="2:27" hidden="1">
      <c r="B482" s="98">
        <v>44887</v>
      </c>
      <c r="C482" s="63" t="s">
        <v>190</v>
      </c>
      <c r="D482" s="66">
        <v>8</v>
      </c>
      <c r="E482" s="60">
        <v>1.84525112632624E-5</v>
      </c>
      <c r="F482" s="60">
        <v>8.6203042071322702E-4</v>
      </c>
      <c r="G482" s="60">
        <v>4.9135733980654002E-5</v>
      </c>
      <c r="H482" s="79">
        <v>8.9027268765791197E-3</v>
      </c>
      <c r="I482" s="62">
        <v>13.0901646886736</v>
      </c>
      <c r="J482" s="69">
        <v>7.9186623467575004E-2</v>
      </c>
      <c r="K482" s="61">
        <v>5.7000000000000002E-2</v>
      </c>
      <c r="L482" s="92">
        <v>8.1596552478987493E-18</v>
      </c>
      <c r="M482" s="61">
        <v>0.60287567500775396</v>
      </c>
      <c r="N482" s="69">
        <v>3.3276513062457649E-3</v>
      </c>
      <c r="O482" s="61">
        <v>7.6543581223276702E-2</v>
      </c>
      <c r="P482" s="67">
        <v>4.6621250000563599E-4</v>
      </c>
      <c r="Q482" s="83">
        <v>0.99655644195598303</v>
      </c>
      <c r="R482" s="57">
        <f t="shared" si="20"/>
        <v>3.2576344436743216</v>
      </c>
      <c r="S482" s="96">
        <f t="shared" si="21"/>
        <v>0.57614548197188409</v>
      </c>
      <c r="T482" s="127">
        <v>490.54</v>
      </c>
      <c r="U482" s="127">
        <v>4.57</v>
      </c>
      <c r="V482" s="127">
        <v>477.31</v>
      </c>
      <c r="W482" s="127">
        <v>4.6500000000000004</v>
      </c>
      <c r="X482" s="127">
        <v>474.56</v>
      </c>
      <c r="Y482" s="129">
        <v>5.56</v>
      </c>
      <c r="Z482" s="127">
        <v>484.14</v>
      </c>
      <c r="AA482" s="129">
        <v>3.4</v>
      </c>
    </row>
    <row r="483" spans="2:27" hidden="1">
      <c r="B483" s="98">
        <v>44887</v>
      </c>
      <c r="C483" s="63" t="s">
        <v>190</v>
      </c>
      <c r="D483" s="66">
        <v>1</v>
      </c>
      <c r="E483" s="60">
        <v>1.84614871678353E-5</v>
      </c>
      <c r="F483" s="60">
        <v>8.28441694169798E-4</v>
      </c>
      <c r="G483" s="60">
        <v>4.7221176567678502E-5</v>
      </c>
      <c r="H483" s="79">
        <v>8.6575768345660796E-3</v>
      </c>
      <c r="I483" s="62">
        <v>13.1060778511103</v>
      </c>
      <c r="J483" s="69">
        <v>7.5202703417256003E-2</v>
      </c>
      <c r="K483" s="61">
        <v>5.7000000000000002E-2</v>
      </c>
      <c r="L483" s="92">
        <v>8.1578770189563499E-18</v>
      </c>
      <c r="M483" s="61">
        <v>0.60064503666124303</v>
      </c>
      <c r="N483" s="69">
        <v>2.9226258242884299E-3</v>
      </c>
      <c r="O483" s="61">
        <v>7.6249963656534095E-2</v>
      </c>
      <c r="P483" s="67">
        <v>4.0736787330166298E-4</v>
      </c>
      <c r="Q483" s="83">
        <v>0.99710357384493897</v>
      </c>
      <c r="R483" s="57">
        <f t="shared" si="20"/>
        <v>3.3982957556978057</v>
      </c>
      <c r="S483" s="96">
        <f t="shared" si="21"/>
        <v>0.5999202903110803</v>
      </c>
      <c r="T483" s="127">
        <v>490.54</v>
      </c>
      <c r="U483" s="127">
        <v>4.57</v>
      </c>
      <c r="V483" s="127">
        <v>476.73</v>
      </c>
      <c r="W483" s="127">
        <v>4.41</v>
      </c>
      <c r="X483" s="127">
        <v>473.87</v>
      </c>
      <c r="Y483" s="129">
        <v>5.27</v>
      </c>
      <c r="Z483" s="127">
        <v>483.44</v>
      </c>
      <c r="AA483" s="129">
        <v>3.32</v>
      </c>
    </row>
    <row r="484" spans="2:27" hidden="1">
      <c r="B484" s="98">
        <v>44887</v>
      </c>
      <c r="C484" s="63" t="s">
        <v>190</v>
      </c>
      <c r="D484" s="66">
        <v>2</v>
      </c>
      <c r="E484" s="60">
        <v>1.7798288786961698E-5</v>
      </c>
      <c r="F484" s="60">
        <v>8.3480301000345299E-4</v>
      </c>
      <c r="G484" s="60">
        <v>4.75837715701968E-5</v>
      </c>
      <c r="H484" s="79">
        <v>8.6680331555217607E-3</v>
      </c>
      <c r="I484" s="62">
        <v>13.0825802077504</v>
      </c>
      <c r="J484" s="69">
        <v>9.0120792903743502E-2</v>
      </c>
      <c r="K484" s="61">
        <v>5.7000000000000002E-2</v>
      </c>
      <c r="L484" s="92">
        <v>8.1548787376674497E-18</v>
      </c>
      <c r="M484" s="61">
        <v>0.60348059373172702</v>
      </c>
      <c r="N484" s="69">
        <v>3.8360020991677051E-3</v>
      </c>
      <c r="O484" s="61">
        <v>7.6632851309352296E-2</v>
      </c>
      <c r="P484" s="67">
        <v>5.1902020142433503E-4</v>
      </c>
      <c r="Q484" s="83">
        <v>0.99732906943563804</v>
      </c>
      <c r="R484" s="57">
        <f t="shared" si="20"/>
        <v>3.1862845027928395</v>
      </c>
      <c r="S484" s="96">
        <f t="shared" si="21"/>
        <v>0.56323283082077003</v>
      </c>
      <c r="T484" s="127">
        <v>490.54</v>
      </c>
      <c r="U484" s="127">
        <v>4.57</v>
      </c>
      <c r="V484" s="127">
        <v>477.6</v>
      </c>
      <c r="W484" s="127">
        <v>5.29</v>
      </c>
      <c r="X484" s="127">
        <v>474.91</v>
      </c>
      <c r="Y484" s="129">
        <v>6.33</v>
      </c>
      <c r="Z484" s="127">
        <v>485.18</v>
      </c>
      <c r="AA484" s="129">
        <v>3.58</v>
      </c>
    </row>
    <row r="485" spans="2:27" hidden="1">
      <c r="B485" s="98">
        <v>44887</v>
      </c>
      <c r="C485" s="63" t="s">
        <v>190</v>
      </c>
      <c r="D485" s="66">
        <v>3</v>
      </c>
      <c r="E485" s="60">
        <v>1.6614831644323601E-5</v>
      </c>
      <c r="F485" s="60">
        <v>8.4028317026896596E-4</v>
      </c>
      <c r="G485" s="60">
        <v>4.7896140705331003E-5</v>
      </c>
      <c r="H485" s="79">
        <v>8.7603861606616994E-3</v>
      </c>
      <c r="I485" s="62">
        <v>13.0857191162094</v>
      </c>
      <c r="J485" s="69">
        <v>9.1522764550297495E-2</v>
      </c>
      <c r="K485" s="61">
        <v>5.7000000000000002E-2</v>
      </c>
      <c r="L485" s="92">
        <v>8.1470474448965995E-18</v>
      </c>
      <c r="M485" s="61">
        <v>0.60347908747713097</v>
      </c>
      <c r="N485" s="69">
        <v>3.9314374961259254E-3</v>
      </c>
      <c r="O485" s="61">
        <v>7.6627013118077306E-2</v>
      </c>
      <c r="P485" s="67">
        <v>5.3124768859808002E-4</v>
      </c>
      <c r="Q485" s="83">
        <v>0.99740633615312901</v>
      </c>
      <c r="R485" s="57">
        <f t="shared" si="20"/>
        <v>3.2576344436743216</v>
      </c>
      <c r="S485" s="96">
        <f t="shared" si="21"/>
        <v>0.57614548197188409</v>
      </c>
      <c r="T485" s="127">
        <v>490.54</v>
      </c>
      <c r="U485" s="127">
        <v>4.57</v>
      </c>
      <c r="V485" s="127">
        <v>477.31</v>
      </c>
      <c r="W485" s="127">
        <v>5.36</v>
      </c>
      <c r="X485" s="127">
        <v>474.56</v>
      </c>
      <c r="Y485" s="129">
        <v>6.42</v>
      </c>
      <c r="Z485" s="127">
        <v>485.16</v>
      </c>
      <c r="AA485" s="129">
        <v>3.6</v>
      </c>
    </row>
    <row r="486" spans="2:27" hidden="1">
      <c r="B486" s="98">
        <v>44887</v>
      </c>
      <c r="C486" s="63" t="s">
        <v>190</v>
      </c>
      <c r="D486" s="66">
        <v>4</v>
      </c>
      <c r="E486" s="60">
        <v>1.5972805518372499E-5</v>
      </c>
      <c r="F486" s="60">
        <v>8.3616464051431902E-4</v>
      </c>
      <c r="G486" s="60">
        <v>4.7661384509316202E-5</v>
      </c>
      <c r="H486" s="79">
        <v>8.7861078239838998E-3</v>
      </c>
      <c r="I486" s="62">
        <v>13.168919889355299</v>
      </c>
      <c r="J486" s="69">
        <v>8.047664848095E-2</v>
      </c>
      <c r="K486" s="61">
        <v>5.7000000000000002E-2</v>
      </c>
      <c r="L486" s="92">
        <v>8.14629599236625E-18</v>
      </c>
      <c r="M486" s="61">
        <v>0.599225829948698</v>
      </c>
      <c r="N486" s="69">
        <v>3.345405206019125E-3</v>
      </c>
      <c r="O486" s="61">
        <v>7.6085599926291297E-2</v>
      </c>
      <c r="P486" s="67">
        <v>4.5961421908325149E-4</v>
      </c>
      <c r="Q486" s="83">
        <v>0.99639050379073202</v>
      </c>
      <c r="R486" s="57">
        <f t="shared" si="20"/>
        <v>3.8243568312472069</v>
      </c>
      <c r="S486" s="96">
        <f t="shared" si="21"/>
        <v>0.67789473684211099</v>
      </c>
      <c r="T486" s="127">
        <v>490.54</v>
      </c>
      <c r="U486" s="127">
        <v>4.57</v>
      </c>
      <c r="V486" s="127">
        <v>475</v>
      </c>
      <c r="W486" s="127">
        <v>4.68</v>
      </c>
      <c r="X486" s="127">
        <v>471.78</v>
      </c>
      <c r="Y486" s="129">
        <v>5.58</v>
      </c>
      <c r="Z486" s="127">
        <v>483.07</v>
      </c>
      <c r="AA486" s="129">
        <v>3.4</v>
      </c>
    </row>
    <row r="487" spans="2:27" hidden="1">
      <c r="B487" s="98">
        <v>44887</v>
      </c>
      <c r="C487" s="63" t="s">
        <v>190</v>
      </c>
      <c r="D487" s="66">
        <v>5</v>
      </c>
      <c r="E487" s="64">
        <v>2.5717775136487899E-5</v>
      </c>
      <c r="F487" s="64">
        <v>1.1870394136005301E-3</v>
      </c>
      <c r="G487" s="64">
        <v>6.7661246575230206E-5</v>
      </c>
      <c r="H487" s="88">
        <v>8.9147707155184195E-3</v>
      </c>
      <c r="I487" s="70">
        <v>13.2184261025649</v>
      </c>
      <c r="J487" s="69">
        <v>0.2328189181415565</v>
      </c>
      <c r="K487" s="69">
        <v>5.7000000000000002E-2</v>
      </c>
      <c r="L487" s="92">
        <v>4.7187110002612302E-18</v>
      </c>
      <c r="M487" s="69">
        <v>0.59652159020311701</v>
      </c>
      <c r="N487" s="69">
        <v>1.04867376136796E-2</v>
      </c>
      <c r="O487" s="69">
        <v>7.5738726240646898E-2</v>
      </c>
      <c r="P487" s="67">
        <v>1.3314797760938951E-3</v>
      </c>
      <c r="Q487" s="96">
        <v>0.99999999821017704</v>
      </c>
      <c r="R487" s="57">
        <f t="shared" si="20"/>
        <v>4.0343295144126916</v>
      </c>
      <c r="S487" s="96">
        <f t="shared" si="21"/>
        <v>0.71288465188872152</v>
      </c>
      <c r="T487" s="127">
        <v>490.54</v>
      </c>
      <c r="U487" s="127">
        <v>4.57</v>
      </c>
      <c r="V487" s="127">
        <v>474.13</v>
      </c>
      <c r="W487" s="127">
        <v>13.38</v>
      </c>
      <c r="X487" s="127">
        <v>470.75</v>
      </c>
      <c r="Y487" s="129">
        <v>16.02</v>
      </c>
      <c r="Z487" s="127">
        <v>488.99</v>
      </c>
      <c r="AA487" s="129">
        <v>4.3099999999999996</v>
      </c>
    </row>
    <row r="488" spans="2:27" hidden="1">
      <c r="B488" s="98">
        <v>44887</v>
      </c>
      <c r="C488" s="63" t="s">
        <v>190</v>
      </c>
      <c r="D488" s="66">
        <v>6</v>
      </c>
      <c r="E488" s="64">
        <v>2.5356352736395701E-5</v>
      </c>
      <c r="F488" s="64">
        <v>1.2236854315849999E-3</v>
      </c>
      <c r="G488" s="64">
        <v>6.9750069600344803E-5</v>
      </c>
      <c r="H488" s="88">
        <v>9.1540366767893597E-3</v>
      </c>
      <c r="I488" s="70">
        <v>13.1188884334305</v>
      </c>
      <c r="J488" s="69">
        <v>0.22870867292952951</v>
      </c>
      <c r="K488" s="69">
        <v>5.7000000000000002E-2</v>
      </c>
      <c r="L488" s="92">
        <v>4.6894526871122196E-18</v>
      </c>
      <c r="M488" s="69">
        <v>0.60088980578711504</v>
      </c>
      <c r="N488" s="69">
        <v>1.0442942034491051E-2</v>
      </c>
      <c r="O488" s="69">
        <v>7.6293380418196097E-2</v>
      </c>
      <c r="P488" s="67">
        <v>1.3259192113541951E-3</v>
      </c>
      <c r="Q488" s="96">
        <v>0.999999996701464</v>
      </c>
      <c r="R488" s="57">
        <f t="shared" si="20"/>
        <v>3.3289843845558038</v>
      </c>
      <c r="S488" s="96">
        <f t="shared" si="21"/>
        <v>0.58907383338224861</v>
      </c>
      <c r="T488" s="127">
        <v>490.54</v>
      </c>
      <c r="U488" s="127">
        <v>4.57</v>
      </c>
      <c r="V488" s="127">
        <v>477.02</v>
      </c>
      <c r="W488" s="127">
        <v>13.31</v>
      </c>
      <c r="X488" s="127">
        <v>474.21</v>
      </c>
      <c r="Y488" s="129">
        <v>15.97</v>
      </c>
      <c r="Z488" s="127">
        <v>489.26</v>
      </c>
      <c r="AA488" s="129">
        <v>4.3099999999999996</v>
      </c>
    </row>
    <row r="489" spans="2:27" ht="15.75" hidden="1" thickBot="1">
      <c r="B489" s="101">
        <v>44887</v>
      </c>
      <c r="C489" s="52" t="s">
        <v>190</v>
      </c>
      <c r="D489" s="87">
        <v>7</v>
      </c>
      <c r="E489" s="85">
        <v>2.3958365003713099E-5</v>
      </c>
      <c r="F489" s="85">
        <v>1.22408820736212E-3</v>
      </c>
      <c r="G489" s="85">
        <v>6.9773027819640903E-5</v>
      </c>
      <c r="H489" s="89">
        <v>9.1066935290577498E-3</v>
      </c>
      <c r="I489" s="74">
        <v>13.0517445873129</v>
      </c>
      <c r="J489" s="73">
        <v>0.23038558536190101</v>
      </c>
      <c r="K489" s="73">
        <v>5.7000000000000002E-2</v>
      </c>
      <c r="L489" s="93">
        <v>4.7121289309659997E-18</v>
      </c>
      <c r="M489" s="73">
        <v>0.60425689187898102</v>
      </c>
      <c r="N489" s="73">
        <v>1.062507396767965E-2</v>
      </c>
      <c r="O489" s="73">
        <v>7.6720896004751807E-2</v>
      </c>
      <c r="P489" s="71">
        <v>1.3490431743153151E-3</v>
      </c>
      <c r="Q489" s="97">
        <v>0.999999997735736</v>
      </c>
      <c r="R489" s="72">
        <f t="shared" si="20"/>
        <v>3.3289843845558038</v>
      </c>
      <c r="S489" s="97">
        <f t="shared" si="21"/>
        <v>0.58907383338224861</v>
      </c>
      <c r="T489" s="131">
        <v>490.54</v>
      </c>
      <c r="U489" s="131">
        <v>4.57</v>
      </c>
      <c r="V489" s="131">
        <v>477.02</v>
      </c>
      <c r="W489" s="131">
        <v>13.4</v>
      </c>
      <c r="X489" s="131">
        <v>474.21</v>
      </c>
      <c r="Y489" s="132">
        <v>16.09</v>
      </c>
      <c r="Z489" s="131">
        <v>489.27</v>
      </c>
      <c r="AA489" s="132">
        <v>4.3099999999999996</v>
      </c>
    </row>
    <row r="490" spans="2:27" hidden="1">
      <c r="B490" s="98">
        <v>44887</v>
      </c>
      <c r="C490" s="63" t="s">
        <v>191</v>
      </c>
      <c r="D490" s="66">
        <v>1</v>
      </c>
      <c r="E490" s="64">
        <v>1.2E-5</v>
      </c>
      <c r="F490" s="64">
        <v>2.0999999999999999E-5</v>
      </c>
      <c r="G490" s="64">
        <v>5.0000000000000004E-6</v>
      </c>
      <c r="H490" s="88">
        <v>2.464E-3</v>
      </c>
      <c r="I490" s="70">
        <v>147.75</v>
      </c>
      <c r="J490" s="69">
        <v>2.06</v>
      </c>
      <c r="K490" s="69">
        <v>0.2641</v>
      </c>
      <c r="L490" s="92">
        <v>5.5500000000000002E-3</v>
      </c>
      <c r="M490" s="69">
        <v>0.2475</v>
      </c>
      <c r="N490" s="69">
        <v>6.3E-3</v>
      </c>
      <c r="O490" s="69">
        <v>6.7999999999999996E-3</v>
      </c>
      <c r="P490" s="67">
        <v>1E-4</v>
      </c>
      <c r="Q490" s="96">
        <v>0.56000000000000005</v>
      </c>
      <c r="R490" s="68">
        <f t="shared" ref="R490:R513" si="22">(T490-X490)/(T490)*100</f>
        <v>98.670894203545515</v>
      </c>
      <c r="S490" s="96">
        <f t="shared" ref="S490:S513" si="23">(V490-X490)/(V490)*100</f>
        <v>80.553815871879749</v>
      </c>
      <c r="T490" s="167">
        <v>3270.62</v>
      </c>
      <c r="U490" s="167">
        <v>67.11</v>
      </c>
      <c r="V490" s="167">
        <v>223.54</v>
      </c>
      <c r="W490" s="167">
        <v>10.19</v>
      </c>
      <c r="X490" s="167">
        <v>43.47</v>
      </c>
      <c r="Y490" s="129">
        <v>1.21</v>
      </c>
      <c r="Z490" s="167">
        <v>33.68</v>
      </c>
      <c r="AA490" s="129">
        <v>1.07</v>
      </c>
    </row>
    <row r="491" spans="2:27" hidden="1">
      <c r="B491" s="98">
        <v>44887</v>
      </c>
      <c r="C491" s="63" t="s">
        <v>191</v>
      </c>
      <c r="D491" s="66">
        <v>2</v>
      </c>
      <c r="E491" s="64">
        <v>1.2E-5</v>
      </c>
      <c r="F491" s="64">
        <v>2.0000000000000002E-5</v>
      </c>
      <c r="G491" s="64">
        <v>6.0000000000000002E-6</v>
      </c>
      <c r="H491" s="88">
        <v>2.4910000000000002E-3</v>
      </c>
      <c r="I491" s="70">
        <v>151.47</v>
      </c>
      <c r="J491" s="69">
        <v>2.125</v>
      </c>
      <c r="K491" s="69">
        <v>0.27150000000000002</v>
      </c>
      <c r="L491" s="92">
        <v>5.0499999999999998E-3</v>
      </c>
      <c r="M491" s="69">
        <v>0.24829999999999999</v>
      </c>
      <c r="N491" s="69">
        <v>5.7999999999999996E-3</v>
      </c>
      <c r="O491" s="69">
        <v>6.6E-3</v>
      </c>
      <c r="P491" s="67">
        <v>1E-4</v>
      </c>
      <c r="Q491" s="96">
        <v>0.6</v>
      </c>
      <c r="R491" s="68">
        <f t="shared" si="22"/>
        <v>98.720277610138808</v>
      </c>
      <c r="S491" s="96">
        <f t="shared" si="23"/>
        <v>81.077101552739606</v>
      </c>
      <c r="T491" s="167">
        <v>3314</v>
      </c>
      <c r="U491" s="167">
        <v>59.36</v>
      </c>
      <c r="V491" s="167">
        <v>224.12</v>
      </c>
      <c r="W491" s="167">
        <v>9.43</v>
      </c>
      <c r="X491" s="167">
        <v>42.41</v>
      </c>
      <c r="Y491" s="129">
        <v>1.19</v>
      </c>
      <c r="Z491" s="167">
        <v>30.73</v>
      </c>
      <c r="AA491" s="129">
        <v>1.01</v>
      </c>
    </row>
    <row r="492" spans="2:27" hidden="1">
      <c r="B492" s="98">
        <v>44887</v>
      </c>
      <c r="C492" s="63" t="s">
        <v>191</v>
      </c>
      <c r="D492" s="66">
        <v>3</v>
      </c>
      <c r="E492" s="64">
        <v>1.2E-5</v>
      </c>
      <c r="F492" s="64">
        <v>2.0999999999999999E-5</v>
      </c>
      <c r="G492" s="64">
        <v>6.0000000000000002E-6</v>
      </c>
      <c r="H492" s="88">
        <v>2.5119999999999999E-3</v>
      </c>
      <c r="I492" s="70">
        <v>146.91999999999999</v>
      </c>
      <c r="J492" s="69">
        <v>2</v>
      </c>
      <c r="K492" s="69">
        <v>0.26640000000000003</v>
      </c>
      <c r="L492" s="92">
        <v>4.7499999999999999E-3</v>
      </c>
      <c r="M492" s="69">
        <v>0.25109999999999999</v>
      </c>
      <c r="N492" s="69">
        <v>5.6499999999999996E-3</v>
      </c>
      <c r="O492" s="69">
        <v>6.7999999999999996E-3</v>
      </c>
      <c r="P492" s="67">
        <v>1E-4</v>
      </c>
      <c r="Q492" s="96">
        <v>0.61</v>
      </c>
      <c r="R492" s="68">
        <f t="shared" si="22"/>
        <v>98.668493567785646</v>
      </c>
      <c r="S492" s="96">
        <f t="shared" si="23"/>
        <v>80.694861380893528</v>
      </c>
      <c r="T492" s="167">
        <v>3284.25</v>
      </c>
      <c r="U492" s="167">
        <v>57.1</v>
      </c>
      <c r="V492" s="167">
        <v>226.52</v>
      </c>
      <c r="W492" s="167">
        <v>9.18</v>
      </c>
      <c r="X492" s="167">
        <v>43.73</v>
      </c>
      <c r="Y492" s="129">
        <v>1.19</v>
      </c>
      <c r="Z492" s="167">
        <v>31.56</v>
      </c>
      <c r="AA492" s="129">
        <v>1.01</v>
      </c>
    </row>
    <row r="493" spans="2:27" hidden="1">
      <c r="B493" s="98">
        <v>44887</v>
      </c>
      <c r="C493" s="63" t="s">
        <v>191</v>
      </c>
      <c r="D493" s="66">
        <v>4</v>
      </c>
      <c r="E493" s="64">
        <v>1.1E-5</v>
      </c>
      <c r="F493" s="64">
        <v>2.0000000000000002E-5</v>
      </c>
      <c r="G493" s="64">
        <v>5.0000000000000004E-6</v>
      </c>
      <c r="H493" s="88">
        <v>2.4399999999999999E-3</v>
      </c>
      <c r="I493" s="70">
        <v>150.72</v>
      </c>
      <c r="J493" s="69">
        <v>2.11</v>
      </c>
      <c r="K493" s="69">
        <v>0.26219999999999999</v>
      </c>
      <c r="L493" s="92">
        <v>5.4000000000000003E-3</v>
      </c>
      <c r="M493" s="69">
        <v>0.2409</v>
      </c>
      <c r="N493" s="69">
        <v>6.0000000000000001E-3</v>
      </c>
      <c r="O493" s="69">
        <v>6.7000000000000002E-3</v>
      </c>
      <c r="P493" s="67">
        <v>1E-4</v>
      </c>
      <c r="Q493" s="96">
        <v>0.56000000000000005</v>
      </c>
      <c r="R493" s="68">
        <f t="shared" si="22"/>
        <v>98.691731584066375</v>
      </c>
      <c r="S493" s="96">
        <f t="shared" si="23"/>
        <v>80.462772050400915</v>
      </c>
      <c r="T493" s="167">
        <v>3259.27</v>
      </c>
      <c r="U493" s="167">
        <v>65.260000000000005</v>
      </c>
      <c r="V493" s="167">
        <v>218.25</v>
      </c>
      <c r="W493" s="167">
        <v>9.7899999999999991</v>
      </c>
      <c r="X493" s="167">
        <v>42.64</v>
      </c>
      <c r="Y493" s="129">
        <v>1.19</v>
      </c>
      <c r="Z493" s="167">
        <v>32.54</v>
      </c>
      <c r="AA493" s="129">
        <v>1.04</v>
      </c>
    </row>
    <row r="494" spans="2:27" hidden="1">
      <c r="B494" s="98">
        <v>44887</v>
      </c>
      <c r="C494" s="63" t="s">
        <v>191</v>
      </c>
      <c r="D494" s="66">
        <v>5</v>
      </c>
      <c r="E494" s="64">
        <v>1.2E-5</v>
      </c>
      <c r="F494" s="64">
        <v>2.0999999999999999E-5</v>
      </c>
      <c r="G494" s="64">
        <v>6.0000000000000002E-6</v>
      </c>
      <c r="H494" s="88">
        <v>2.5469999999999998E-3</v>
      </c>
      <c r="I494" s="70">
        <v>150.56</v>
      </c>
      <c r="J494" s="69">
        <v>2.125</v>
      </c>
      <c r="K494" s="69">
        <v>0.26519999999999999</v>
      </c>
      <c r="L494" s="92">
        <v>4.2500000000000003E-3</v>
      </c>
      <c r="M494" s="69">
        <v>0.24410000000000001</v>
      </c>
      <c r="N494" s="69">
        <v>5.2500000000000003E-3</v>
      </c>
      <c r="O494" s="69">
        <v>6.7000000000000002E-3</v>
      </c>
      <c r="P494" s="67">
        <v>1E-4</v>
      </c>
      <c r="Q494" s="96">
        <v>0.66</v>
      </c>
      <c r="R494" s="68">
        <f t="shared" si="22"/>
        <v>98.698263130271329</v>
      </c>
      <c r="S494" s="96">
        <f t="shared" si="23"/>
        <v>80.66358444384008</v>
      </c>
      <c r="T494" s="167">
        <v>3277.16</v>
      </c>
      <c r="U494" s="167">
        <v>51.52</v>
      </c>
      <c r="V494" s="167">
        <v>220.62</v>
      </c>
      <c r="W494" s="167">
        <v>8.5299999999999994</v>
      </c>
      <c r="X494" s="167">
        <v>42.66</v>
      </c>
      <c r="Y494" s="129">
        <v>1.2</v>
      </c>
      <c r="Z494" s="167">
        <v>28.23</v>
      </c>
      <c r="AA494" s="129">
        <v>0.98</v>
      </c>
    </row>
    <row r="495" spans="2:27" hidden="1">
      <c r="B495" s="98">
        <v>44887</v>
      </c>
      <c r="C495" s="63" t="s">
        <v>191</v>
      </c>
      <c r="D495" s="66">
        <v>6</v>
      </c>
      <c r="E495" s="64">
        <v>1.1E-5</v>
      </c>
      <c r="F495" s="64">
        <v>2.0000000000000002E-5</v>
      </c>
      <c r="G495" s="64">
        <v>5.0000000000000004E-6</v>
      </c>
      <c r="H495" s="88">
        <v>2.5079999999999998E-3</v>
      </c>
      <c r="I495" s="70">
        <v>156.86000000000001</v>
      </c>
      <c r="J495" s="69">
        <v>2.2549999999999999</v>
      </c>
      <c r="K495" s="69">
        <v>0.27410000000000001</v>
      </c>
      <c r="L495" s="92">
        <v>6.1999999999999998E-3</v>
      </c>
      <c r="M495" s="69">
        <v>0.24229999999999999</v>
      </c>
      <c r="N495" s="69">
        <v>6.5500000000000003E-3</v>
      </c>
      <c r="O495" s="69">
        <v>6.4000000000000003E-3</v>
      </c>
      <c r="P495" s="67">
        <v>1E-4</v>
      </c>
      <c r="Q495" s="96">
        <v>0.55000000000000004</v>
      </c>
      <c r="R495" s="68">
        <f t="shared" si="22"/>
        <v>98.769574608057241</v>
      </c>
      <c r="S495" s="96">
        <f t="shared" si="23"/>
        <v>81.301072814425922</v>
      </c>
      <c r="T495" s="167">
        <v>3328.93</v>
      </c>
      <c r="U495" s="167">
        <v>71.22</v>
      </c>
      <c r="V495" s="167">
        <v>219.05</v>
      </c>
      <c r="W495" s="167">
        <v>10.56</v>
      </c>
      <c r="X495" s="167">
        <v>40.96</v>
      </c>
      <c r="Y495" s="129">
        <v>1.17</v>
      </c>
      <c r="Z495" s="167">
        <v>32.090000000000003</v>
      </c>
      <c r="AA495" s="129">
        <v>1.04</v>
      </c>
    </row>
    <row r="496" spans="2:27" hidden="1">
      <c r="B496" s="98">
        <v>44887</v>
      </c>
      <c r="C496" s="63" t="s">
        <v>191</v>
      </c>
      <c r="D496" s="66">
        <v>7</v>
      </c>
      <c r="E496" s="56">
        <v>1.2E-5</v>
      </c>
      <c r="F496" s="56">
        <v>2.0999999999999999E-5</v>
      </c>
      <c r="G496" s="56">
        <v>5.0000000000000004E-6</v>
      </c>
      <c r="H496" s="88">
        <v>2.4550000000000002E-3</v>
      </c>
      <c r="I496" s="59">
        <v>149.43</v>
      </c>
      <c r="J496" s="58">
        <v>2.31</v>
      </c>
      <c r="K496" s="58">
        <v>0.26300000000000001</v>
      </c>
      <c r="L496" s="92">
        <v>5.45E-3</v>
      </c>
      <c r="M496" s="58">
        <v>0.24429999999999999</v>
      </c>
      <c r="N496" s="58">
        <v>6.3499999999999997E-3</v>
      </c>
      <c r="O496" s="58">
        <v>6.7000000000000002E-3</v>
      </c>
      <c r="P496" s="58">
        <v>1E-4</v>
      </c>
      <c r="Q496" s="96">
        <v>0.6</v>
      </c>
      <c r="R496" s="68">
        <f t="shared" si="22"/>
        <v>98.682622255718329</v>
      </c>
      <c r="S496" s="96">
        <f t="shared" si="23"/>
        <v>80.504171200580345</v>
      </c>
      <c r="T496" s="127">
        <v>3264.06</v>
      </c>
      <c r="U496" s="127">
        <v>66.23</v>
      </c>
      <c r="V496" s="127">
        <v>220.56</v>
      </c>
      <c r="W496" s="127">
        <v>10.32</v>
      </c>
      <c r="X496" s="127">
        <v>43</v>
      </c>
      <c r="Y496" s="129">
        <v>1.33</v>
      </c>
      <c r="Z496" s="127">
        <v>31.45</v>
      </c>
      <c r="AA496" s="129">
        <v>1.1399999999999999</v>
      </c>
    </row>
    <row r="497" spans="2:27" hidden="1">
      <c r="B497" s="98">
        <v>44887</v>
      </c>
      <c r="C497" s="63" t="s">
        <v>191</v>
      </c>
      <c r="D497" s="66">
        <v>8</v>
      </c>
      <c r="E497" s="56">
        <v>1.2999999999999999E-5</v>
      </c>
      <c r="F497" s="56">
        <v>1.9000000000000001E-5</v>
      </c>
      <c r="G497" s="56">
        <v>5.0000000000000004E-6</v>
      </c>
      <c r="H497" s="88">
        <v>2.4510000000000001E-3</v>
      </c>
      <c r="I497" s="59">
        <v>158.72999999999999</v>
      </c>
      <c r="J497" s="58">
        <v>2.2050000000000001</v>
      </c>
      <c r="K497" s="58">
        <v>0.26229999999999998</v>
      </c>
      <c r="L497" s="92">
        <v>5.1000000000000004E-3</v>
      </c>
      <c r="M497" s="58">
        <v>0.2281</v>
      </c>
      <c r="N497" s="58">
        <v>5.5999999999999999E-3</v>
      </c>
      <c r="O497" s="58">
        <v>6.3E-3</v>
      </c>
      <c r="P497" s="58">
        <v>1E-4</v>
      </c>
      <c r="Q497" s="96">
        <v>0.6</v>
      </c>
      <c r="R497" s="68">
        <f t="shared" si="22"/>
        <v>98.757925929561623</v>
      </c>
      <c r="S497" s="96">
        <f t="shared" si="23"/>
        <v>80.568219993281176</v>
      </c>
      <c r="T497" s="127">
        <v>3259.87</v>
      </c>
      <c r="U497" s="127">
        <v>61.66</v>
      </c>
      <c r="V497" s="127">
        <v>208.37</v>
      </c>
      <c r="W497" s="127">
        <v>9.01</v>
      </c>
      <c r="X497" s="127">
        <v>40.49</v>
      </c>
      <c r="Y497" s="129">
        <v>1.1200000000000001</v>
      </c>
      <c r="Z497" s="127">
        <v>30.15</v>
      </c>
      <c r="AA497" s="129">
        <v>0.97</v>
      </c>
    </row>
    <row r="498" spans="2:27" hidden="1">
      <c r="B498" s="98">
        <v>44887</v>
      </c>
      <c r="C498" s="63" t="s">
        <v>191</v>
      </c>
      <c r="D498" s="66">
        <v>9</v>
      </c>
      <c r="E498" s="56">
        <v>1.1E-5</v>
      </c>
      <c r="F498" s="56">
        <v>2.0999999999999999E-5</v>
      </c>
      <c r="G498" s="56">
        <v>6.0000000000000002E-6</v>
      </c>
      <c r="H498" s="88">
        <v>2.529E-3</v>
      </c>
      <c r="I498" s="59">
        <v>155.26</v>
      </c>
      <c r="J498" s="58">
        <v>2.21</v>
      </c>
      <c r="K498" s="58">
        <v>0.26540000000000002</v>
      </c>
      <c r="L498" s="92">
        <v>6.3499999999999997E-3</v>
      </c>
      <c r="M498" s="58">
        <v>0.23669999999999999</v>
      </c>
      <c r="N498" s="58">
        <v>6.6E-3</v>
      </c>
      <c r="O498" s="58">
        <v>6.4999999999999997E-3</v>
      </c>
      <c r="P498" s="58">
        <v>1E-4</v>
      </c>
      <c r="Q498" s="96">
        <v>0.51</v>
      </c>
      <c r="R498" s="68">
        <f t="shared" si="22"/>
        <v>98.737775825570253</v>
      </c>
      <c r="S498" s="96">
        <f t="shared" si="23"/>
        <v>80.731082654249136</v>
      </c>
      <c r="T498" s="127">
        <v>3278.34</v>
      </c>
      <c r="U498" s="127">
        <v>76.16</v>
      </c>
      <c r="V498" s="127">
        <v>214.75</v>
      </c>
      <c r="W498" s="127">
        <v>10.84</v>
      </c>
      <c r="X498" s="127">
        <v>41.38</v>
      </c>
      <c r="Y498" s="129">
        <v>1.17</v>
      </c>
      <c r="Z498" s="127">
        <v>33.51</v>
      </c>
      <c r="AA498" s="129">
        <v>1.06</v>
      </c>
    </row>
    <row r="499" spans="2:27" hidden="1">
      <c r="B499" s="98">
        <v>44887</v>
      </c>
      <c r="C499" s="63" t="s">
        <v>191</v>
      </c>
      <c r="D499" s="66">
        <v>10</v>
      </c>
      <c r="E499" s="56">
        <v>1.1E-5</v>
      </c>
      <c r="F499" s="56">
        <v>2.0000000000000002E-5</v>
      </c>
      <c r="G499" s="56">
        <v>5.0000000000000004E-6</v>
      </c>
      <c r="H499" s="88">
        <v>2.4459999999999998E-3</v>
      </c>
      <c r="I499" s="59">
        <v>156.51</v>
      </c>
      <c r="J499" s="58">
        <v>2.12</v>
      </c>
      <c r="K499" s="58">
        <v>0.26179999999999998</v>
      </c>
      <c r="L499" s="92">
        <v>4.8500000000000001E-3</v>
      </c>
      <c r="M499" s="58">
        <v>0.2306</v>
      </c>
      <c r="N499" s="58">
        <v>5.2500000000000003E-3</v>
      </c>
      <c r="O499" s="58">
        <v>6.4000000000000003E-3</v>
      </c>
      <c r="P499" s="58">
        <v>1E-4</v>
      </c>
      <c r="Q499" s="96">
        <v>0.57999999999999996</v>
      </c>
      <c r="R499" s="68">
        <f t="shared" si="22"/>
        <v>98.739276481027744</v>
      </c>
      <c r="S499" s="96">
        <f t="shared" si="23"/>
        <v>80.50795157844766</v>
      </c>
      <c r="T499" s="127">
        <v>3256.86</v>
      </c>
      <c r="U499" s="127">
        <v>59.4</v>
      </c>
      <c r="V499" s="127">
        <v>210.65</v>
      </c>
      <c r="W499" s="127">
        <v>8.8000000000000007</v>
      </c>
      <c r="X499" s="127">
        <v>41.06</v>
      </c>
      <c r="Y499" s="129">
        <v>1.1100000000000001</v>
      </c>
      <c r="Z499" s="127">
        <v>30.38</v>
      </c>
      <c r="AA499" s="129">
        <v>0.96</v>
      </c>
    </row>
    <row r="500" spans="2:27" hidden="1">
      <c r="B500" s="98">
        <v>44887</v>
      </c>
      <c r="C500" s="63" t="s">
        <v>191</v>
      </c>
      <c r="D500" s="66">
        <v>11</v>
      </c>
      <c r="E500" s="56">
        <v>1.1E-5</v>
      </c>
      <c r="F500" s="56">
        <v>2.0999999999999999E-5</v>
      </c>
      <c r="G500" s="56">
        <v>5.0000000000000004E-6</v>
      </c>
      <c r="H500" s="88">
        <v>2.4849999999999998E-3</v>
      </c>
      <c r="I500" s="59">
        <v>154.13999999999999</v>
      </c>
      <c r="J500" s="58">
        <v>2.0699999999999998</v>
      </c>
      <c r="K500" s="58">
        <v>0.2586</v>
      </c>
      <c r="L500" s="92">
        <v>4.7499999999999999E-3</v>
      </c>
      <c r="M500" s="58">
        <v>0.23230000000000001</v>
      </c>
      <c r="N500" s="58">
        <v>5.3499999999999997E-3</v>
      </c>
      <c r="O500" s="58">
        <v>6.4999999999999997E-3</v>
      </c>
      <c r="P500" s="58">
        <v>1E-4</v>
      </c>
      <c r="Q500" s="96">
        <v>0.6</v>
      </c>
      <c r="R500" s="68">
        <f t="shared" si="22"/>
        <v>98.711965133483048</v>
      </c>
      <c r="S500" s="96">
        <f t="shared" si="23"/>
        <v>80.26035502958581</v>
      </c>
      <c r="T500" s="127">
        <v>3237.49</v>
      </c>
      <c r="U500" s="127">
        <v>59</v>
      </c>
      <c r="V500" s="127">
        <v>211.25</v>
      </c>
      <c r="W500" s="127">
        <v>8.74</v>
      </c>
      <c r="X500" s="127">
        <v>41.7</v>
      </c>
      <c r="Y500" s="129">
        <v>1.1200000000000001</v>
      </c>
      <c r="Z500" s="127">
        <v>30.9</v>
      </c>
      <c r="AA500" s="129">
        <v>0.96</v>
      </c>
    </row>
    <row r="501" spans="2:27" ht="15.75" hidden="1" thickBot="1">
      <c r="B501" s="101">
        <v>44887</v>
      </c>
      <c r="C501" s="52" t="s">
        <v>191</v>
      </c>
      <c r="D501" s="87">
        <v>12</v>
      </c>
      <c r="E501" s="85">
        <v>1.0000000000000001E-5</v>
      </c>
      <c r="F501" s="85">
        <v>2.0999999999999999E-5</v>
      </c>
      <c r="G501" s="85">
        <v>5.0000000000000004E-6</v>
      </c>
      <c r="H501" s="89">
        <v>2.5049999999999998E-3</v>
      </c>
      <c r="I501" s="74">
        <v>153.85</v>
      </c>
      <c r="J501" s="73">
        <v>2.1749999999999998</v>
      </c>
      <c r="K501" s="73">
        <v>0.26190000000000002</v>
      </c>
      <c r="L501" s="93">
        <v>5.3499999999999997E-3</v>
      </c>
      <c r="M501" s="73">
        <v>0.23569999999999999</v>
      </c>
      <c r="N501" s="73">
        <v>5.7999999999999996E-3</v>
      </c>
      <c r="O501" s="73">
        <v>6.4999999999999997E-3</v>
      </c>
      <c r="P501" s="73">
        <v>1E-4</v>
      </c>
      <c r="Q501" s="97">
        <v>0.56000000000000005</v>
      </c>
      <c r="R501" s="110">
        <f t="shared" si="22"/>
        <v>98.718326548906205</v>
      </c>
      <c r="S501" s="97">
        <f t="shared" si="23"/>
        <v>80.484270555789266</v>
      </c>
      <c r="T501" s="131">
        <v>3257.46</v>
      </c>
      <c r="U501" s="131">
        <v>65.34</v>
      </c>
      <c r="V501" s="131">
        <v>213.93</v>
      </c>
      <c r="W501" s="131">
        <v>9.65</v>
      </c>
      <c r="X501" s="131">
        <v>41.75</v>
      </c>
      <c r="Y501" s="132">
        <v>1.18</v>
      </c>
      <c r="Z501" s="131">
        <v>31.74</v>
      </c>
      <c r="AA501" s="132">
        <v>1.03</v>
      </c>
    </row>
    <row r="502" spans="2:27" hidden="1">
      <c r="B502" s="98">
        <v>44887</v>
      </c>
      <c r="C502" s="63" t="s">
        <v>223</v>
      </c>
      <c r="D502" s="66">
        <v>1</v>
      </c>
      <c r="E502" s="56">
        <v>4.6E-5</v>
      </c>
      <c r="F502" s="56">
        <v>1.5590000000000001E-3</v>
      </c>
      <c r="G502" s="56">
        <v>5.8100000000000003E-4</v>
      </c>
      <c r="H502" s="88">
        <v>1.2632000000000001E-2</v>
      </c>
      <c r="I502" s="59">
        <v>10.029999999999999</v>
      </c>
      <c r="J502" s="58">
        <v>0.105</v>
      </c>
      <c r="K502" s="58">
        <v>0.3725</v>
      </c>
      <c r="L502" s="92">
        <v>9.5E-4</v>
      </c>
      <c r="M502" s="58">
        <v>5.1185</v>
      </c>
      <c r="N502" s="58">
        <v>1.0800000000000001E-2</v>
      </c>
      <c r="O502" s="58">
        <v>9.9699999999999997E-2</v>
      </c>
      <c r="P502" s="58">
        <v>1.0499999999999999E-3</v>
      </c>
      <c r="Q502" s="96">
        <v>0.98</v>
      </c>
      <c r="R502" s="68">
        <f t="shared" si="22"/>
        <v>83.83531442222187</v>
      </c>
      <c r="S502" s="96">
        <f t="shared" si="23"/>
        <v>66.638974860183524</v>
      </c>
      <c r="T502" s="167">
        <v>3800.94</v>
      </c>
      <c r="U502" s="167">
        <v>11.55</v>
      </c>
      <c r="V502" s="167">
        <v>1841.7</v>
      </c>
      <c r="W502" s="167">
        <v>18.59</v>
      </c>
      <c r="X502" s="167">
        <v>614.41</v>
      </c>
      <c r="Y502" s="129">
        <v>12.32</v>
      </c>
      <c r="Z502" s="167">
        <v>50.8</v>
      </c>
      <c r="AA502" s="129">
        <v>3.79</v>
      </c>
    </row>
    <row r="503" spans="2:27" hidden="1">
      <c r="B503" s="98">
        <v>44887</v>
      </c>
      <c r="C503" s="63" t="s">
        <v>223</v>
      </c>
      <c r="D503" s="66">
        <v>2</v>
      </c>
      <c r="E503" s="56">
        <v>4.6999999999999997E-5</v>
      </c>
      <c r="F503" s="56">
        <v>1.591E-3</v>
      </c>
      <c r="G503" s="56">
        <v>5.9599999999999996E-4</v>
      </c>
      <c r="H503" s="88">
        <v>1.2806E-2</v>
      </c>
      <c r="I503" s="59">
        <v>10.039999999999999</v>
      </c>
      <c r="J503" s="58">
        <v>0.105</v>
      </c>
      <c r="K503" s="58">
        <v>0.37459999999999999</v>
      </c>
      <c r="L503" s="92">
        <v>9.5E-4</v>
      </c>
      <c r="M503" s="58">
        <v>5.1402000000000001</v>
      </c>
      <c r="N503" s="58">
        <v>1.085E-2</v>
      </c>
      <c r="O503" s="58">
        <v>9.9599999999999994E-2</v>
      </c>
      <c r="P503" s="58">
        <v>1.0499999999999999E-3</v>
      </c>
      <c r="Q503" s="96">
        <v>0.98</v>
      </c>
      <c r="R503" s="68">
        <f t="shared" si="22"/>
        <v>83.871425008859546</v>
      </c>
      <c r="S503" s="96">
        <f t="shared" si="23"/>
        <v>66.725336857155241</v>
      </c>
      <c r="T503" s="167">
        <v>3809.45</v>
      </c>
      <c r="U503" s="167">
        <v>11.52</v>
      </c>
      <c r="V503" s="167">
        <v>1846.48</v>
      </c>
      <c r="W503" s="167">
        <v>18.600000000000001</v>
      </c>
      <c r="X503" s="167">
        <v>614.41</v>
      </c>
      <c r="Y503" s="129">
        <v>12.32</v>
      </c>
      <c r="Z503" s="167">
        <v>50.19</v>
      </c>
      <c r="AA503" s="129">
        <v>3.77</v>
      </c>
    </row>
    <row r="504" spans="2:27" hidden="1">
      <c r="B504" s="98">
        <v>44887</v>
      </c>
      <c r="C504" s="63" t="s">
        <v>223</v>
      </c>
      <c r="D504" s="66">
        <v>3</v>
      </c>
      <c r="E504" s="56">
        <v>5.1999999999999997E-5</v>
      </c>
      <c r="F504" s="56">
        <v>1.8259999999999999E-3</v>
      </c>
      <c r="G504" s="56">
        <v>6.7500000000000004E-4</v>
      </c>
      <c r="H504" s="88">
        <v>1.451E-2</v>
      </c>
      <c r="I504" s="59">
        <v>9.6199999999999992</v>
      </c>
      <c r="J504" s="58">
        <v>0.13</v>
      </c>
      <c r="K504" s="58">
        <v>0.36969999999999997</v>
      </c>
      <c r="L504" s="92">
        <v>1.0499999999999999E-3</v>
      </c>
      <c r="M504" s="58">
        <v>5.3002000000000002</v>
      </c>
      <c r="N504" s="58">
        <v>7.1800000000000003E-2</v>
      </c>
      <c r="O504" s="58">
        <v>0.104</v>
      </c>
      <c r="P504" s="58">
        <v>1.4E-3</v>
      </c>
      <c r="Q504" s="96">
        <v>0.98</v>
      </c>
      <c r="R504" s="68">
        <f t="shared" si="22"/>
        <v>83.143467097329221</v>
      </c>
      <c r="S504" s="96">
        <f t="shared" si="23"/>
        <v>65.84173769825567</v>
      </c>
      <c r="T504" s="167">
        <v>3789.51</v>
      </c>
      <c r="U504" s="167">
        <v>12.18</v>
      </c>
      <c r="V504" s="167">
        <v>1870.06</v>
      </c>
      <c r="W504" s="167">
        <v>23.83</v>
      </c>
      <c r="X504" s="167">
        <v>638.78</v>
      </c>
      <c r="Y504" s="129">
        <v>16.48</v>
      </c>
      <c r="Z504" s="167">
        <v>39.94</v>
      </c>
      <c r="AA504" s="129">
        <v>4.43</v>
      </c>
    </row>
    <row r="505" spans="2:27" hidden="1">
      <c r="B505" s="98">
        <v>44887</v>
      </c>
      <c r="C505" s="63" t="s">
        <v>223</v>
      </c>
      <c r="D505" s="66">
        <v>4</v>
      </c>
      <c r="E505" s="56">
        <v>4.6E-5</v>
      </c>
      <c r="F505" s="56">
        <v>1.627E-3</v>
      </c>
      <c r="G505" s="56">
        <v>6.0099999999999997E-4</v>
      </c>
      <c r="H505" s="88">
        <v>1.3339999999999999E-2</v>
      </c>
      <c r="I505" s="59">
        <v>10.050000000000001</v>
      </c>
      <c r="J505" s="58">
        <v>0.14000000000000001</v>
      </c>
      <c r="K505" s="58">
        <v>0.36870000000000003</v>
      </c>
      <c r="L505" s="92">
        <v>1.5E-3</v>
      </c>
      <c r="M505" s="58">
        <v>5.0643000000000002</v>
      </c>
      <c r="N505" s="58">
        <v>7.5700000000000003E-2</v>
      </c>
      <c r="O505" s="58">
        <v>9.9699999999999997E-2</v>
      </c>
      <c r="P505" s="58">
        <v>1.4499999999999999E-3</v>
      </c>
      <c r="Q505" s="96">
        <v>0.96</v>
      </c>
      <c r="R505" s="68">
        <f t="shared" si="22"/>
        <v>83.922438843979506</v>
      </c>
      <c r="S505" s="96">
        <f t="shared" si="23"/>
        <v>66.644012803086767</v>
      </c>
      <c r="T505" s="167">
        <v>3785.4</v>
      </c>
      <c r="U505" s="167">
        <v>14.8</v>
      </c>
      <c r="V505" s="167">
        <v>1824.56</v>
      </c>
      <c r="W505" s="167">
        <v>24.6</v>
      </c>
      <c r="X505" s="167">
        <v>608.6</v>
      </c>
      <c r="Y505" s="129">
        <v>16.11</v>
      </c>
      <c r="Z505" s="167">
        <v>64.91</v>
      </c>
      <c r="AA505" s="129">
        <v>5.63</v>
      </c>
    </row>
    <row r="506" spans="2:27" hidden="1">
      <c r="B506" s="98">
        <v>44887</v>
      </c>
      <c r="C506" s="63" t="s">
        <v>223</v>
      </c>
      <c r="D506" s="66">
        <v>5</v>
      </c>
      <c r="E506" s="56">
        <v>4.8000000000000001E-5</v>
      </c>
      <c r="F506" s="56">
        <v>1.647E-3</v>
      </c>
      <c r="G506" s="56">
        <v>6.1899999999999998E-4</v>
      </c>
      <c r="H506" s="88">
        <v>1.3278E-2</v>
      </c>
      <c r="I506" s="59">
        <v>10.14</v>
      </c>
      <c r="J506" s="58">
        <v>0.11</v>
      </c>
      <c r="K506" s="58">
        <v>0.37580000000000002</v>
      </c>
      <c r="L506" s="92">
        <v>9.5E-4</v>
      </c>
      <c r="M506" s="58">
        <v>5.1075999999999997</v>
      </c>
      <c r="N506" s="58">
        <v>1.145E-2</v>
      </c>
      <c r="O506" s="58">
        <v>9.8599999999999993E-2</v>
      </c>
      <c r="P506" s="58">
        <v>1.1000000000000001E-3</v>
      </c>
      <c r="Q506" s="96">
        <v>0.98</v>
      </c>
      <c r="R506" s="68">
        <f t="shared" si="22"/>
        <v>84.044170852690414</v>
      </c>
      <c r="S506" s="96">
        <f t="shared" si="23"/>
        <v>66.93721003509458</v>
      </c>
      <c r="T506" s="167">
        <v>3814.28</v>
      </c>
      <c r="U506" s="167">
        <v>11.5</v>
      </c>
      <c r="V506" s="167">
        <v>1840.74</v>
      </c>
      <c r="W506" s="167">
        <v>19.22</v>
      </c>
      <c r="X506" s="167">
        <v>608.6</v>
      </c>
      <c r="Y506" s="129">
        <v>12.67</v>
      </c>
      <c r="Z506" s="167">
        <v>46.12</v>
      </c>
      <c r="AA506" s="129">
        <v>3.73</v>
      </c>
    </row>
    <row r="507" spans="2:27" hidden="1">
      <c r="B507" s="98">
        <v>44887</v>
      </c>
      <c r="C507" s="63" t="s">
        <v>223</v>
      </c>
      <c r="D507" s="66">
        <v>6</v>
      </c>
      <c r="E507" s="56">
        <v>4.5000000000000003E-5</v>
      </c>
      <c r="F507" s="56">
        <v>1.5870000000000001E-3</v>
      </c>
      <c r="G507" s="56">
        <v>5.8900000000000001E-4</v>
      </c>
      <c r="H507" s="88">
        <v>1.3233999999999999E-2</v>
      </c>
      <c r="I507" s="59">
        <v>10.56</v>
      </c>
      <c r="J507" s="58">
        <v>0.12</v>
      </c>
      <c r="K507" s="58">
        <v>0.371</v>
      </c>
      <c r="L507" s="92">
        <v>1.4E-3</v>
      </c>
      <c r="M507" s="58">
        <v>4.8415999999999997</v>
      </c>
      <c r="N507" s="58">
        <v>5.7450000000000001E-2</v>
      </c>
      <c r="O507" s="58">
        <v>9.4700000000000006E-2</v>
      </c>
      <c r="P507" s="58">
        <v>1.0499999999999999E-3</v>
      </c>
      <c r="Q507" s="96">
        <v>0.95</v>
      </c>
      <c r="R507" s="68">
        <f t="shared" si="22"/>
        <v>84.685743498391233</v>
      </c>
      <c r="S507" s="96">
        <f t="shared" si="23"/>
        <v>67.515916446342445</v>
      </c>
      <c r="T507" s="167">
        <v>3794.83</v>
      </c>
      <c r="U507" s="167">
        <v>14.06</v>
      </c>
      <c r="V507" s="167">
        <v>1789.03</v>
      </c>
      <c r="W507" s="167">
        <v>20.22</v>
      </c>
      <c r="X507" s="167">
        <v>581.15</v>
      </c>
      <c r="Y507" s="129">
        <v>12.6</v>
      </c>
      <c r="Z507" s="167">
        <v>77.44</v>
      </c>
      <c r="AA507" s="129">
        <v>4.9000000000000004</v>
      </c>
    </row>
    <row r="508" spans="2:27" hidden="1">
      <c r="B508" s="98">
        <v>44887</v>
      </c>
      <c r="C508" s="63" t="s">
        <v>223</v>
      </c>
      <c r="D508" s="66">
        <v>7</v>
      </c>
      <c r="E508" s="56">
        <v>4.8000000000000001E-5</v>
      </c>
      <c r="F508" s="56">
        <v>1.585E-3</v>
      </c>
      <c r="G508" s="56">
        <v>5.9800000000000001E-4</v>
      </c>
      <c r="H508" s="88">
        <v>1.2677000000000001E-2</v>
      </c>
      <c r="I508" s="59">
        <v>10.15</v>
      </c>
      <c r="J508" s="58">
        <v>0.12</v>
      </c>
      <c r="K508" s="58">
        <v>0.37590000000000001</v>
      </c>
      <c r="L508" s="92">
        <v>1.3500000000000001E-3</v>
      </c>
      <c r="M508" s="58">
        <v>5.1098999999999997</v>
      </c>
      <c r="N508" s="58">
        <v>6.3899999999999998E-2</v>
      </c>
      <c r="O508" s="58">
        <v>9.8599999999999993E-2</v>
      </c>
      <c r="P508" s="58">
        <v>1.1999999999999999E-3</v>
      </c>
      <c r="Q508" s="96">
        <v>0.96</v>
      </c>
      <c r="R508" s="68">
        <f t="shared" si="22"/>
        <v>84.195045993252407</v>
      </c>
      <c r="S508" s="96">
        <f t="shared" si="23"/>
        <v>67.100840336134453</v>
      </c>
      <c r="T508" s="167">
        <v>3814.69</v>
      </c>
      <c r="U508" s="167">
        <v>13.95</v>
      </c>
      <c r="V508" s="167">
        <v>1832.6</v>
      </c>
      <c r="W508" s="167">
        <v>21.09</v>
      </c>
      <c r="X508" s="167">
        <v>602.91</v>
      </c>
      <c r="Y508" s="129">
        <v>13.56</v>
      </c>
      <c r="Z508" s="167">
        <v>73.23</v>
      </c>
      <c r="AA508" s="129">
        <v>5.05</v>
      </c>
    </row>
    <row r="509" spans="2:27" hidden="1">
      <c r="B509" s="98">
        <v>44887</v>
      </c>
      <c r="C509" s="63" t="s">
        <v>223</v>
      </c>
      <c r="D509" s="66">
        <v>8</v>
      </c>
      <c r="E509" s="56">
        <v>4.8000000000000001E-5</v>
      </c>
      <c r="F509" s="56">
        <v>1.5809999999999999E-3</v>
      </c>
      <c r="G509" s="56">
        <v>6.0700000000000001E-4</v>
      </c>
      <c r="H509" s="88">
        <v>1.2444E-2</v>
      </c>
      <c r="I509" s="59">
        <v>9.83</v>
      </c>
      <c r="J509" s="58">
        <v>0.125</v>
      </c>
      <c r="K509" s="58">
        <v>0.38400000000000001</v>
      </c>
      <c r="L509" s="92">
        <v>1.0499999999999999E-3</v>
      </c>
      <c r="M509" s="58">
        <v>5.3845999999999998</v>
      </c>
      <c r="N509" s="58">
        <v>6.9949999999999998E-2</v>
      </c>
      <c r="O509" s="58">
        <v>0.1018</v>
      </c>
      <c r="P509" s="58">
        <v>1.2999999999999999E-3</v>
      </c>
      <c r="Q509" s="96">
        <v>0.98</v>
      </c>
      <c r="R509" s="68">
        <f t="shared" si="22"/>
        <v>83.717798747043076</v>
      </c>
      <c r="S509" s="96">
        <f t="shared" si="23"/>
        <v>66.769413599732616</v>
      </c>
      <c r="T509" s="167">
        <v>3846.9</v>
      </c>
      <c r="U509" s="167">
        <v>11.96</v>
      </c>
      <c r="V509" s="167">
        <v>1884.89</v>
      </c>
      <c r="W509" s="167">
        <v>22.55</v>
      </c>
      <c r="X509" s="167">
        <v>626.36</v>
      </c>
      <c r="Y509" s="129">
        <v>15.24</v>
      </c>
      <c r="Z509" s="167">
        <v>40.36</v>
      </c>
      <c r="AA509" s="129">
        <v>4.1500000000000004</v>
      </c>
    </row>
    <row r="510" spans="2:27" hidden="1">
      <c r="B510" s="98">
        <v>44887</v>
      </c>
      <c r="C510" s="63" t="s">
        <v>223</v>
      </c>
      <c r="D510" s="66">
        <v>9</v>
      </c>
      <c r="E510" s="56">
        <v>4.8999999999999998E-5</v>
      </c>
      <c r="F510" s="56">
        <v>1.6230000000000001E-3</v>
      </c>
      <c r="G510" s="56">
        <v>6.11E-4</v>
      </c>
      <c r="H510" s="88">
        <v>1.2874999999999999E-2</v>
      </c>
      <c r="I510" s="59">
        <v>10.26</v>
      </c>
      <c r="J510" s="58">
        <v>0.11</v>
      </c>
      <c r="K510" s="58">
        <v>0.37669999999999998</v>
      </c>
      <c r="L510" s="92">
        <v>9.5E-4</v>
      </c>
      <c r="M510" s="58">
        <v>5.0593000000000004</v>
      </c>
      <c r="N510" s="58">
        <v>1.1050000000000001E-2</v>
      </c>
      <c r="O510" s="58">
        <v>9.74E-2</v>
      </c>
      <c r="P510" s="58">
        <v>1.0499999999999999E-3</v>
      </c>
      <c r="Q510" s="96">
        <v>0.98</v>
      </c>
      <c r="R510" s="68">
        <f t="shared" si="22"/>
        <v>84.35474999345189</v>
      </c>
      <c r="S510" s="96">
        <f t="shared" si="23"/>
        <v>67.290390059853351</v>
      </c>
      <c r="T510" s="167">
        <v>3817.9</v>
      </c>
      <c r="U510" s="167">
        <v>11.49</v>
      </c>
      <c r="V510" s="167">
        <v>1826.13</v>
      </c>
      <c r="W510" s="167">
        <v>18.809999999999999</v>
      </c>
      <c r="X510" s="167">
        <v>597.32000000000005</v>
      </c>
      <c r="Y510" s="129">
        <v>12.2</v>
      </c>
      <c r="Z510" s="167">
        <v>46.66</v>
      </c>
      <c r="AA510" s="129">
        <v>3.65</v>
      </c>
    </row>
    <row r="511" spans="2:27" hidden="1">
      <c r="B511" s="98">
        <v>44887</v>
      </c>
      <c r="C511" s="63" t="s">
        <v>223</v>
      </c>
      <c r="D511" s="66">
        <v>10</v>
      </c>
      <c r="E511" s="56">
        <v>3.8999999999999999E-5</v>
      </c>
      <c r="F511" s="56">
        <v>1.2719999999999999E-3</v>
      </c>
      <c r="G511" s="56">
        <v>4.7800000000000002E-4</v>
      </c>
      <c r="H511" s="88">
        <v>1.1266E-2</v>
      </c>
      <c r="I511" s="59">
        <v>11.41</v>
      </c>
      <c r="J511" s="58">
        <v>0.125</v>
      </c>
      <c r="K511" s="58">
        <v>0.3755</v>
      </c>
      <c r="L511" s="92">
        <v>1E-3</v>
      </c>
      <c r="M511" s="58">
        <v>4.5373000000000001</v>
      </c>
      <c r="N511" s="58">
        <v>5.185E-2</v>
      </c>
      <c r="O511" s="58">
        <v>8.77E-2</v>
      </c>
      <c r="P511" s="58">
        <v>9.5E-4</v>
      </c>
      <c r="Q511" s="96">
        <v>0.97</v>
      </c>
      <c r="R511" s="68">
        <f t="shared" si="22"/>
        <v>85.784982219098481</v>
      </c>
      <c r="S511" s="96">
        <f t="shared" si="23"/>
        <v>68.817309462444769</v>
      </c>
      <c r="T511" s="167">
        <v>3813.08</v>
      </c>
      <c r="U511" s="167">
        <v>11.51</v>
      </c>
      <c r="V511" s="167">
        <v>1738.24</v>
      </c>
      <c r="W511" s="167">
        <v>18.93</v>
      </c>
      <c r="X511" s="167">
        <v>542.03</v>
      </c>
      <c r="Y511" s="129">
        <v>11.42</v>
      </c>
      <c r="Z511" s="167">
        <v>40.39</v>
      </c>
      <c r="AA511" s="129">
        <v>3.31</v>
      </c>
    </row>
    <row r="512" spans="2:27" hidden="1">
      <c r="B512" s="98">
        <v>44887</v>
      </c>
      <c r="C512" s="63" t="s">
        <v>223</v>
      </c>
      <c r="D512" s="66">
        <v>11</v>
      </c>
      <c r="E512" s="56">
        <v>4.3000000000000002E-5</v>
      </c>
      <c r="F512" s="56">
        <v>1.583E-3</v>
      </c>
      <c r="G512" s="56">
        <v>5.6999999999999998E-4</v>
      </c>
      <c r="H512" s="88">
        <v>1.2259000000000001E-2</v>
      </c>
      <c r="I512" s="59">
        <v>9.98</v>
      </c>
      <c r="J512" s="58">
        <v>0.105</v>
      </c>
      <c r="K512" s="58">
        <v>0.3604</v>
      </c>
      <c r="L512" s="92">
        <v>1.1999999999999999E-3</v>
      </c>
      <c r="M512" s="58">
        <v>4.9743000000000004</v>
      </c>
      <c r="N512" s="58">
        <v>5.5599999999999997E-2</v>
      </c>
      <c r="O512" s="58">
        <v>0.1002</v>
      </c>
      <c r="P512" s="58">
        <v>1.0499999999999999E-3</v>
      </c>
      <c r="Q512" s="96">
        <v>0.95</v>
      </c>
      <c r="R512" s="68">
        <f t="shared" si="22"/>
        <v>83.619489930309328</v>
      </c>
      <c r="S512" s="96">
        <f t="shared" si="23"/>
        <v>66.124319079019912</v>
      </c>
      <c r="T512" s="167">
        <v>3750.86</v>
      </c>
      <c r="U512" s="167">
        <v>12.98</v>
      </c>
      <c r="V512" s="167">
        <v>1813.72</v>
      </c>
      <c r="W512" s="167">
        <v>18.78</v>
      </c>
      <c r="X512" s="167">
        <v>614.41</v>
      </c>
      <c r="Y512" s="129">
        <v>12.32</v>
      </c>
      <c r="Z512" s="167">
        <v>75.78</v>
      </c>
      <c r="AA512" s="129">
        <v>4.63</v>
      </c>
    </row>
    <row r="513" spans="2:27" ht="15.75" hidden="1" thickBot="1">
      <c r="B513" s="101">
        <v>44887</v>
      </c>
      <c r="C513" s="52" t="s">
        <v>223</v>
      </c>
      <c r="D513" s="87">
        <v>12</v>
      </c>
      <c r="E513" s="85">
        <v>4.6999999999999997E-5</v>
      </c>
      <c r="F513" s="85">
        <v>1.642E-3</v>
      </c>
      <c r="G513" s="85">
        <v>6.1799999999999995E-4</v>
      </c>
      <c r="H513" s="89">
        <v>1.311E-2</v>
      </c>
      <c r="I513" s="74">
        <v>10.34</v>
      </c>
      <c r="J513" s="73">
        <v>0.11</v>
      </c>
      <c r="K513" s="73">
        <v>0.37640000000000001</v>
      </c>
      <c r="L513" s="93">
        <v>9.5E-4</v>
      </c>
      <c r="M513" s="73">
        <v>5.0164999999999997</v>
      </c>
      <c r="N513" s="73">
        <v>1.115E-2</v>
      </c>
      <c r="O513" s="73">
        <v>9.6699999999999994E-2</v>
      </c>
      <c r="P513" s="73">
        <v>1.0499999999999999E-3</v>
      </c>
      <c r="Q513" s="97">
        <v>0.98</v>
      </c>
      <c r="R513" s="72">
        <f t="shared" si="22"/>
        <v>84.349831005842731</v>
      </c>
      <c r="S513" s="97">
        <f t="shared" si="23"/>
        <v>67.278384626340753</v>
      </c>
      <c r="T513" s="131">
        <v>3816.7</v>
      </c>
      <c r="U513" s="131">
        <v>11.5</v>
      </c>
      <c r="V513" s="131">
        <v>1825.46</v>
      </c>
      <c r="W513" s="131">
        <v>18.809999999999999</v>
      </c>
      <c r="X513" s="131">
        <v>597.32000000000005</v>
      </c>
      <c r="Y513" s="132">
        <v>12.2</v>
      </c>
      <c r="Z513" s="130">
        <v>46.74</v>
      </c>
      <c r="AA513" s="132">
        <v>3.65</v>
      </c>
    </row>
    <row r="514" spans="2:27" hidden="1">
      <c r="B514" s="98">
        <v>44887</v>
      </c>
      <c r="C514" s="63" t="s">
        <v>190</v>
      </c>
      <c r="D514" s="66">
        <v>8</v>
      </c>
      <c r="E514" s="64">
        <v>2.25610580573178E-5</v>
      </c>
      <c r="F514" s="64">
        <v>1.2512192735007E-3</v>
      </c>
      <c r="G514" s="64">
        <v>7.1319498589540002E-5</v>
      </c>
      <c r="H514" s="88">
        <v>9.3351434118297098E-3</v>
      </c>
      <c r="I514" s="70">
        <v>13.307608204226399</v>
      </c>
      <c r="J514" s="69">
        <v>0.25985424828815201</v>
      </c>
      <c r="K514" s="69">
        <v>5.7000000000000002E-2</v>
      </c>
      <c r="L514" s="92">
        <v>4.6857058024608552E-18</v>
      </c>
      <c r="M514" s="69">
        <v>0.59437563388361703</v>
      </c>
      <c r="N514" s="69">
        <v>1.115372078433215E-2</v>
      </c>
      <c r="O514" s="69">
        <v>7.5466330921273306E-2</v>
      </c>
      <c r="P514" s="67">
        <v>1.416162381647225E-3</v>
      </c>
      <c r="Q514" s="96">
        <v>0.99999999922274097</v>
      </c>
      <c r="R514" s="57">
        <f t="shared" ref="R514:R527" si="24">(T514-X514)/(T514)*100</f>
        <v>4.7294817955722355</v>
      </c>
      <c r="S514" s="96">
        <f t="shared" ref="S514:S527" si="25">(V514-X514)/(V514)*100</f>
        <v>0.83602104905788444</v>
      </c>
      <c r="T514" s="127">
        <v>490.54</v>
      </c>
      <c r="U514" s="127">
        <v>4.57</v>
      </c>
      <c r="V514" s="127">
        <v>471.28</v>
      </c>
      <c r="W514" s="127">
        <v>14.75</v>
      </c>
      <c r="X514" s="127">
        <v>467.34</v>
      </c>
      <c r="Y514" s="129">
        <v>17.63</v>
      </c>
      <c r="Z514" s="127">
        <v>489.02</v>
      </c>
      <c r="AA514" s="129">
        <v>4.34</v>
      </c>
    </row>
    <row r="515" spans="2:27" hidden="1">
      <c r="B515" s="98">
        <v>44887</v>
      </c>
      <c r="C515" s="63" t="s">
        <v>190</v>
      </c>
      <c r="D515" s="66">
        <v>9</v>
      </c>
      <c r="E515" s="64">
        <v>2.4526914625525499E-5</v>
      </c>
      <c r="F515" s="64">
        <v>1.2119107210654199E-3</v>
      </c>
      <c r="G515" s="64">
        <v>6.9078911100728694E-5</v>
      </c>
      <c r="H515" s="88">
        <v>9.0347400386561506E-3</v>
      </c>
      <c r="I515" s="70">
        <v>13.259019214059</v>
      </c>
      <c r="J515" s="69">
        <v>0.24001110423934149</v>
      </c>
      <c r="K515" s="69">
        <v>5.7000000000000002E-2</v>
      </c>
      <c r="L515" s="92">
        <v>4.7103904407128551E-18</v>
      </c>
      <c r="M515" s="69">
        <v>0.595317613628916</v>
      </c>
      <c r="N515" s="69">
        <v>1.07053795455485E-2</v>
      </c>
      <c r="O515" s="69">
        <v>7.5585917400564404E-2</v>
      </c>
      <c r="P515" s="67">
        <v>1.3592385574953999E-3</v>
      </c>
      <c r="Q515" s="96">
        <v>0.99999999863570899</v>
      </c>
      <c r="R515" s="57">
        <f t="shared" si="24"/>
        <v>4.7294817955722355</v>
      </c>
      <c r="S515" s="96">
        <f t="shared" si="25"/>
        <v>0.83602104905788444</v>
      </c>
      <c r="T515" s="127">
        <v>490.54</v>
      </c>
      <c r="U515" s="127">
        <v>4.57</v>
      </c>
      <c r="V515" s="127">
        <v>471.28</v>
      </c>
      <c r="W515" s="127">
        <v>13.62</v>
      </c>
      <c r="X515" s="127">
        <v>467.34</v>
      </c>
      <c r="Y515" s="129">
        <v>16.28</v>
      </c>
      <c r="Z515" s="127">
        <v>488.78</v>
      </c>
      <c r="AA515" s="129">
        <v>4.32</v>
      </c>
    </row>
    <row r="516" spans="2:27" hidden="1">
      <c r="B516" s="98">
        <v>44887</v>
      </c>
      <c r="C516" s="63" t="s">
        <v>190</v>
      </c>
      <c r="D516" s="66">
        <v>10</v>
      </c>
      <c r="E516" s="64">
        <v>2.2826889019143199E-5</v>
      </c>
      <c r="F516" s="64">
        <v>1.23362796804381E-3</v>
      </c>
      <c r="G516" s="64">
        <v>7.0316794178496995E-5</v>
      </c>
      <c r="H516" s="88">
        <v>8.9333248530462997E-3</v>
      </c>
      <c r="I516" s="70">
        <v>12.891957431019</v>
      </c>
      <c r="J516" s="69">
        <v>0.22995133977407201</v>
      </c>
      <c r="K516" s="69">
        <v>5.7000000000000002E-2</v>
      </c>
      <c r="L516" s="92">
        <v>4.694160786665635E-18</v>
      </c>
      <c r="M516" s="69">
        <v>0.61175860301814</v>
      </c>
      <c r="N516" s="69">
        <v>1.0736760575755649E-2</v>
      </c>
      <c r="O516" s="69">
        <v>7.7673413474168701E-2</v>
      </c>
      <c r="P516" s="67">
        <v>1.363226755913565E-3</v>
      </c>
      <c r="Q516" s="96">
        <v>0.99999999831453001</v>
      </c>
      <c r="R516" s="57">
        <f t="shared" si="24"/>
        <v>1.883638439271009</v>
      </c>
      <c r="S516" s="96">
        <f t="shared" si="25"/>
        <v>0.33339545671036291</v>
      </c>
      <c r="T516" s="127">
        <v>490.54</v>
      </c>
      <c r="U516" s="127">
        <v>4.57</v>
      </c>
      <c r="V516" s="127">
        <v>482.91</v>
      </c>
      <c r="W516" s="127">
        <v>13.72</v>
      </c>
      <c r="X516" s="127">
        <v>481.3</v>
      </c>
      <c r="Y516" s="129">
        <v>16.55</v>
      </c>
      <c r="Z516" s="127">
        <v>489.85</v>
      </c>
      <c r="AA516" s="129">
        <v>4.33</v>
      </c>
    </row>
    <row r="517" spans="2:27" hidden="1">
      <c r="B517" s="98">
        <v>44887</v>
      </c>
      <c r="C517" s="63" t="s">
        <v>190</v>
      </c>
      <c r="D517" s="66">
        <v>11</v>
      </c>
      <c r="E517" s="64">
        <v>2.3121295729008401E-5</v>
      </c>
      <c r="F517" s="64">
        <v>1.19403479472615E-3</v>
      </c>
      <c r="G517" s="64">
        <v>6.8059983299390405E-5</v>
      </c>
      <c r="H517" s="88">
        <v>8.9286340777252199E-3</v>
      </c>
      <c r="I517" s="70">
        <v>13.0477956458588</v>
      </c>
      <c r="J517" s="69">
        <v>0.23769033847705201</v>
      </c>
      <c r="K517" s="69">
        <v>5.7000000000000002E-2</v>
      </c>
      <c r="L517" s="92">
        <v>4.7196056191156897E-18</v>
      </c>
      <c r="M517" s="69">
        <v>0.60468983611232796</v>
      </c>
      <c r="N517" s="69">
        <v>1.07241763560335E-2</v>
      </c>
      <c r="O517" s="69">
        <v>7.6775870250844397E-2</v>
      </c>
      <c r="P517" s="67">
        <v>1.3616276530597901E-3</v>
      </c>
      <c r="Q517" s="96">
        <v>0.99999999843408904</v>
      </c>
      <c r="R517" s="57">
        <f t="shared" si="24"/>
        <v>2.611407836262079</v>
      </c>
      <c r="S517" s="96">
        <f t="shared" si="25"/>
        <v>0.4625481821022962</v>
      </c>
      <c r="T517" s="127">
        <v>490.54</v>
      </c>
      <c r="U517" s="127">
        <v>4.57</v>
      </c>
      <c r="V517" s="127">
        <v>479.95</v>
      </c>
      <c r="W517" s="127">
        <v>14</v>
      </c>
      <c r="X517" s="127">
        <v>477.73</v>
      </c>
      <c r="Y517" s="129">
        <v>16.850000000000001</v>
      </c>
      <c r="Z517" s="127">
        <v>489.62</v>
      </c>
      <c r="AA517" s="129">
        <v>4.33</v>
      </c>
    </row>
    <row r="518" spans="2:27" hidden="1">
      <c r="B518" s="98">
        <v>44887</v>
      </c>
      <c r="C518" s="63" t="s">
        <v>190</v>
      </c>
      <c r="D518" s="66">
        <v>12</v>
      </c>
      <c r="E518" s="64">
        <v>2.1884259438531401E-5</v>
      </c>
      <c r="F518" s="64">
        <v>1.2099985092246001E-3</v>
      </c>
      <c r="G518" s="64">
        <v>6.8969915025802195E-5</v>
      </c>
      <c r="H518" s="88">
        <v>9.4243103393703599E-3</v>
      </c>
      <c r="I518" s="70">
        <v>13.483092155456299</v>
      </c>
      <c r="J518" s="69">
        <v>0.25465971867067649</v>
      </c>
      <c r="K518" s="69">
        <v>5.7000000000000002E-2</v>
      </c>
      <c r="L518" s="92">
        <v>4.6970011651259201E-18</v>
      </c>
      <c r="M518" s="69">
        <v>0.58631255503329605</v>
      </c>
      <c r="N518" s="69">
        <v>1.08923483317503E-2</v>
      </c>
      <c r="O518" s="69">
        <v>7.4442583297458398E-2</v>
      </c>
      <c r="P518" s="67">
        <v>1.3829771439878801E-3</v>
      </c>
      <c r="Q518" s="96">
        <v>0.99999999924751504</v>
      </c>
      <c r="R518" s="57">
        <f t="shared" si="24"/>
        <v>6.0932849512781919</v>
      </c>
      <c r="S518" s="96">
        <f t="shared" si="25"/>
        <v>1.0801408692664554</v>
      </c>
      <c r="T518" s="127">
        <v>490.54</v>
      </c>
      <c r="U518" s="127">
        <v>4.57</v>
      </c>
      <c r="V518" s="127">
        <v>465.68</v>
      </c>
      <c r="W518" s="127">
        <v>14.11</v>
      </c>
      <c r="X518" s="127">
        <v>460.65</v>
      </c>
      <c r="Y518" s="129">
        <v>16.78</v>
      </c>
      <c r="Z518" s="127">
        <v>488.4</v>
      </c>
      <c r="AA518" s="129">
        <v>4.32</v>
      </c>
    </row>
    <row r="519" spans="2:27" hidden="1">
      <c r="B519" s="98">
        <v>44887</v>
      </c>
      <c r="C519" s="63" t="s">
        <v>190</v>
      </c>
      <c r="D519" s="66">
        <v>13</v>
      </c>
      <c r="E519" s="64">
        <v>2.3156933332053401E-5</v>
      </c>
      <c r="F519" s="64">
        <v>1.2094276344107101E-3</v>
      </c>
      <c r="G519" s="64">
        <v>6.8937375161410693E-5</v>
      </c>
      <c r="H519" s="88">
        <v>8.86020411345214E-3</v>
      </c>
      <c r="I519" s="70">
        <v>13.2781945098062</v>
      </c>
      <c r="J519" s="69">
        <v>0.24009290807507799</v>
      </c>
      <c r="K519" s="69">
        <v>5.7000000000000002E-2</v>
      </c>
      <c r="L519" s="92">
        <v>4.7162015528420053E-18</v>
      </c>
      <c r="M519" s="69">
        <v>0.59411984168533105</v>
      </c>
      <c r="N519" s="69">
        <v>1.0512624002039599E-2</v>
      </c>
      <c r="O519" s="69">
        <v>7.5433816316207797E-2</v>
      </c>
      <c r="P519" s="67">
        <v>1.3347646606251551E-3</v>
      </c>
      <c r="Q519" s="96">
        <v>0.99999999809590101</v>
      </c>
      <c r="R519" s="57">
        <f t="shared" si="24"/>
        <v>4.7294817955722355</v>
      </c>
      <c r="S519" s="96">
        <f t="shared" si="25"/>
        <v>0.83602104905788444</v>
      </c>
      <c r="T519" s="127">
        <v>490.54</v>
      </c>
      <c r="U519" s="127">
        <v>4.57</v>
      </c>
      <c r="V519" s="127">
        <v>471.28</v>
      </c>
      <c r="W519" s="127">
        <v>13.63</v>
      </c>
      <c r="X519" s="127">
        <v>467.34</v>
      </c>
      <c r="Y519" s="129">
        <v>16.28</v>
      </c>
      <c r="Z519" s="127">
        <v>488.78</v>
      </c>
      <c r="AA519" s="129">
        <v>4.32</v>
      </c>
    </row>
    <row r="520" spans="2:27" hidden="1">
      <c r="B520" s="98">
        <v>44887</v>
      </c>
      <c r="C520" s="63" t="s">
        <v>190</v>
      </c>
      <c r="D520" s="66">
        <v>14</v>
      </c>
      <c r="E520" s="64">
        <v>2.2563318167954999E-5</v>
      </c>
      <c r="F520" s="64">
        <v>1.20730584747955E-3</v>
      </c>
      <c r="G520" s="64">
        <v>6.8816433306334294E-5</v>
      </c>
      <c r="H520" s="88">
        <v>8.6640680602838704E-3</v>
      </c>
      <c r="I520" s="70">
        <v>13.0100266694102</v>
      </c>
      <c r="J520" s="69">
        <v>0.23068830347955199</v>
      </c>
      <c r="K520" s="69">
        <v>5.7000000000000002E-2</v>
      </c>
      <c r="L520" s="92">
        <v>4.7071368029536298E-18</v>
      </c>
      <c r="M520" s="69">
        <v>0.60603588253111096</v>
      </c>
      <c r="N520" s="69">
        <v>1.0583756603351899E-2</v>
      </c>
      <c r="O520" s="69">
        <v>7.6946775855220306E-2</v>
      </c>
      <c r="P520" s="67">
        <v>1.343797907374255E-3</v>
      </c>
      <c r="Q520" s="96">
        <v>0.99999999722348298</v>
      </c>
      <c r="R520" s="57">
        <f t="shared" si="24"/>
        <v>2.611407836262079</v>
      </c>
      <c r="S520" s="96">
        <f t="shared" si="25"/>
        <v>0.4625481821022962</v>
      </c>
      <c r="T520" s="127">
        <v>490.54</v>
      </c>
      <c r="U520" s="127">
        <v>4.57</v>
      </c>
      <c r="V520" s="127">
        <v>479.95</v>
      </c>
      <c r="W520" s="127">
        <v>13.59</v>
      </c>
      <c r="X520" s="127">
        <v>477.73</v>
      </c>
      <c r="Y520" s="129">
        <v>16.350000000000001</v>
      </c>
      <c r="Z520" s="127">
        <v>489.57</v>
      </c>
      <c r="AA520" s="129">
        <v>4.32</v>
      </c>
    </row>
    <row r="521" spans="2:27" hidden="1">
      <c r="B521" s="98">
        <v>44887</v>
      </c>
      <c r="C521" s="63" t="s">
        <v>190</v>
      </c>
      <c r="D521" s="66">
        <v>15</v>
      </c>
      <c r="E521" s="64">
        <v>2.3508248838855801E-5</v>
      </c>
      <c r="F521" s="64">
        <v>1.24802907348127E-3</v>
      </c>
      <c r="G521" s="64">
        <v>7.1137657188432099E-5</v>
      </c>
      <c r="H521" s="88">
        <v>8.7997224616302196E-3</v>
      </c>
      <c r="I521" s="70">
        <v>13.0960036565394</v>
      </c>
      <c r="J521" s="69">
        <v>0.23132406584598</v>
      </c>
      <c r="K521" s="69">
        <v>5.7000000000000002E-2</v>
      </c>
      <c r="L521" s="92">
        <v>4.6989561209677E-18</v>
      </c>
      <c r="M521" s="69">
        <v>0.602180284667722</v>
      </c>
      <c r="N521" s="69">
        <v>1.05622494050065E-2</v>
      </c>
      <c r="O521" s="69">
        <v>7.6457232439885295E-2</v>
      </c>
      <c r="P521" s="67">
        <v>1.3410658009191251E-3</v>
      </c>
      <c r="Q521" s="96">
        <v>0.99999999752439805</v>
      </c>
      <c r="R521" s="57">
        <f t="shared" si="24"/>
        <v>3.3289843845558038</v>
      </c>
      <c r="S521" s="96">
        <f t="shared" si="25"/>
        <v>0.58907383338224861</v>
      </c>
      <c r="T521" s="127">
        <v>490.54</v>
      </c>
      <c r="U521" s="127">
        <v>4.57</v>
      </c>
      <c r="V521" s="127">
        <v>477.02</v>
      </c>
      <c r="W521" s="127">
        <v>13.46</v>
      </c>
      <c r="X521" s="127">
        <v>474.21</v>
      </c>
      <c r="Y521" s="129">
        <v>16.149999999999999</v>
      </c>
      <c r="Z521" s="127">
        <v>489.28</v>
      </c>
      <c r="AA521" s="129">
        <v>4.32</v>
      </c>
    </row>
    <row r="522" spans="2:27" hidden="1">
      <c r="B522" s="98">
        <v>44887</v>
      </c>
      <c r="C522" s="63" t="s">
        <v>190</v>
      </c>
      <c r="D522" s="66">
        <v>16</v>
      </c>
      <c r="E522" s="64">
        <v>2.3508209290469601E-5</v>
      </c>
      <c r="F522" s="64">
        <v>1.26401126827418E-3</v>
      </c>
      <c r="G522" s="64">
        <v>7.2048642291628004E-5</v>
      </c>
      <c r="H522" s="88">
        <v>8.8496891575668493E-3</v>
      </c>
      <c r="I522" s="70">
        <v>13.06893004878</v>
      </c>
      <c r="J522" s="69">
        <v>0.2410481228891645</v>
      </c>
      <c r="K522" s="69">
        <v>5.7000000000000002E-2</v>
      </c>
      <c r="L522" s="92">
        <v>4.6978154484605754E-18</v>
      </c>
      <c r="M522" s="69">
        <v>0.60486957258155205</v>
      </c>
      <c r="N522" s="69">
        <v>1.124958297342785E-2</v>
      </c>
      <c r="O522" s="69">
        <v>7.6798668797529404E-2</v>
      </c>
      <c r="P522" s="67">
        <v>1.4283353359204999E-3</v>
      </c>
      <c r="Q522" s="96">
        <v>0.99999999914895998</v>
      </c>
      <c r="R522" s="57">
        <f t="shared" si="24"/>
        <v>3.3289843845558038</v>
      </c>
      <c r="S522" s="96">
        <f t="shared" si="25"/>
        <v>0.58907383338224861</v>
      </c>
      <c r="T522" s="127">
        <v>490.54</v>
      </c>
      <c r="U522" s="127">
        <v>4.57</v>
      </c>
      <c r="V522" s="127">
        <v>477.02</v>
      </c>
      <c r="W522" s="127">
        <v>14.02</v>
      </c>
      <c r="X522" s="127">
        <v>474.21</v>
      </c>
      <c r="Y522" s="129">
        <v>16.829999999999998</v>
      </c>
      <c r="Z522" s="127">
        <v>489.37</v>
      </c>
      <c r="AA522" s="129">
        <v>4.33</v>
      </c>
    </row>
    <row r="523" spans="2:27" hidden="1">
      <c r="B523" s="98">
        <v>44887</v>
      </c>
      <c r="C523" s="63" t="s">
        <v>190</v>
      </c>
      <c r="D523" s="66">
        <v>17</v>
      </c>
      <c r="E523" s="64">
        <v>2.5293383255877399E-5</v>
      </c>
      <c r="F523" s="64">
        <v>1.2009398029824E-3</v>
      </c>
      <c r="G523" s="64">
        <v>6.8453568769996694E-5</v>
      </c>
      <c r="H523" s="88">
        <v>9.1114847811589097E-3</v>
      </c>
      <c r="I523" s="70">
        <v>13.5222618591886</v>
      </c>
      <c r="J523" s="69">
        <v>0.2382488928990355</v>
      </c>
      <c r="K523" s="69">
        <v>5.7000000000000002E-2</v>
      </c>
      <c r="L523" s="92">
        <v>4.710310008721355E-18</v>
      </c>
      <c r="M523" s="69">
        <v>0.58273001299225002</v>
      </c>
      <c r="N523" s="69">
        <v>1.0966553424063E-2</v>
      </c>
      <c r="O523" s="69">
        <v>7.39876491486572E-2</v>
      </c>
      <c r="P523" s="67">
        <v>1.3923973375879601E-3</v>
      </c>
      <c r="Q523" s="96">
        <v>0.99999999925399297</v>
      </c>
      <c r="R523" s="57">
        <f t="shared" si="24"/>
        <v>6.0932849512781919</v>
      </c>
      <c r="S523" s="96">
        <f t="shared" si="25"/>
        <v>1.0801408692664554</v>
      </c>
      <c r="T523" s="127">
        <v>490.54</v>
      </c>
      <c r="U523" s="127">
        <v>4.57</v>
      </c>
      <c r="V523" s="127">
        <v>465.68</v>
      </c>
      <c r="W523" s="127">
        <v>13.2</v>
      </c>
      <c r="X523" s="127">
        <v>460.65</v>
      </c>
      <c r="Y523" s="129">
        <v>15.7</v>
      </c>
      <c r="Z523" s="127">
        <v>488.12</v>
      </c>
      <c r="AA523" s="129">
        <v>4.3</v>
      </c>
    </row>
    <row r="524" spans="2:27" hidden="1">
      <c r="B524" s="98">
        <v>44887</v>
      </c>
      <c r="C524" s="63" t="s">
        <v>190</v>
      </c>
      <c r="D524" s="66">
        <v>18</v>
      </c>
      <c r="E524" s="64">
        <v>2.4355013617844899E-5</v>
      </c>
      <c r="F524" s="64">
        <v>1.2372751024945399E-3</v>
      </c>
      <c r="G524" s="64">
        <v>7.0524680842188906E-5</v>
      </c>
      <c r="H524" s="88">
        <v>9.1538262215716693E-3</v>
      </c>
      <c r="I524" s="70">
        <v>13.0717568126937</v>
      </c>
      <c r="J524" s="69">
        <v>0.23471955170412351</v>
      </c>
      <c r="K524" s="69">
        <v>5.7000000000000002E-2</v>
      </c>
      <c r="L524" s="92">
        <v>4.6963934100520497E-18</v>
      </c>
      <c r="M524" s="69">
        <v>0.60346089862938301</v>
      </c>
      <c r="N524" s="69">
        <v>1.0656186525238949E-2</v>
      </c>
      <c r="O524" s="69">
        <v>7.6619846825613097E-2</v>
      </c>
      <c r="P524" s="67">
        <v>1.35299111199845E-3</v>
      </c>
      <c r="Q524" s="96">
        <v>0.99999999860562805</v>
      </c>
      <c r="R524" s="57">
        <f t="shared" si="24"/>
        <v>3.3289843845558038</v>
      </c>
      <c r="S524" s="96">
        <f t="shared" si="25"/>
        <v>0.58907383338224861</v>
      </c>
      <c r="T524" s="127">
        <v>490.54</v>
      </c>
      <c r="U524" s="127">
        <v>4.57</v>
      </c>
      <c r="V524" s="127">
        <v>477.02</v>
      </c>
      <c r="W524" s="127">
        <v>13.65</v>
      </c>
      <c r="X524" s="127">
        <v>474.21</v>
      </c>
      <c r="Y524" s="129">
        <v>16.39</v>
      </c>
      <c r="Z524" s="127">
        <v>489.32</v>
      </c>
      <c r="AA524" s="129">
        <v>4.32</v>
      </c>
    </row>
    <row r="525" spans="2:27" hidden="1">
      <c r="B525" s="98">
        <v>44887</v>
      </c>
      <c r="C525" s="63" t="s">
        <v>190</v>
      </c>
      <c r="D525" s="66">
        <v>19</v>
      </c>
      <c r="E525" s="64">
        <v>2.4922551675150199E-5</v>
      </c>
      <c r="F525" s="64">
        <v>1.22765431274668E-3</v>
      </c>
      <c r="G525" s="64">
        <v>6.9976295826560997E-5</v>
      </c>
      <c r="H525" s="88">
        <v>9.0209849931027607E-3</v>
      </c>
      <c r="I525" s="70">
        <v>13.100229129660599</v>
      </c>
      <c r="J525" s="69">
        <v>0.22969789784376199</v>
      </c>
      <c r="K525" s="69">
        <v>5.7000000000000002E-2</v>
      </c>
      <c r="L525" s="92">
        <v>4.7088879667416297E-18</v>
      </c>
      <c r="M525" s="69">
        <v>0.60195050285802998</v>
      </c>
      <c r="N525" s="69">
        <v>1.057105645215955E-2</v>
      </c>
      <c r="O525" s="69">
        <v>7.6428046808903694E-2</v>
      </c>
      <c r="P525" s="67">
        <v>1.3421844601749851E-3</v>
      </c>
      <c r="Q525" s="96">
        <v>0.99999999779818205</v>
      </c>
      <c r="R525" s="57">
        <f t="shared" si="24"/>
        <v>3.3289843845558038</v>
      </c>
      <c r="S525" s="96">
        <f t="shared" si="25"/>
        <v>0.58907383338224861</v>
      </c>
      <c r="T525" s="127">
        <v>490.54</v>
      </c>
      <c r="U525" s="127">
        <v>4.57</v>
      </c>
      <c r="V525" s="127">
        <v>477.02</v>
      </c>
      <c r="W525" s="127">
        <v>13.36</v>
      </c>
      <c r="X525" s="127">
        <v>474.21</v>
      </c>
      <c r="Y525" s="129">
        <v>16.04</v>
      </c>
      <c r="Z525" s="127">
        <v>489.27</v>
      </c>
      <c r="AA525" s="129">
        <v>4.3099999999999996</v>
      </c>
    </row>
    <row r="526" spans="2:27" hidden="1">
      <c r="B526" s="98">
        <v>44887</v>
      </c>
      <c r="C526" s="63" t="s">
        <v>190</v>
      </c>
      <c r="D526" s="66">
        <v>20</v>
      </c>
      <c r="E526" s="64">
        <v>2.46540166805241E-5</v>
      </c>
      <c r="F526" s="64">
        <v>1.23720498600582E-3</v>
      </c>
      <c r="G526" s="64">
        <v>7.0520684202331506E-5</v>
      </c>
      <c r="H526" s="88">
        <v>9.0431955653961504E-3</v>
      </c>
      <c r="I526" s="70">
        <v>13.169026693801101</v>
      </c>
      <c r="J526" s="69">
        <v>0.2425408698146925</v>
      </c>
      <c r="K526" s="69">
        <v>5.7000000000000002E-2</v>
      </c>
      <c r="L526" s="92">
        <v>4.6885918883951453E-18</v>
      </c>
      <c r="M526" s="69">
        <v>0.59998242719755202</v>
      </c>
      <c r="N526" s="69">
        <v>1.102654230545245E-2</v>
      </c>
      <c r="O526" s="69">
        <v>7.6178167638791497E-2</v>
      </c>
      <c r="P526" s="67">
        <v>1.400016133967455E-3</v>
      </c>
      <c r="Q526" s="96">
        <v>0.99999999913445403</v>
      </c>
      <c r="R526" s="57">
        <f t="shared" si="24"/>
        <v>4.0343295144126916</v>
      </c>
      <c r="S526" s="96">
        <f t="shared" si="25"/>
        <v>0.71288465188872152</v>
      </c>
      <c r="T526" s="127">
        <v>490.54</v>
      </c>
      <c r="U526" s="127">
        <v>4.57</v>
      </c>
      <c r="V526" s="127">
        <v>474.13</v>
      </c>
      <c r="W526" s="127">
        <v>13.93</v>
      </c>
      <c r="X526" s="127">
        <v>470.75</v>
      </c>
      <c r="Y526" s="129">
        <v>16.690000000000001</v>
      </c>
      <c r="Z526" s="127">
        <v>489.11</v>
      </c>
      <c r="AA526" s="129">
        <v>4.33</v>
      </c>
    </row>
    <row r="527" spans="2:27" hidden="1">
      <c r="B527" s="98">
        <v>44887</v>
      </c>
      <c r="C527" s="63" t="s">
        <v>190</v>
      </c>
      <c r="D527" s="66">
        <v>21</v>
      </c>
      <c r="E527" s="64">
        <v>2.3425256923130401E-5</v>
      </c>
      <c r="F527" s="64">
        <v>1.24910530977281E-3</v>
      </c>
      <c r="G527" s="64">
        <v>7.1199002657050206E-5</v>
      </c>
      <c r="H527" s="88">
        <v>9.0807297601234894E-3</v>
      </c>
      <c r="I527" s="70">
        <v>13.136627612778501</v>
      </c>
      <c r="J527" s="69">
        <v>0.23698360708793451</v>
      </c>
      <c r="K527" s="69">
        <v>5.7000000000000002E-2</v>
      </c>
      <c r="L527" s="92">
        <v>4.7190356619648601E-18</v>
      </c>
      <c r="M527" s="69">
        <v>0.60058976355502602</v>
      </c>
      <c r="N527" s="69">
        <v>1.067651438972435E-2</v>
      </c>
      <c r="O527" s="69">
        <v>7.6255290662166006E-2</v>
      </c>
      <c r="P527" s="67">
        <v>1.3555752896481201E-3</v>
      </c>
      <c r="Q527" s="96">
        <v>0.99999999840593101</v>
      </c>
      <c r="R527" s="57">
        <f t="shared" si="24"/>
        <v>3.3289843845558038</v>
      </c>
      <c r="S527" s="96">
        <f t="shared" si="25"/>
        <v>0.58907383338224861</v>
      </c>
      <c r="T527" s="127">
        <v>490.54</v>
      </c>
      <c r="U527" s="127">
        <v>4.57</v>
      </c>
      <c r="V527" s="127">
        <v>477.02</v>
      </c>
      <c r="W527" s="127">
        <v>13.79</v>
      </c>
      <c r="X527" s="127">
        <v>474.21</v>
      </c>
      <c r="Y527" s="129">
        <v>16.55</v>
      </c>
      <c r="Z527" s="127">
        <v>489.34</v>
      </c>
      <c r="AA527" s="129">
        <v>4.32</v>
      </c>
    </row>
    <row r="528" spans="2:27" ht="15.75" hidden="1" thickBot="1">
      <c r="B528" s="101">
        <v>44887</v>
      </c>
      <c r="C528" s="52" t="s">
        <v>190</v>
      </c>
      <c r="D528" s="87">
        <v>22</v>
      </c>
      <c r="E528" s="85">
        <v>2.1931810513134599E-5</v>
      </c>
      <c r="F528" s="85">
        <v>1.2326618695499599E-3</v>
      </c>
      <c r="G528" s="85">
        <v>7.0261726564347895E-5</v>
      </c>
      <c r="H528" s="89">
        <v>8.8448357379107296E-3</v>
      </c>
      <c r="I528" s="74">
        <v>12.990895280960199</v>
      </c>
      <c r="J528" s="73">
        <v>0.2388598301367095</v>
      </c>
      <c r="K528" s="73">
        <v>5.7000000000000002E-2</v>
      </c>
      <c r="L528" s="93">
        <v>4.70576249386909E-18</v>
      </c>
      <c r="M528" s="73">
        <v>0.60751507475991495</v>
      </c>
      <c r="N528" s="73">
        <v>1.08705633602128E-2</v>
      </c>
      <c r="O528" s="73">
        <v>7.7134575236508601E-2</v>
      </c>
      <c r="P528" s="71">
        <v>1.380213584188525E-3</v>
      </c>
      <c r="Q528" s="97">
        <v>0.99999999860635203</v>
      </c>
      <c r="R528" s="110">
        <f t="shared" ref="R528:R529" si="26">(T528-X528)/(T528)*100</f>
        <v>2.611407836262079</v>
      </c>
      <c r="S528" s="97">
        <f t="shared" ref="S528:S529" si="27">(V528-X528)/(V528)*100</f>
        <v>0.4625481821022962</v>
      </c>
      <c r="T528" s="131">
        <v>490.54</v>
      </c>
      <c r="U528" s="131">
        <v>4.57</v>
      </c>
      <c r="V528" s="131">
        <v>479.95</v>
      </c>
      <c r="W528" s="131">
        <v>14.07</v>
      </c>
      <c r="X528" s="131">
        <v>477.73</v>
      </c>
      <c r="Y528" s="132">
        <v>16.93</v>
      </c>
      <c r="Z528" s="131">
        <v>489.63</v>
      </c>
      <c r="AA528" s="132">
        <v>4.33</v>
      </c>
    </row>
    <row r="529" spans="2:27">
      <c r="B529" s="98">
        <v>44887</v>
      </c>
      <c r="C529" s="63" t="s">
        <v>189</v>
      </c>
      <c r="D529" s="66">
        <v>1</v>
      </c>
      <c r="E529" s="64">
        <v>9.0000000000000002E-6</v>
      </c>
      <c r="F529" s="64">
        <v>1.897E-3</v>
      </c>
      <c r="G529" s="64">
        <v>2.2800000000000001E-4</v>
      </c>
      <c r="H529" s="88">
        <v>3.2529999999999998E-3</v>
      </c>
      <c r="I529" s="69">
        <v>2.84</v>
      </c>
      <c r="J529" s="69">
        <v>8.5000000000000006E-2</v>
      </c>
      <c r="K529" s="69">
        <v>0.1154</v>
      </c>
      <c r="L529" s="92">
        <v>1.15E-3</v>
      </c>
      <c r="M529" s="69">
        <v>5.6063000000000001</v>
      </c>
      <c r="N529" s="69">
        <v>0.18260000000000001</v>
      </c>
      <c r="O529" s="69">
        <v>0.35249999999999998</v>
      </c>
      <c r="P529" s="67">
        <v>1.09E-2</v>
      </c>
      <c r="Q529" s="96">
        <v>0.95</v>
      </c>
      <c r="R529" s="57">
        <f t="shared" si="26"/>
        <v>3.0848329048843186</v>
      </c>
      <c r="S529" s="96">
        <f t="shared" si="27"/>
        <v>1.6179540709812108</v>
      </c>
      <c r="T529" s="167">
        <v>1945</v>
      </c>
      <c r="U529" s="167">
        <v>100</v>
      </c>
      <c r="V529" s="167">
        <v>1916</v>
      </c>
      <c r="W529" s="167">
        <v>55</v>
      </c>
      <c r="X529" s="167">
        <v>1885</v>
      </c>
      <c r="Y529" s="129">
        <v>37</v>
      </c>
      <c r="Z529" s="167">
        <v>1893</v>
      </c>
      <c r="AA529" s="129">
        <v>36</v>
      </c>
    </row>
    <row r="530" spans="2:27">
      <c r="B530" s="98">
        <v>44887</v>
      </c>
      <c r="C530" s="63" t="s">
        <v>189</v>
      </c>
      <c r="D530" s="66">
        <v>2</v>
      </c>
      <c r="E530" s="64">
        <v>6.0000000000000002E-6</v>
      </c>
      <c r="F530" s="64">
        <v>2.0019999999999999E-3</v>
      </c>
      <c r="G530" s="64">
        <v>2.3800000000000001E-4</v>
      </c>
      <c r="H530" s="88">
        <v>3.3479999999999998E-3</v>
      </c>
      <c r="I530" s="69">
        <v>2.71</v>
      </c>
      <c r="J530" s="69">
        <v>0.08</v>
      </c>
      <c r="K530" s="69">
        <v>0.1145</v>
      </c>
      <c r="L530" s="92">
        <v>1.15E-3</v>
      </c>
      <c r="M530" s="69">
        <v>5.8276000000000003</v>
      </c>
      <c r="N530" s="69">
        <v>0.18804999999999999</v>
      </c>
      <c r="O530" s="69">
        <v>0.36919999999999997</v>
      </c>
      <c r="P530" s="67">
        <v>1.1350000000000001E-2</v>
      </c>
      <c r="Q530" s="96">
        <v>0.95</v>
      </c>
      <c r="R530" s="172">
        <f t="shared" ref="R530:R593" si="28">(T530-X530)/(T530)*100</f>
        <v>7.6049382716049383</v>
      </c>
      <c r="S530" s="96">
        <f t="shared" ref="S530:S593" si="29">(V530-X530)/(V530)*100</f>
        <v>4.0512820512820511</v>
      </c>
      <c r="T530" s="167">
        <v>2025</v>
      </c>
      <c r="U530" s="167">
        <v>103</v>
      </c>
      <c r="V530" s="167">
        <v>1950</v>
      </c>
      <c r="W530" s="167">
        <v>54</v>
      </c>
      <c r="X530" s="167">
        <v>1871</v>
      </c>
      <c r="Y530" s="129">
        <v>38</v>
      </c>
      <c r="Z530" s="167">
        <v>1891</v>
      </c>
      <c r="AA530" s="129">
        <v>37</v>
      </c>
    </row>
    <row r="531" spans="2:27">
      <c r="B531" s="98">
        <v>44887</v>
      </c>
      <c r="C531" s="63" t="s">
        <v>189</v>
      </c>
      <c r="D531" s="66">
        <v>3</v>
      </c>
      <c r="E531" s="64">
        <v>6.9999999999999999E-6</v>
      </c>
      <c r="F531" s="64">
        <v>2.081E-3</v>
      </c>
      <c r="G531" s="64">
        <v>2.4899999999999998E-4</v>
      </c>
      <c r="H531" s="88">
        <v>3.5379999999999999E-3</v>
      </c>
      <c r="I531" s="69">
        <v>2.79</v>
      </c>
      <c r="J531" s="69">
        <v>9.5000000000000001E-2</v>
      </c>
      <c r="K531" s="69">
        <v>0.115</v>
      </c>
      <c r="L531" s="92">
        <v>1.15E-3</v>
      </c>
      <c r="M531" s="69">
        <v>5.6346999999999996</v>
      </c>
      <c r="N531" s="69">
        <v>0.1807</v>
      </c>
      <c r="O531" s="69">
        <v>0.35549999999999998</v>
      </c>
      <c r="P531" s="67">
        <v>1.085E-2</v>
      </c>
      <c r="Q531" s="96">
        <v>0.95</v>
      </c>
      <c r="R531" s="68">
        <f t="shared" si="28"/>
        <v>4.8607594936708862</v>
      </c>
      <c r="S531" s="96">
        <f t="shared" si="29"/>
        <v>2.5414937759336098</v>
      </c>
      <c r="T531" s="167">
        <v>1975</v>
      </c>
      <c r="U531" s="167">
        <v>116</v>
      </c>
      <c r="V531" s="167">
        <v>1928</v>
      </c>
      <c r="W531" s="167">
        <v>61</v>
      </c>
      <c r="X531" s="167">
        <v>1879</v>
      </c>
      <c r="Y531" s="129">
        <v>38</v>
      </c>
      <c r="Z531" s="167">
        <v>1889</v>
      </c>
      <c r="AA531" s="129">
        <v>37</v>
      </c>
    </row>
    <row r="532" spans="2:27">
      <c r="B532" s="98">
        <v>44887</v>
      </c>
      <c r="C532" s="63" t="s">
        <v>189</v>
      </c>
      <c r="D532" s="66">
        <v>4</v>
      </c>
      <c r="E532" s="64">
        <v>6.0000000000000002E-6</v>
      </c>
      <c r="F532" s="64">
        <v>1.9740000000000001E-3</v>
      </c>
      <c r="G532" s="64">
        <v>2.3699999999999999E-4</v>
      </c>
      <c r="H532" s="88">
        <v>3.4090000000000001E-3</v>
      </c>
      <c r="I532" s="69">
        <v>2.82</v>
      </c>
      <c r="J532" s="69">
        <v>8.5000000000000006E-2</v>
      </c>
      <c r="K532" s="69">
        <v>0.1157</v>
      </c>
      <c r="L532" s="92">
        <v>1.15E-3</v>
      </c>
      <c r="M532" s="69">
        <v>5.6520000000000001</v>
      </c>
      <c r="N532" s="69">
        <v>0.17945</v>
      </c>
      <c r="O532" s="69">
        <v>0.35460000000000003</v>
      </c>
      <c r="P532" s="67">
        <v>1.0699999999999999E-2</v>
      </c>
      <c r="Q532" s="96">
        <v>0.95</v>
      </c>
      <c r="R532" s="68">
        <f t="shared" si="28"/>
        <v>3.4236075625958104</v>
      </c>
      <c r="S532" s="96">
        <f t="shared" si="29"/>
        <v>1.7671517671517671</v>
      </c>
      <c r="T532" s="167">
        <v>1957</v>
      </c>
      <c r="U532" s="167">
        <v>102</v>
      </c>
      <c r="V532" s="167">
        <v>1924</v>
      </c>
      <c r="W532" s="167">
        <v>55</v>
      </c>
      <c r="X532" s="167">
        <v>1890</v>
      </c>
      <c r="Y532" s="129">
        <v>37</v>
      </c>
      <c r="Z532" s="167">
        <v>1898</v>
      </c>
      <c r="AA532" s="129">
        <v>36</v>
      </c>
    </row>
    <row r="533" spans="2:27">
      <c r="B533" s="98">
        <v>44887</v>
      </c>
      <c r="C533" s="63" t="s">
        <v>189</v>
      </c>
      <c r="D533" s="66">
        <v>5</v>
      </c>
      <c r="E533" s="64">
        <v>6.0000000000000002E-6</v>
      </c>
      <c r="F533" s="64">
        <v>1.271E-3</v>
      </c>
      <c r="G533" s="64">
        <v>1.5100000000000001E-4</v>
      </c>
      <c r="H533" s="88">
        <v>2.1900000000000001E-3</v>
      </c>
      <c r="I533" s="69">
        <v>2.85</v>
      </c>
      <c r="J533" s="69">
        <v>9.5000000000000001E-2</v>
      </c>
      <c r="K533" s="69">
        <v>0.1145</v>
      </c>
      <c r="L533" s="92">
        <v>1.1999999999999999E-3</v>
      </c>
      <c r="M533" s="69">
        <v>5.4950000000000001</v>
      </c>
      <c r="N533" s="69">
        <v>0.17685000000000001</v>
      </c>
      <c r="O533" s="69">
        <v>0.34839999999999999</v>
      </c>
      <c r="P533" s="67">
        <v>1.06E-2</v>
      </c>
      <c r="Q533" s="96">
        <v>0.95</v>
      </c>
      <c r="R533" s="68">
        <f t="shared" si="28"/>
        <v>3.5069623517276947</v>
      </c>
      <c r="S533" s="96">
        <f t="shared" si="29"/>
        <v>1.8363064008394543</v>
      </c>
      <c r="T533" s="167">
        <v>1939</v>
      </c>
      <c r="U533" s="167">
        <v>112</v>
      </c>
      <c r="V533" s="167">
        <v>1906</v>
      </c>
      <c r="W533" s="167">
        <v>60</v>
      </c>
      <c r="X533" s="167">
        <v>1871</v>
      </c>
      <c r="Y533" s="129">
        <v>38</v>
      </c>
      <c r="Z533" s="167">
        <v>1878</v>
      </c>
      <c r="AA533" s="129">
        <v>37</v>
      </c>
    </row>
    <row r="534" spans="2:27">
      <c r="B534" s="98">
        <v>44887</v>
      </c>
      <c r="C534" s="63" t="s">
        <v>189</v>
      </c>
      <c r="D534" s="66">
        <v>6</v>
      </c>
      <c r="E534" s="64">
        <v>6.0000000000000002E-6</v>
      </c>
      <c r="F534" s="64">
        <v>1.379E-3</v>
      </c>
      <c r="G534" s="64">
        <v>1.6100000000000001E-4</v>
      </c>
      <c r="H534" s="88">
        <v>2.4550000000000002E-3</v>
      </c>
      <c r="I534" s="69">
        <v>2.94</v>
      </c>
      <c r="J534" s="69">
        <v>0.09</v>
      </c>
      <c r="K534" s="69">
        <v>0.1129</v>
      </c>
      <c r="L534" s="92">
        <v>1.15E-3</v>
      </c>
      <c r="M534" s="69">
        <v>5.3158000000000003</v>
      </c>
      <c r="N534" s="69">
        <v>0.17449999999999999</v>
      </c>
      <c r="O534" s="69">
        <v>0.3417</v>
      </c>
      <c r="P534" s="67">
        <v>1.065E-2</v>
      </c>
      <c r="Q534" s="96">
        <v>0.95</v>
      </c>
      <c r="R534" s="68">
        <f t="shared" si="28"/>
        <v>2.1727609962904082</v>
      </c>
      <c r="S534" s="96">
        <f t="shared" si="29"/>
        <v>1.1777301927194861</v>
      </c>
      <c r="T534" s="167">
        <v>1887</v>
      </c>
      <c r="U534" s="167">
        <v>100</v>
      </c>
      <c r="V534" s="167">
        <v>1868</v>
      </c>
      <c r="W534" s="167">
        <v>55</v>
      </c>
      <c r="X534" s="167">
        <v>1846</v>
      </c>
      <c r="Y534" s="129">
        <v>38</v>
      </c>
      <c r="Z534" s="167">
        <v>1851</v>
      </c>
      <c r="AA534" s="129">
        <v>36</v>
      </c>
    </row>
    <row r="535" spans="2:27">
      <c r="B535" s="98">
        <v>44887</v>
      </c>
      <c r="C535" s="63" t="s">
        <v>189</v>
      </c>
      <c r="D535" s="66">
        <v>7</v>
      </c>
      <c r="E535" s="64">
        <v>6.9999999999999999E-6</v>
      </c>
      <c r="F535" s="64">
        <v>1.2849999999999999E-3</v>
      </c>
      <c r="G535" s="64">
        <v>1.5200000000000001E-4</v>
      </c>
      <c r="H535" s="88">
        <v>2.2769999999999999E-3</v>
      </c>
      <c r="I535" s="69">
        <v>3.02</v>
      </c>
      <c r="J535" s="69">
        <v>0.1</v>
      </c>
      <c r="K535" s="69">
        <v>0.1142</v>
      </c>
      <c r="L535" s="92">
        <v>1.1999999999999999E-3</v>
      </c>
      <c r="M535" s="69">
        <v>5.2568999999999999</v>
      </c>
      <c r="N535" s="69">
        <v>0.17615</v>
      </c>
      <c r="O535" s="69">
        <v>0.33389999999999997</v>
      </c>
      <c r="P535" s="67">
        <v>1.065E-2</v>
      </c>
      <c r="Q535" s="96">
        <v>0.95</v>
      </c>
      <c r="R535" s="68">
        <f t="shared" si="28"/>
        <v>-1.1930585683297179</v>
      </c>
      <c r="S535" s="96">
        <f t="shared" si="29"/>
        <v>-0.59299191374663074</v>
      </c>
      <c r="T535" s="167">
        <v>1844</v>
      </c>
      <c r="U535" s="167">
        <v>106</v>
      </c>
      <c r="V535" s="167">
        <v>1855</v>
      </c>
      <c r="W535" s="167">
        <v>59</v>
      </c>
      <c r="X535" s="167">
        <v>1866</v>
      </c>
      <c r="Y535" s="129">
        <v>38</v>
      </c>
      <c r="Z535" s="167">
        <v>1864</v>
      </c>
      <c r="AA535" s="129">
        <v>35</v>
      </c>
    </row>
    <row r="536" spans="2:27">
      <c r="B536" s="98">
        <v>44887</v>
      </c>
      <c r="C536" s="63" t="s">
        <v>189</v>
      </c>
      <c r="D536" s="66">
        <v>8</v>
      </c>
      <c r="E536" s="64">
        <v>6.0000000000000002E-6</v>
      </c>
      <c r="F536" s="64">
        <v>1.2719999999999999E-3</v>
      </c>
      <c r="G536" s="64">
        <v>1.4899999999999999E-4</v>
      </c>
      <c r="H536" s="88">
        <v>2.2790000000000002E-3</v>
      </c>
      <c r="I536" s="69">
        <v>2.98</v>
      </c>
      <c r="J536" s="69">
        <v>0.09</v>
      </c>
      <c r="K536" s="69">
        <v>0.11360000000000001</v>
      </c>
      <c r="L536" s="92">
        <v>1.15E-3</v>
      </c>
      <c r="M536" s="69">
        <v>5.2487000000000004</v>
      </c>
      <c r="N536" s="69">
        <v>0.16850000000000001</v>
      </c>
      <c r="O536" s="69">
        <v>0.3352</v>
      </c>
      <c r="P536" s="67">
        <v>1.0200000000000001E-2</v>
      </c>
      <c r="Q536" s="96">
        <v>0.95</v>
      </c>
      <c r="R536" s="68">
        <f t="shared" si="28"/>
        <v>0.42895442359249336</v>
      </c>
      <c r="S536" s="96">
        <f t="shared" si="29"/>
        <v>0.21493820526598603</v>
      </c>
      <c r="T536" s="167">
        <v>1865</v>
      </c>
      <c r="U536" s="167">
        <v>98</v>
      </c>
      <c r="V536" s="167">
        <v>1861</v>
      </c>
      <c r="W536" s="167">
        <v>55</v>
      </c>
      <c r="X536" s="167">
        <v>1857</v>
      </c>
      <c r="Y536" s="129">
        <v>38</v>
      </c>
      <c r="Z536" s="167">
        <v>1858</v>
      </c>
      <c r="AA536" s="129">
        <v>36</v>
      </c>
    </row>
    <row r="537" spans="2:27">
      <c r="B537" s="98">
        <v>44887</v>
      </c>
      <c r="C537" s="63" t="s">
        <v>189</v>
      </c>
      <c r="D537" s="66">
        <v>9</v>
      </c>
      <c r="E537" s="64">
        <v>6.9999999999999999E-6</v>
      </c>
      <c r="F537" s="64">
        <v>1.1199999999999999E-3</v>
      </c>
      <c r="G537" s="64">
        <v>1.44E-4</v>
      </c>
      <c r="H537" s="88">
        <v>1.915E-3</v>
      </c>
      <c r="I537" s="69">
        <v>2.86</v>
      </c>
      <c r="J537" s="69">
        <v>0.09</v>
      </c>
      <c r="K537" s="69">
        <v>0.12520000000000001</v>
      </c>
      <c r="L537" s="92">
        <v>1.65E-3</v>
      </c>
      <c r="M537" s="69">
        <v>6.0368000000000004</v>
      </c>
      <c r="N537" s="69">
        <v>0.20745</v>
      </c>
      <c r="O537" s="69">
        <v>0.34970000000000001</v>
      </c>
      <c r="P537" s="67">
        <v>1.11E-2</v>
      </c>
      <c r="Q537" s="96">
        <v>0.92</v>
      </c>
      <c r="R537" s="68">
        <f t="shared" si="28"/>
        <v>-5.0698396275219864</v>
      </c>
      <c r="S537" s="96">
        <f t="shared" si="29"/>
        <v>-2.5239777889954569</v>
      </c>
      <c r="T537" s="167">
        <v>1933</v>
      </c>
      <c r="U537" s="167">
        <v>105</v>
      </c>
      <c r="V537" s="167">
        <v>1981</v>
      </c>
      <c r="W537" s="167">
        <v>60</v>
      </c>
      <c r="X537" s="167">
        <v>2031</v>
      </c>
      <c r="Y537" s="129">
        <v>48</v>
      </c>
      <c r="Z537" s="167">
        <v>2015</v>
      </c>
      <c r="AA537" s="129">
        <v>43</v>
      </c>
    </row>
    <row r="538" spans="2:27">
      <c r="B538" s="98">
        <v>44887</v>
      </c>
      <c r="C538" s="63" t="s">
        <v>189</v>
      </c>
      <c r="D538" s="66">
        <v>10</v>
      </c>
      <c r="E538" s="64">
        <v>6.0000000000000002E-6</v>
      </c>
      <c r="F538" s="64">
        <v>1.1379999999999999E-3</v>
      </c>
      <c r="G538" s="64">
        <v>1.37E-4</v>
      </c>
      <c r="H538" s="88">
        <v>1.9469999999999999E-3</v>
      </c>
      <c r="I538" s="69">
        <v>2.9</v>
      </c>
      <c r="J538" s="69">
        <v>8.5000000000000006E-2</v>
      </c>
      <c r="K538" s="69">
        <v>0.1163</v>
      </c>
      <c r="L538" s="92">
        <v>1.25E-3</v>
      </c>
      <c r="M538" s="69">
        <v>5.5514000000000001</v>
      </c>
      <c r="N538" s="69">
        <v>0.18379999999999999</v>
      </c>
      <c r="O538" s="69">
        <v>0.34639999999999999</v>
      </c>
      <c r="P538" s="67">
        <v>1.085E-2</v>
      </c>
      <c r="Q538" s="96">
        <v>0.95</v>
      </c>
      <c r="R538" s="68">
        <f t="shared" si="28"/>
        <v>0.57591623036649209</v>
      </c>
      <c r="S538" s="96">
        <f t="shared" si="29"/>
        <v>0.31496062992125984</v>
      </c>
      <c r="T538" s="167">
        <v>1910</v>
      </c>
      <c r="U538" s="167">
        <v>97</v>
      </c>
      <c r="V538" s="167">
        <v>1905</v>
      </c>
      <c r="W538" s="167">
        <v>54</v>
      </c>
      <c r="X538" s="167">
        <v>1899</v>
      </c>
      <c r="Y538" s="129">
        <v>40</v>
      </c>
      <c r="Z538" s="167">
        <v>1901</v>
      </c>
      <c r="AA538" s="129">
        <v>37</v>
      </c>
    </row>
    <row r="539" spans="2:27">
      <c r="B539" s="98">
        <v>44887</v>
      </c>
      <c r="C539" s="63" t="s">
        <v>189</v>
      </c>
      <c r="D539" s="66">
        <v>11</v>
      </c>
      <c r="E539" s="64">
        <v>6.9999999999999999E-6</v>
      </c>
      <c r="F539" s="64">
        <v>1.129E-3</v>
      </c>
      <c r="G539" s="64">
        <v>1.34E-4</v>
      </c>
      <c r="H539" s="88">
        <v>1.9059999999999999E-3</v>
      </c>
      <c r="I539" s="69">
        <v>2.9</v>
      </c>
      <c r="J539" s="69">
        <v>0.09</v>
      </c>
      <c r="K539" s="69">
        <v>0.11509999999999999</v>
      </c>
      <c r="L539" s="92">
        <v>1.1999999999999999E-3</v>
      </c>
      <c r="M539" s="69">
        <v>5.4702000000000002</v>
      </c>
      <c r="N539" s="69">
        <v>0.1754</v>
      </c>
      <c r="O539" s="69">
        <v>0.34470000000000001</v>
      </c>
      <c r="P539" s="67">
        <v>1.0449999999999999E-2</v>
      </c>
      <c r="Q539" s="96">
        <v>0.95</v>
      </c>
      <c r="R539" s="68">
        <f t="shared" si="28"/>
        <v>1.5183246073298429</v>
      </c>
      <c r="S539" s="96">
        <f t="shared" si="29"/>
        <v>0.79113924050632911</v>
      </c>
      <c r="T539" s="167">
        <v>1910</v>
      </c>
      <c r="U539" s="167">
        <v>103</v>
      </c>
      <c r="V539" s="167">
        <v>1896</v>
      </c>
      <c r="W539" s="167">
        <v>56</v>
      </c>
      <c r="X539" s="167">
        <v>1881</v>
      </c>
      <c r="Y539" s="129">
        <v>38</v>
      </c>
      <c r="Z539" s="167">
        <v>1884</v>
      </c>
      <c r="AA539" s="129">
        <v>36</v>
      </c>
    </row>
    <row r="540" spans="2:27">
      <c r="B540" s="98">
        <v>44887</v>
      </c>
      <c r="C540" s="63" t="s">
        <v>189</v>
      </c>
      <c r="D540" s="66">
        <v>12</v>
      </c>
      <c r="E540" s="64">
        <v>9.0000000000000002E-6</v>
      </c>
      <c r="F540" s="64">
        <v>1.093E-3</v>
      </c>
      <c r="G540" s="64">
        <v>1.5699999999999999E-4</v>
      </c>
      <c r="H540" s="88">
        <v>1.7769999999999999E-3</v>
      </c>
      <c r="I540" s="69">
        <v>2.68</v>
      </c>
      <c r="J540" s="69">
        <v>9.5000000000000001E-2</v>
      </c>
      <c r="K540" s="69">
        <v>0.13819999999999999</v>
      </c>
      <c r="L540" s="92">
        <v>2E-3</v>
      </c>
      <c r="M540" s="69">
        <v>7.0593000000000004</v>
      </c>
      <c r="N540" s="69">
        <v>0.24740000000000001</v>
      </c>
      <c r="O540" s="69">
        <v>0.37059999999999998</v>
      </c>
      <c r="P540" s="67">
        <v>1.1849999999999999E-2</v>
      </c>
      <c r="Q540" s="96">
        <v>0.91</v>
      </c>
      <c r="R540" s="68">
        <f t="shared" si="28"/>
        <v>-7.8277886497064575</v>
      </c>
      <c r="S540" s="96">
        <f t="shared" si="29"/>
        <v>-3.7176470588235295</v>
      </c>
      <c r="T540" s="167">
        <v>2044</v>
      </c>
      <c r="U540" s="167">
        <v>124</v>
      </c>
      <c r="V540" s="167">
        <v>2125</v>
      </c>
      <c r="W540" s="167">
        <v>68</v>
      </c>
      <c r="X540" s="167">
        <v>2204</v>
      </c>
      <c r="Y540" s="129">
        <v>50</v>
      </c>
      <c r="Z540" s="167">
        <v>2183</v>
      </c>
      <c r="AA540" s="129">
        <v>45</v>
      </c>
    </row>
    <row r="541" spans="2:27">
      <c r="B541" s="98">
        <v>44887</v>
      </c>
      <c r="C541" s="63" t="s">
        <v>189</v>
      </c>
      <c r="D541" s="66">
        <v>13</v>
      </c>
      <c r="E541" s="64">
        <v>6.0000000000000002E-6</v>
      </c>
      <c r="F541" s="64">
        <v>6.1499999999999999E-4</v>
      </c>
      <c r="G541" s="64">
        <v>7.2999999999999999E-5</v>
      </c>
      <c r="H541" s="88">
        <v>1.158E-3</v>
      </c>
      <c r="I541" s="69">
        <v>3.16</v>
      </c>
      <c r="J541" s="69">
        <v>0.11</v>
      </c>
      <c r="K541" s="69">
        <v>0.11559999999999999</v>
      </c>
      <c r="L541" s="92">
        <v>1.25E-3</v>
      </c>
      <c r="M541" s="69">
        <v>5.0473999999999997</v>
      </c>
      <c r="N541" s="69">
        <v>0.17165</v>
      </c>
      <c r="O541" s="69">
        <v>0.31690000000000002</v>
      </c>
      <c r="P541" s="67">
        <v>1.025E-2</v>
      </c>
      <c r="Q541" s="96">
        <v>0.95</v>
      </c>
      <c r="R541" s="68">
        <f t="shared" si="28"/>
        <v>-6.5462753950338595</v>
      </c>
      <c r="S541" s="96">
        <f t="shared" si="29"/>
        <v>-3.3953997809419496</v>
      </c>
      <c r="T541" s="167">
        <v>1772</v>
      </c>
      <c r="U541" s="167">
        <v>108</v>
      </c>
      <c r="V541" s="167">
        <v>1826</v>
      </c>
      <c r="W541" s="167">
        <v>62</v>
      </c>
      <c r="X541" s="167">
        <v>1888</v>
      </c>
      <c r="Y541" s="129">
        <v>40</v>
      </c>
      <c r="Z541" s="167">
        <v>1875</v>
      </c>
      <c r="AA541" s="129">
        <v>37</v>
      </c>
    </row>
    <row r="542" spans="2:27">
      <c r="B542" s="98">
        <v>44887</v>
      </c>
      <c r="C542" s="63" t="s">
        <v>189</v>
      </c>
      <c r="D542" s="66">
        <v>14</v>
      </c>
      <c r="E542" s="64">
        <v>3.9999999999999998E-6</v>
      </c>
      <c r="F542" s="64">
        <v>7.8899999999999999E-4</v>
      </c>
      <c r="G542" s="64">
        <v>9.2999999999999997E-5</v>
      </c>
      <c r="H542" s="88">
        <v>1.4530000000000001E-3</v>
      </c>
      <c r="I542" s="69">
        <v>3.1</v>
      </c>
      <c r="J542" s="69">
        <v>0.1</v>
      </c>
      <c r="K542" s="69">
        <v>0.1143</v>
      </c>
      <c r="L542" s="92">
        <v>1.1999999999999999E-3</v>
      </c>
      <c r="M542" s="69">
        <v>5.1273</v>
      </c>
      <c r="N542" s="69">
        <v>0.17515</v>
      </c>
      <c r="O542" s="69">
        <v>0.32540000000000002</v>
      </c>
      <c r="P542" s="67">
        <v>1.055E-2</v>
      </c>
      <c r="Q542" s="96">
        <v>0.95</v>
      </c>
      <c r="R542" s="68">
        <f t="shared" si="28"/>
        <v>-3.6625971143174252</v>
      </c>
      <c r="S542" s="96">
        <f t="shared" si="29"/>
        <v>-1.9094380796508457</v>
      </c>
      <c r="T542" s="167">
        <v>1802</v>
      </c>
      <c r="U542" s="167">
        <v>101</v>
      </c>
      <c r="V542" s="167">
        <v>1833</v>
      </c>
      <c r="W542" s="167">
        <v>58</v>
      </c>
      <c r="X542" s="167">
        <v>1868</v>
      </c>
      <c r="Y542" s="129">
        <v>38</v>
      </c>
      <c r="Z542" s="167">
        <v>1860</v>
      </c>
      <c r="AA542" s="129">
        <v>35</v>
      </c>
    </row>
    <row r="543" spans="2:27">
      <c r="B543" s="98">
        <v>44887</v>
      </c>
      <c r="C543" s="63" t="s">
        <v>189</v>
      </c>
      <c r="D543" s="66">
        <v>15</v>
      </c>
      <c r="E543" s="64">
        <v>5.0000000000000004E-6</v>
      </c>
      <c r="F543" s="64">
        <v>6.8499999999999995E-4</v>
      </c>
      <c r="G543" s="64">
        <v>8.1000000000000004E-5</v>
      </c>
      <c r="H543" s="88">
        <v>1.271E-3</v>
      </c>
      <c r="I543" s="69">
        <v>3.12</v>
      </c>
      <c r="J543" s="69">
        <v>0.105</v>
      </c>
      <c r="K543" s="69">
        <v>0.11459999999999999</v>
      </c>
      <c r="L543" s="92">
        <v>1.15E-3</v>
      </c>
      <c r="M543" s="69">
        <v>5.1315</v>
      </c>
      <c r="N543" s="69">
        <v>0.1822</v>
      </c>
      <c r="O543" s="69">
        <v>0.32500000000000001</v>
      </c>
      <c r="P543" s="67">
        <v>1.1050000000000001E-2</v>
      </c>
      <c r="Q543" s="96">
        <v>0.96</v>
      </c>
      <c r="R543" s="68">
        <f t="shared" si="28"/>
        <v>-4.5200892857142856</v>
      </c>
      <c r="S543" s="96">
        <f t="shared" si="29"/>
        <v>-2.3497267759562841</v>
      </c>
      <c r="T543" s="167">
        <v>1792</v>
      </c>
      <c r="U543" s="167">
        <v>105</v>
      </c>
      <c r="V543" s="167">
        <v>1830</v>
      </c>
      <c r="W543" s="167">
        <v>60</v>
      </c>
      <c r="X543" s="167">
        <v>1873</v>
      </c>
      <c r="Y543" s="129">
        <v>38</v>
      </c>
      <c r="Z543" s="167">
        <v>1864</v>
      </c>
      <c r="AA543" s="129">
        <v>35</v>
      </c>
    </row>
    <row r="544" spans="2:27">
      <c r="B544" s="98">
        <v>44887</v>
      </c>
      <c r="C544" s="63" t="s">
        <v>189</v>
      </c>
      <c r="D544" s="66">
        <v>16</v>
      </c>
      <c r="E544" s="64">
        <v>6.0000000000000002E-6</v>
      </c>
      <c r="F544" s="64">
        <v>6.2299999999999996E-4</v>
      </c>
      <c r="G544" s="64">
        <v>7.2999999999999999E-5</v>
      </c>
      <c r="H544" s="88">
        <v>1.158E-3</v>
      </c>
      <c r="I544" s="69">
        <v>3.13</v>
      </c>
      <c r="J544" s="69">
        <v>0.105</v>
      </c>
      <c r="K544" s="69">
        <v>0.1145</v>
      </c>
      <c r="L544" s="92">
        <v>1.1999999999999999E-3</v>
      </c>
      <c r="M544" s="69">
        <v>5.0301999999999998</v>
      </c>
      <c r="N544" s="69">
        <v>0.17330000000000001</v>
      </c>
      <c r="O544" s="69">
        <v>0.31890000000000002</v>
      </c>
      <c r="P544" s="67">
        <v>1.0449999999999999E-2</v>
      </c>
      <c r="Q544" s="96">
        <v>0.95</v>
      </c>
      <c r="R544" s="68">
        <f t="shared" si="28"/>
        <v>-4.7006155567991046</v>
      </c>
      <c r="S544" s="96">
        <f t="shared" si="29"/>
        <v>-2.4644030668127055</v>
      </c>
      <c r="T544" s="167">
        <v>1787</v>
      </c>
      <c r="U544" s="167">
        <v>105</v>
      </c>
      <c r="V544" s="167">
        <v>1826</v>
      </c>
      <c r="W544" s="167">
        <v>60</v>
      </c>
      <c r="X544" s="167">
        <v>1871</v>
      </c>
      <c r="Y544" s="129">
        <v>38</v>
      </c>
      <c r="Z544" s="167">
        <v>1862</v>
      </c>
      <c r="AA544" s="129">
        <v>35</v>
      </c>
    </row>
    <row r="545" spans="2:27">
      <c r="B545" s="98">
        <v>44887</v>
      </c>
      <c r="C545" s="63" t="s">
        <v>189</v>
      </c>
      <c r="D545" s="66">
        <v>17</v>
      </c>
      <c r="E545" s="64">
        <v>6.0000000000000002E-6</v>
      </c>
      <c r="F545" s="64">
        <v>1.47E-3</v>
      </c>
      <c r="G545" s="64">
        <v>2.02E-4</v>
      </c>
      <c r="H545" s="88">
        <v>2.4420000000000002E-3</v>
      </c>
      <c r="I545" s="69">
        <v>2.81</v>
      </c>
      <c r="J545" s="69">
        <v>0.08</v>
      </c>
      <c r="K545" s="69">
        <v>0.1336</v>
      </c>
      <c r="L545" s="92">
        <v>1.5499999999999999E-3</v>
      </c>
      <c r="M545" s="69">
        <v>6.5236999999999998</v>
      </c>
      <c r="N545" s="69">
        <v>0.21490000000000001</v>
      </c>
      <c r="O545" s="69">
        <v>0.35439999999999999</v>
      </c>
      <c r="P545" s="67">
        <v>1.09E-2</v>
      </c>
      <c r="Q545" s="96">
        <v>0.94</v>
      </c>
      <c r="R545" s="68">
        <f t="shared" si="28"/>
        <v>-9.2715231788079464</v>
      </c>
      <c r="S545" s="96">
        <f t="shared" si="29"/>
        <v>-4.4812469556746226</v>
      </c>
      <c r="T545" s="167">
        <v>1963</v>
      </c>
      <c r="U545" s="167">
        <v>96</v>
      </c>
      <c r="V545" s="167">
        <v>2053</v>
      </c>
      <c r="W545" s="167">
        <v>54</v>
      </c>
      <c r="X545" s="167">
        <v>2145</v>
      </c>
      <c r="Y545" s="129">
        <v>42</v>
      </c>
      <c r="Z545" s="167">
        <v>2118</v>
      </c>
      <c r="AA545" s="129">
        <v>37</v>
      </c>
    </row>
    <row r="546" spans="2:27">
      <c r="B546" s="98">
        <v>44887</v>
      </c>
      <c r="C546" s="63" t="s">
        <v>189</v>
      </c>
      <c r="D546" s="66">
        <v>18</v>
      </c>
      <c r="E546" s="64">
        <v>6.0000000000000002E-6</v>
      </c>
      <c r="F546" s="64">
        <v>1.3780000000000001E-3</v>
      </c>
      <c r="G546" s="64">
        <v>1.7699999999999999E-4</v>
      </c>
      <c r="H546" s="88">
        <v>2.271E-3</v>
      </c>
      <c r="I546" s="69">
        <v>2.81</v>
      </c>
      <c r="J546" s="69">
        <v>9.5000000000000001E-2</v>
      </c>
      <c r="K546" s="69">
        <v>0.1229</v>
      </c>
      <c r="L546" s="92">
        <v>1.6999999999999999E-3</v>
      </c>
      <c r="M546" s="69">
        <v>5.9852999999999996</v>
      </c>
      <c r="N546" s="69">
        <v>0.2039</v>
      </c>
      <c r="O546" s="69">
        <v>0.3533</v>
      </c>
      <c r="P546" s="67">
        <v>1.0999999999999999E-2</v>
      </c>
      <c r="Q546" s="96">
        <v>0.91</v>
      </c>
      <c r="R546" s="68">
        <f t="shared" si="28"/>
        <v>-1.782985226693836</v>
      </c>
      <c r="S546" s="96">
        <f t="shared" si="29"/>
        <v>-0.90909090909090906</v>
      </c>
      <c r="T546" s="167">
        <v>1963</v>
      </c>
      <c r="U546" s="167">
        <v>114</v>
      </c>
      <c r="V546" s="167">
        <v>1980</v>
      </c>
      <c r="W546" s="167">
        <v>64</v>
      </c>
      <c r="X546" s="167">
        <v>1998</v>
      </c>
      <c r="Y546" s="129">
        <v>49</v>
      </c>
      <c r="Z546" s="167">
        <v>1993</v>
      </c>
      <c r="AA546" s="129">
        <v>45</v>
      </c>
    </row>
    <row r="547" spans="2:27">
      <c r="B547" s="98">
        <v>44887</v>
      </c>
      <c r="C547" s="63" t="s">
        <v>189</v>
      </c>
      <c r="D547" s="66">
        <v>19</v>
      </c>
      <c r="E547" s="64">
        <v>5.0000000000000004E-6</v>
      </c>
      <c r="F547" s="64">
        <v>1.3270000000000001E-3</v>
      </c>
      <c r="G547" s="64">
        <v>1.5699999999999999E-4</v>
      </c>
      <c r="H547" s="88">
        <v>2.3249999999999998E-3</v>
      </c>
      <c r="I547" s="69">
        <v>2.96</v>
      </c>
      <c r="J547" s="69">
        <v>0.09</v>
      </c>
      <c r="K547" s="69">
        <v>0.115</v>
      </c>
      <c r="L547" s="92">
        <v>1.15E-3</v>
      </c>
      <c r="M547" s="69">
        <v>5.3441000000000001</v>
      </c>
      <c r="N547" s="69">
        <v>0.16935</v>
      </c>
      <c r="O547" s="69">
        <v>0.33710000000000001</v>
      </c>
      <c r="P547" s="67">
        <v>1.0149999999999999E-2</v>
      </c>
      <c r="Q547" s="96">
        <v>0.95</v>
      </c>
      <c r="R547" s="68">
        <f t="shared" si="28"/>
        <v>-0.15991471215351813</v>
      </c>
      <c r="S547" s="96">
        <f t="shared" si="29"/>
        <v>-5.3248136315228969E-2</v>
      </c>
      <c r="T547" s="167">
        <v>1876</v>
      </c>
      <c r="U547" s="167">
        <v>99</v>
      </c>
      <c r="V547" s="167">
        <v>1878</v>
      </c>
      <c r="W547" s="167">
        <v>55</v>
      </c>
      <c r="X547" s="167">
        <v>1879</v>
      </c>
      <c r="Y547" s="129">
        <v>38</v>
      </c>
      <c r="Z547" s="167">
        <v>1879</v>
      </c>
      <c r="AA547" s="129">
        <v>35</v>
      </c>
    </row>
    <row r="548" spans="2:27" ht="15.75" thickBot="1">
      <c r="B548" s="101">
        <v>44887</v>
      </c>
      <c r="C548" s="52" t="s">
        <v>189</v>
      </c>
      <c r="D548" s="87">
        <v>20</v>
      </c>
      <c r="E548" s="85">
        <v>5.0000000000000004E-6</v>
      </c>
      <c r="F548" s="85">
        <v>1.2880000000000001E-3</v>
      </c>
      <c r="G548" s="85">
        <v>1.54E-4</v>
      </c>
      <c r="H548" s="89">
        <v>2.215E-3</v>
      </c>
      <c r="I548" s="73">
        <v>2.92</v>
      </c>
      <c r="J548" s="73">
        <v>0.09</v>
      </c>
      <c r="K548" s="73">
        <v>0.1166</v>
      </c>
      <c r="L548" s="93">
        <v>1.25E-3</v>
      </c>
      <c r="M548" s="73">
        <v>5.5121000000000002</v>
      </c>
      <c r="N548" s="73">
        <v>0.18285000000000001</v>
      </c>
      <c r="O548" s="73">
        <v>0.34320000000000001</v>
      </c>
      <c r="P548" s="71">
        <v>1.0800000000000001E-2</v>
      </c>
      <c r="Q548" s="97">
        <v>0.95</v>
      </c>
      <c r="R548" s="72">
        <f t="shared" si="28"/>
        <v>-0.2632964718272775</v>
      </c>
      <c r="S548" s="97">
        <f t="shared" si="29"/>
        <v>-0.15781167806417673</v>
      </c>
      <c r="T548" s="130">
        <v>1899</v>
      </c>
      <c r="U548" s="131">
        <v>101</v>
      </c>
      <c r="V548" s="131">
        <v>1901</v>
      </c>
      <c r="W548" s="131">
        <v>56</v>
      </c>
      <c r="X548" s="131">
        <v>1904</v>
      </c>
      <c r="Y548" s="132">
        <v>40</v>
      </c>
      <c r="Z548" s="131">
        <v>1903</v>
      </c>
      <c r="AA548" s="132">
        <v>37</v>
      </c>
    </row>
    <row r="549" spans="2:27" hidden="1">
      <c r="B549" s="98">
        <v>44887</v>
      </c>
      <c r="C549" s="63" t="s">
        <v>211</v>
      </c>
      <c r="D549" s="66">
        <v>1</v>
      </c>
      <c r="E549" s="64">
        <v>7.9999999999999996E-6</v>
      </c>
      <c r="F549" s="64">
        <v>1.2650000000000001E-3</v>
      </c>
      <c r="G549" s="64">
        <v>1E-4</v>
      </c>
      <c r="H549" s="88">
        <v>4.0549999999999996E-3</v>
      </c>
      <c r="I549" s="69">
        <v>5.36</v>
      </c>
      <c r="J549" s="69">
        <v>0.17</v>
      </c>
      <c r="K549" s="69">
        <v>7.5800000000000006E-2</v>
      </c>
      <c r="L549" s="92">
        <v>8.9999999999999998E-4</v>
      </c>
      <c r="M549" s="69">
        <v>1.9461999999999999</v>
      </c>
      <c r="N549" s="69">
        <v>6.615E-2</v>
      </c>
      <c r="O549" s="69">
        <v>0.18640000000000001</v>
      </c>
      <c r="P549" s="67">
        <v>5.9500000000000004E-3</v>
      </c>
      <c r="Q549" s="96">
        <v>0.94</v>
      </c>
      <c r="R549" s="68">
        <f t="shared" si="28"/>
        <v>1.2692656391659112</v>
      </c>
      <c r="S549" s="96">
        <f t="shared" si="29"/>
        <v>0.81967213114754101</v>
      </c>
      <c r="T549" s="167">
        <v>1103</v>
      </c>
      <c r="U549" s="167">
        <v>64</v>
      </c>
      <c r="V549" s="167">
        <v>1098</v>
      </c>
      <c r="W549" s="167">
        <v>45</v>
      </c>
      <c r="X549" s="167">
        <v>1089</v>
      </c>
      <c r="Y549" s="129">
        <v>48</v>
      </c>
      <c r="Z549" s="167">
        <v>1094</v>
      </c>
      <c r="AA549" s="129">
        <v>38</v>
      </c>
    </row>
    <row r="550" spans="2:27" hidden="1">
      <c r="B550" s="98">
        <v>44887</v>
      </c>
      <c r="C550" s="63" t="s">
        <v>211</v>
      </c>
      <c r="D550" s="66">
        <v>2</v>
      </c>
      <c r="E550" s="64">
        <v>1.0000000000000001E-5</v>
      </c>
      <c r="F550" s="64">
        <v>1.4350000000000001E-3</v>
      </c>
      <c r="G550" s="64">
        <v>1.1400000000000001E-4</v>
      </c>
      <c r="H550" s="88">
        <v>4.4860000000000004E-3</v>
      </c>
      <c r="I550" s="69">
        <v>5.12</v>
      </c>
      <c r="J550" s="69">
        <v>0.15</v>
      </c>
      <c r="K550" s="69">
        <v>7.6600000000000001E-2</v>
      </c>
      <c r="L550" s="92">
        <v>8.0000000000000004E-4</v>
      </c>
      <c r="M550" s="69">
        <v>2.0629</v>
      </c>
      <c r="N550" s="69">
        <v>6.6350000000000006E-2</v>
      </c>
      <c r="O550" s="69">
        <v>0.19550000000000001</v>
      </c>
      <c r="P550" s="67">
        <v>5.9500000000000004E-3</v>
      </c>
      <c r="Q550" s="96">
        <v>0.95</v>
      </c>
      <c r="R550" s="68">
        <f t="shared" si="28"/>
        <v>3.4782608695652173</v>
      </c>
      <c r="S550" s="96">
        <f t="shared" si="29"/>
        <v>2.2887323943661975</v>
      </c>
      <c r="T550" s="167">
        <v>1150</v>
      </c>
      <c r="U550" s="167">
        <v>62</v>
      </c>
      <c r="V550" s="167">
        <v>1136</v>
      </c>
      <c r="W550" s="167">
        <v>43</v>
      </c>
      <c r="X550" s="167">
        <v>1110</v>
      </c>
      <c r="Y550" s="129">
        <v>42</v>
      </c>
      <c r="Z550" s="167">
        <v>1123</v>
      </c>
      <c r="AA550" s="129">
        <v>34</v>
      </c>
    </row>
    <row r="551" spans="2:27" hidden="1">
      <c r="B551" s="98">
        <v>44887</v>
      </c>
      <c r="C551" s="63" t="s">
        <v>211</v>
      </c>
      <c r="D551" s="66">
        <v>3</v>
      </c>
      <c r="E551" s="64">
        <v>7.9999999999999996E-6</v>
      </c>
      <c r="F551" s="64">
        <v>1.462E-3</v>
      </c>
      <c r="G551" s="64">
        <v>1.16E-4</v>
      </c>
      <c r="H551" s="88">
        <v>4.8890000000000001E-3</v>
      </c>
      <c r="I551" s="69">
        <v>5.53</v>
      </c>
      <c r="J551" s="69">
        <v>0.16500000000000001</v>
      </c>
      <c r="K551" s="69">
        <v>7.6399999999999996E-2</v>
      </c>
      <c r="L551" s="92">
        <v>8.0000000000000004E-4</v>
      </c>
      <c r="M551" s="69">
        <v>1.9084000000000001</v>
      </c>
      <c r="N551" s="69">
        <v>6.2549999999999994E-2</v>
      </c>
      <c r="O551" s="69">
        <v>0.18129999999999999</v>
      </c>
      <c r="P551" s="67">
        <v>5.6499999999999996E-3</v>
      </c>
      <c r="Q551" s="96">
        <v>0.95</v>
      </c>
      <c r="R551" s="68">
        <f t="shared" si="28"/>
        <v>-3.0783582089552239</v>
      </c>
      <c r="S551" s="96">
        <f t="shared" si="29"/>
        <v>-2.1256931608133085</v>
      </c>
      <c r="T551" s="167">
        <v>1072</v>
      </c>
      <c r="U551" s="167">
        <v>59</v>
      </c>
      <c r="V551" s="167">
        <v>1082</v>
      </c>
      <c r="W551" s="167">
        <v>42</v>
      </c>
      <c r="X551" s="167">
        <v>1105</v>
      </c>
      <c r="Y551" s="129">
        <v>42</v>
      </c>
      <c r="Z551" s="167">
        <v>1094</v>
      </c>
      <c r="AA551" s="129">
        <v>34</v>
      </c>
    </row>
    <row r="552" spans="2:27" hidden="1">
      <c r="B552" s="98">
        <v>44887</v>
      </c>
      <c r="C552" s="63" t="s">
        <v>211</v>
      </c>
      <c r="D552" s="66">
        <v>4</v>
      </c>
      <c r="E552" s="64">
        <v>1.0000000000000001E-5</v>
      </c>
      <c r="F552" s="64">
        <v>1.3699999999999999E-3</v>
      </c>
      <c r="G552" s="64">
        <v>1.08E-4</v>
      </c>
      <c r="H552" s="88">
        <v>4.6880000000000003E-3</v>
      </c>
      <c r="I552" s="69">
        <v>5.67</v>
      </c>
      <c r="J552" s="69">
        <v>0.19</v>
      </c>
      <c r="K552" s="69">
        <v>7.5800000000000006E-2</v>
      </c>
      <c r="L552" s="92">
        <v>7.5000000000000002E-4</v>
      </c>
      <c r="M552" s="69">
        <v>1.8317000000000001</v>
      </c>
      <c r="N552" s="69">
        <v>5.9400000000000001E-2</v>
      </c>
      <c r="O552" s="69">
        <v>0.17530000000000001</v>
      </c>
      <c r="P552" s="67">
        <v>5.4000000000000003E-3</v>
      </c>
      <c r="Q552" s="96">
        <v>0.95</v>
      </c>
      <c r="R552" s="68">
        <f t="shared" si="28"/>
        <v>-4.0114613180515759</v>
      </c>
      <c r="S552" s="96">
        <f t="shared" si="29"/>
        <v>-2.6390197926484449</v>
      </c>
      <c r="T552" s="167">
        <v>1047</v>
      </c>
      <c r="U552" s="167">
        <v>65</v>
      </c>
      <c r="V552" s="167">
        <v>1061</v>
      </c>
      <c r="W552" s="167">
        <v>46</v>
      </c>
      <c r="X552" s="167">
        <v>1089</v>
      </c>
      <c r="Y552" s="129">
        <v>42</v>
      </c>
      <c r="Z552" s="167">
        <v>1077</v>
      </c>
      <c r="AA552" s="129">
        <v>36</v>
      </c>
    </row>
    <row r="553" spans="2:27" hidden="1">
      <c r="B553" s="98">
        <v>44887</v>
      </c>
      <c r="C553" s="63" t="s">
        <v>211</v>
      </c>
      <c r="D553" s="66">
        <v>5</v>
      </c>
      <c r="E553" s="64">
        <v>9.0000000000000002E-6</v>
      </c>
      <c r="F553" s="64">
        <v>1.356E-3</v>
      </c>
      <c r="G553" s="64">
        <v>1.07E-4</v>
      </c>
      <c r="H553" s="88">
        <v>4.2589999999999998E-3</v>
      </c>
      <c r="I553" s="69">
        <v>5.23</v>
      </c>
      <c r="J553" s="69">
        <v>0.16500000000000001</v>
      </c>
      <c r="K553" s="69">
        <v>7.6399999999999996E-2</v>
      </c>
      <c r="L553" s="92">
        <v>8.0000000000000004E-4</v>
      </c>
      <c r="M553" s="69">
        <v>2.0087999999999999</v>
      </c>
      <c r="N553" s="69">
        <v>6.4649999999999999E-2</v>
      </c>
      <c r="O553" s="69">
        <v>0.1908</v>
      </c>
      <c r="P553" s="67">
        <v>5.8500000000000002E-3</v>
      </c>
      <c r="Q553" s="96">
        <v>0.95</v>
      </c>
      <c r="R553" s="68">
        <f t="shared" si="28"/>
        <v>2.0390070921985819</v>
      </c>
      <c r="S553" s="96">
        <f t="shared" si="29"/>
        <v>1.3392857142857142</v>
      </c>
      <c r="T553" s="167">
        <v>1128</v>
      </c>
      <c r="U553" s="167">
        <v>65</v>
      </c>
      <c r="V553" s="167">
        <v>1120</v>
      </c>
      <c r="W553" s="167">
        <v>45</v>
      </c>
      <c r="X553" s="167">
        <v>1105</v>
      </c>
      <c r="Y553" s="129">
        <v>42</v>
      </c>
      <c r="Z553" s="167">
        <v>1112</v>
      </c>
      <c r="AA553" s="129">
        <v>35</v>
      </c>
    </row>
    <row r="554" spans="2:27" hidden="1">
      <c r="B554" s="98">
        <v>44887</v>
      </c>
      <c r="C554" s="63" t="s">
        <v>211</v>
      </c>
      <c r="D554" s="66">
        <v>6</v>
      </c>
      <c r="E554" s="64">
        <v>7.9999999999999996E-6</v>
      </c>
      <c r="F554" s="64">
        <v>1.3290000000000001E-3</v>
      </c>
      <c r="G554" s="64">
        <v>1.0399999999999999E-4</v>
      </c>
      <c r="H554" s="88">
        <v>4.333E-3</v>
      </c>
      <c r="I554" s="69">
        <v>5.38</v>
      </c>
      <c r="J554" s="69">
        <v>0.17499999999999999</v>
      </c>
      <c r="K554" s="69">
        <v>7.5399999999999995E-2</v>
      </c>
      <c r="L554" s="92">
        <v>8.0000000000000004E-4</v>
      </c>
      <c r="M554" s="69">
        <v>1.9287000000000001</v>
      </c>
      <c r="N554" s="69">
        <v>6.2449999999999999E-2</v>
      </c>
      <c r="O554" s="69">
        <v>0.1855</v>
      </c>
      <c r="P554" s="67">
        <v>5.7000000000000002E-3</v>
      </c>
      <c r="Q554" s="96">
        <v>0.95</v>
      </c>
      <c r="R554" s="68">
        <f t="shared" si="28"/>
        <v>1.910828025477707</v>
      </c>
      <c r="S554" s="96">
        <f t="shared" si="29"/>
        <v>1.2820512820512819</v>
      </c>
      <c r="T554" s="167">
        <v>1099</v>
      </c>
      <c r="U554" s="167">
        <v>66</v>
      </c>
      <c r="V554" s="167">
        <v>1092</v>
      </c>
      <c r="W554" s="167">
        <v>46</v>
      </c>
      <c r="X554" s="167">
        <v>1078</v>
      </c>
      <c r="Y554" s="129">
        <v>43</v>
      </c>
      <c r="Z554" s="167">
        <v>1084</v>
      </c>
      <c r="AA554" s="129">
        <v>36</v>
      </c>
    </row>
    <row r="555" spans="2:27" hidden="1">
      <c r="B555" s="98">
        <v>44887</v>
      </c>
      <c r="C555" s="63" t="s">
        <v>211</v>
      </c>
      <c r="D555" s="66">
        <v>7</v>
      </c>
      <c r="E555" s="64">
        <v>6.9999999999999999E-6</v>
      </c>
      <c r="F555" s="64">
        <v>1.312E-3</v>
      </c>
      <c r="G555" s="64">
        <v>1.02E-4</v>
      </c>
      <c r="H555" s="88">
        <v>4.359E-3</v>
      </c>
      <c r="I555" s="69">
        <v>5.52</v>
      </c>
      <c r="J555" s="69">
        <v>0.16500000000000001</v>
      </c>
      <c r="K555" s="69">
        <v>7.4700000000000003E-2</v>
      </c>
      <c r="L555" s="92">
        <v>8.0000000000000004E-4</v>
      </c>
      <c r="M555" s="69">
        <v>1.8563000000000001</v>
      </c>
      <c r="N555" s="69">
        <v>5.91E-2</v>
      </c>
      <c r="O555" s="69">
        <v>0.18029999999999999</v>
      </c>
      <c r="P555" s="67">
        <v>5.4000000000000003E-3</v>
      </c>
      <c r="Q555" s="96">
        <v>0.94</v>
      </c>
      <c r="R555" s="57">
        <f t="shared" si="28"/>
        <v>1.2115563839701771</v>
      </c>
      <c r="S555" s="96">
        <f t="shared" si="29"/>
        <v>0.84190832553788597</v>
      </c>
      <c r="T555" s="167">
        <v>1073</v>
      </c>
      <c r="U555" s="167">
        <v>59</v>
      </c>
      <c r="V555" s="167">
        <v>1069</v>
      </c>
      <c r="W555" s="167">
        <v>42</v>
      </c>
      <c r="X555" s="167">
        <v>1060</v>
      </c>
      <c r="Y555" s="129">
        <v>43</v>
      </c>
      <c r="Z555" s="167">
        <v>1064</v>
      </c>
      <c r="AA555" s="129">
        <v>35</v>
      </c>
    </row>
    <row r="556" spans="2:27" hidden="1">
      <c r="B556" s="98">
        <v>44887</v>
      </c>
      <c r="C556" s="63" t="s">
        <v>211</v>
      </c>
      <c r="D556" s="66">
        <v>8</v>
      </c>
      <c r="E556" s="64">
        <v>6.9999999999999999E-6</v>
      </c>
      <c r="F556" s="64">
        <v>1.3079999999999999E-3</v>
      </c>
      <c r="G556" s="64">
        <v>1.01E-4</v>
      </c>
      <c r="H556" s="88">
        <v>4.3369999999999997E-3</v>
      </c>
      <c r="I556" s="69">
        <v>5.51</v>
      </c>
      <c r="J556" s="69">
        <v>0.16</v>
      </c>
      <c r="K556" s="69">
        <v>7.4999999999999997E-2</v>
      </c>
      <c r="L556" s="92">
        <v>8.0000000000000004E-4</v>
      </c>
      <c r="M556" s="69">
        <v>1.8722000000000001</v>
      </c>
      <c r="N556" s="69">
        <v>5.9299999999999999E-2</v>
      </c>
      <c r="O556" s="69">
        <v>0.1812</v>
      </c>
      <c r="P556" s="67">
        <v>5.4000000000000003E-3</v>
      </c>
      <c r="Q556" s="96">
        <v>0.94</v>
      </c>
      <c r="R556" s="172">
        <f t="shared" si="28"/>
        <v>0.65116279069767447</v>
      </c>
      <c r="S556" s="96">
        <f t="shared" si="29"/>
        <v>0.46598322460391423</v>
      </c>
      <c r="T556" s="167">
        <v>1075</v>
      </c>
      <c r="U556" s="167">
        <v>58</v>
      </c>
      <c r="V556" s="167">
        <v>1073</v>
      </c>
      <c r="W556" s="167">
        <v>41</v>
      </c>
      <c r="X556" s="167">
        <v>1068</v>
      </c>
      <c r="Y556" s="129">
        <v>43</v>
      </c>
      <c r="Z556" s="167">
        <v>1070</v>
      </c>
      <c r="AA556" s="129">
        <v>34</v>
      </c>
    </row>
    <row r="557" spans="2:27" hidden="1">
      <c r="B557" s="98">
        <v>44887</v>
      </c>
      <c r="C557" s="63" t="s">
        <v>211</v>
      </c>
      <c r="D557" s="66">
        <v>9</v>
      </c>
      <c r="E557" s="64">
        <v>6.9999999999999999E-6</v>
      </c>
      <c r="F557" s="64">
        <v>1.2329999999999999E-3</v>
      </c>
      <c r="G557" s="64">
        <v>9.6000000000000002E-5</v>
      </c>
      <c r="H557" s="88">
        <v>4.0119999999999999E-3</v>
      </c>
      <c r="I557" s="69">
        <v>5.38</v>
      </c>
      <c r="J557" s="69">
        <v>0.17</v>
      </c>
      <c r="K557" s="69">
        <v>7.4999999999999997E-2</v>
      </c>
      <c r="L557" s="92">
        <v>7.5000000000000002E-4</v>
      </c>
      <c r="M557" s="69">
        <v>1.9248000000000001</v>
      </c>
      <c r="N557" s="69">
        <v>6.1850000000000002E-2</v>
      </c>
      <c r="O557" s="69">
        <v>0.1862</v>
      </c>
      <c r="P557" s="67">
        <v>5.6499999999999996E-3</v>
      </c>
      <c r="Q557" s="96">
        <v>0.95</v>
      </c>
      <c r="R557" s="68">
        <f t="shared" si="28"/>
        <v>2.8207461328480439</v>
      </c>
      <c r="S557" s="96">
        <f t="shared" si="29"/>
        <v>1.9283746556473829</v>
      </c>
      <c r="T557" s="167">
        <v>1099</v>
      </c>
      <c r="U557" s="167">
        <v>64</v>
      </c>
      <c r="V557" s="167">
        <v>1089</v>
      </c>
      <c r="W557" s="167">
        <v>45</v>
      </c>
      <c r="X557" s="167">
        <v>1068</v>
      </c>
      <c r="Y557" s="129">
        <v>43</v>
      </c>
      <c r="Z557" s="167">
        <v>1077</v>
      </c>
      <c r="AA557" s="129">
        <v>35</v>
      </c>
    </row>
    <row r="558" spans="2:27" hidden="1">
      <c r="B558" s="98">
        <v>44887</v>
      </c>
      <c r="C558" s="63" t="s">
        <v>211</v>
      </c>
      <c r="D558" s="66">
        <v>10</v>
      </c>
      <c r="E558" s="64">
        <v>7.9999999999999996E-6</v>
      </c>
      <c r="F558" s="64">
        <v>1.3649999999999999E-3</v>
      </c>
      <c r="G558" s="64">
        <v>1.06E-4</v>
      </c>
      <c r="H558" s="88">
        <v>4.5539999999999999E-3</v>
      </c>
      <c r="I558" s="69">
        <v>5.55</v>
      </c>
      <c r="J558" s="69">
        <v>0.16500000000000001</v>
      </c>
      <c r="K558" s="69">
        <v>7.5200000000000003E-2</v>
      </c>
      <c r="L558" s="92">
        <v>7.5000000000000002E-4</v>
      </c>
      <c r="M558" s="69">
        <v>1.8724000000000001</v>
      </c>
      <c r="N558" s="69">
        <v>6.105E-2</v>
      </c>
      <c r="O558" s="69">
        <v>0.18060000000000001</v>
      </c>
      <c r="P558" s="67">
        <v>5.5999999999999999E-3</v>
      </c>
      <c r="Q558" s="96">
        <v>0.95</v>
      </c>
      <c r="R558" s="68">
        <f t="shared" si="28"/>
        <v>-0.46816479400749067</v>
      </c>
      <c r="S558" s="96">
        <f t="shared" si="29"/>
        <v>-0.28037383177570091</v>
      </c>
      <c r="T558" s="167">
        <v>1068</v>
      </c>
      <c r="U558" s="167">
        <v>59</v>
      </c>
      <c r="V558" s="167">
        <v>1070</v>
      </c>
      <c r="W558" s="167">
        <v>42</v>
      </c>
      <c r="X558" s="167">
        <v>1073</v>
      </c>
      <c r="Y558" s="129">
        <v>43</v>
      </c>
      <c r="Z558" s="167">
        <v>1071</v>
      </c>
      <c r="AA558" s="129">
        <v>35</v>
      </c>
    </row>
    <row r="559" spans="2:27" hidden="1">
      <c r="B559" s="98">
        <v>44887</v>
      </c>
      <c r="C559" s="63" t="s">
        <v>211</v>
      </c>
      <c r="D559" s="66">
        <v>11</v>
      </c>
      <c r="E559" s="64">
        <v>7.9999999999999996E-6</v>
      </c>
      <c r="F559" s="64">
        <v>1.3799999999999999E-3</v>
      </c>
      <c r="G559" s="64">
        <v>1.08E-4</v>
      </c>
      <c r="H559" s="88">
        <v>4.4749999999999998E-3</v>
      </c>
      <c r="I559" s="69">
        <v>5.38</v>
      </c>
      <c r="J559" s="69">
        <v>0.17499999999999999</v>
      </c>
      <c r="K559" s="69">
        <v>7.5700000000000003E-2</v>
      </c>
      <c r="L559" s="92">
        <v>7.5000000000000002E-4</v>
      </c>
      <c r="M559" s="69">
        <v>1.9353</v>
      </c>
      <c r="N559" s="69">
        <v>6.2449999999999999E-2</v>
      </c>
      <c r="O559" s="69">
        <v>0.1855</v>
      </c>
      <c r="P559" s="67">
        <v>5.7000000000000002E-3</v>
      </c>
      <c r="Q559" s="96">
        <v>0.95</v>
      </c>
      <c r="R559" s="68">
        <f t="shared" si="28"/>
        <v>1.1828935395814377</v>
      </c>
      <c r="S559" s="96">
        <f t="shared" si="29"/>
        <v>0.82191780821917804</v>
      </c>
      <c r="T559" s="167">
        <v>1099</v>
      </c>
      <c r="U559" s="167">
        <v>66</v>
      </c>
      <c r="V559" s="167">
        <v>1095</v>
      </c>
      <c r="W559" s="167">
        <v>46</v>
      </c>
      <c r="X559" s="167">
        <v>1086</v>
      </c>
      <c r="Y559" s="129">
        <v>42</v>
      </c>
      <c r="Z559" s="167">
        <v>1090</v>
      </c>
      <c r="AA559" s="129">
        <v>36</v>
      </c>
    </row>
    <row r="560" spans="2:27" hidden="1">
      <c r="B560" s="98">
        <v>44887</v>
      </c>
      <c r="C560" s="63" t="s">
        <v>211</v>
      </c>
      <c r="D560" s="66">
        <v>12</v>
      </c>
      <c r="E560" s="64">
        <v>6.9999999999999999E-6</v>
      </c>
      <c r="F560" s="64">
        <v>1.353E-3</v>
      </c>
      <c r="G560" s="64">
        <v>1.06E-4</v>
      </c>
      <c r="H560" s="88">
        <v>4.4299999999999999E-3</v>
      </c>
      <c r="I560" s="69">
        <v>5.52</v>
      </c>
      <c r="J560" s="69">
        <v>0.17</v>
      </c>
      <c r="K560" s="69">
        <v>7.6200000000000004E-2</v>
      </c>
      <c r="L560" s="92">
        <v>8.0000000000000004E-4</v>
      </c>
      <c r="M560" s="69">
        <v>1.9068000000000001</v>
      </c>
      <c r="N560" s="69">
        <v>6.2100000000000002E-2</v>
      </c>
      <c r="O560" s="69">
        <v>0.18149999999999999</v>
      </c>
      <c r="P560" s="67">
        <v>5.5999999999999999E-3</v>
      </c>
      <c r="Q560" s="96">
        <v>0.95</v>
      </c>
      <c r="R560" s="68">
        <f t="shared" si="28"/>
        <v>-2.4231127679403541</v>
      </c>
      <c r="S560" s="96">
        <f t="shared" si="29"/>
        <v>-1.5711645101663587</v>
      </c>
      <c r="T560" s="167">
        <v>1073</v>
      </c>
      <c r="U560" s="167">
        <v>61</v>
      </c>
      <c r="V560" s="167">
        <v>1082</v>
      </c>
      <c r="W560" s="167">
        <v>43</v>
      </c>
      <c r="X560" s="167">
        <v>1099</v>
      </c>
      <c r="Y560" s="129">
        <v>42</v>
      </c>
      <c r="Z560" s="167">
        <v>1091</v>
      </c>
      <c r="AA560" s="129">
        <v>35</v>
      </c>
    </row>
    <row r="561" spans="2:27" hidden="1">
      <c r="B561" s="98">
        <v>44887</v>
      </c>
      <c r="C561" s="63" t="s">
        <v>211</v>
      </c>
      <c r="D561" s="66">
        <v>13</v>
      </c>
      <c r="E561" s="64">
        <v>6.0000000000000002E-6</v>
      </c>
      <c r="F561" s="64">
        <v>1.366E-3</v>
      </c>
      <c r="G561" s="64">
        <v>1.05E-4</v>
      </c>
      <c r="H561" s="88">
        <v>4.4299999999999999E-3</v>
      </c>
      <c r="I561" s="69">
        <v>5.48</v>
      </c>
      <c r="J561" s="69">
        <v>0.16</v>
      </c>
      <c r="K561" s="69">
        <v>7.4700000000000003E-2</v>
      </c>
      <c r="L561" s="92">
        <v>7.5000000000000002E-4</v>
      </c>
      <c r="M561" s="69">
        <v>1.8915</v>
      </c>
      <c r="N561" s="69">
        <v>6.4350000000000004E-2</v>
      </c>
      <c r="O561" s="69">
        <v>0.1837</v>
      </c>
      <c r="P561" s="67">
        <v>5.9500000000000004E-3</v>
      </c>
      <c r="Q561" s="96">
        <v>0.95</v>
      </c>
      <c r="R561" s="68">
        <f t="shared" si="28"/>
        <v>1.9426456984273821</v>
      </c>
      <c r="S561" s="96">
        <f t="shared" si="29"/>
        <v>1.3035381750465549</v>
      </c>
      <c r="T561" s="167">
        <v>1081</v>
      </c>
      <c r="U561" s="167">
        <v>58</v>
      </c>
      <c r="V561" s="167">
        <v>1074</v>
      </c>
      <c r="W561" s="167">
        <v>41</v>
      </c>
      <c r="X561" s="167">
        <v>1060</v>
      </c>
      <c r="Y561" s="129">
        <v>43</v>
      </c>
      <c r="Z561" s="167">
        <v>1067</v>
      </c>
      <c r="AA561" s="129">
        <v>34</v>
      </c>
    </row>
    <row r="562" spans="2:27" hidden="1">
      <c r="B562" s="98">
        <v>44887</v>
      </c>
      <c r="C562" s="63" t="s">
        <v>211</v>
      </c>
      <c r="D562" s="66">
        <v>14</v>
      </c>
      <c r="E562" s="64">
        <v>6.9999999999999999E-6</v>
      </c>
      <c r="F562" s="64">
        <v>1.245E-3</v>
      </c>
      <c r="G562" s="64">
        <v>9.7E-5</v>
      </c>
      <c r="H562" s="88">
        <v>4.0460000000000001E-3</v>
      </c>
      <c r="I562" s="69">
        <v>5.46</v>
      </c>
      <c r="J562" s="69">
        <v>0.18</v>
      </c>
      <c r="K562" s="69">
        <v>7.5399999999999995E-2</v>
      </c>
      <c r="L562" s="92">
        <v>8.0000000000000004E-4</v>
      </c>
      <c r="M562" s="69">
        <v>1.8965000000000001</v>
      </c>
      <c r="N562" s="69">
        <v>6.1100000000000002E-2</v>
      </c>
      <c r="O562" s="69">
        <v>0.1825</v>
      </c>
      <c r="P562" s="67">
        <v>5.5500000000000002E-3</v>
      </c>
      <c r="Q562" s="96">
        <v>0.95</v>
      </c>
      <c r="R562" s="68">
        <f t="shared" si="28"/>
        <v>0.55350553505535049</v>
      </c>
      <c r="S562" s="96">
        <f t="shared" si="29"/>
        <v>0.36968576709796674</v>
      </c>
      <c r="T562" s="167">
        <v>1084</v>
      </c>
      <c r="U562" s="167">
        <v>66</v>
      </c>
      <c r="V562" s="167">
        <v>1082</v>
      </c>
      <c r="W562" s="167">
        <v>46</v>
      </c>
      <c r="X562" s="167">
        <v>1078</v>
      </c>
      <c r="Y562" s="129">
        <v>43</v>
      </c>
      <c r="Z562" s="167">
        <v>1080</v>
      </c>
      <c r="AA562" s="129">
        <v>36</v>
      </c>
    </row>
    <row r="563" spans="2:27" hidden="1">
      <c r="B563" s="98">
        <v>44887</v>
      </c>
      <c r="C563" s="63" t="s">
        <v>211</v>
      </c>
      <c r="D563" s="66">
        <v>15</v>
      </c>
      <c r="E563" s="64">
        <v>6.9999999999999999E-6</v>
      </c>
      <c r="F563" s="64">
        <v>1.3079999999999999E-3</v>
      </c>
      <c r="G563" s="64">
        <v>1.02E-4</v>
      </c>
      <c r="H563" s="88">
        <v>4.1770000000000002E-3</v>
      </c>
      <c r="I563" s="69">
        <v>5.42</v>
      </c>
      <c r="J563" s="69">
        <v>0.18</v>
      </c>
      <c r="K563" s="69">
        <v>7.5899999999999995E-2</v>
      </c>
      <c r="L563" s="92">
        <v>8.0000000000000004E-4</v>
      </c>
      <c r="M563" s="69">
        <v>1.9238</v>
      </c>
      <c r="N563" s="69">
        <v>6.2600000000000003E-2</v>
      </c>
      <c r="O563" s="69">
        <v>0.184</v>
      </c>
      <c r="P563" s="67">
        <v>5.6499999999999996E-3</v>
      </c>
      <c r="Q563" s="96">
        <v>0.94</v>
      </c>
      <c r="R563" s="68">
        <f t="shared" si="28"/>
        <v>0</v>
      </c>
      <c r="S563" s="96">
        <f t="shared" si="29"/>
        <v>0</v>
      </c>
      <c r="T563" s="167">
        <v>1092</v>
      </c>
      <c r="U563" s="167">
        <v>67</v>
      </c>
      <c r="V563" s="167">
        <v>1092</v>
      </c>
      <c r="W563" s="167">
        <v>47</v>
      </c>
      <c r="X563" s="167">
        <v>1092</v>
      </c>
      <c r="Y563" s="129">
        <v>42</v>
      </c>
      <c r="Z563" s="167">
        <v>1092</v>
      </c>
      <c r="AA563" s="129">
        <v>36</v>
      </c>
    </row>
    <row r="564" spans="2:27" hidden="1">
      <c r="B564" s="98">
        <v>44887</v>
      </c>
      <c r="C564" s="63" t="s">
        <v>211</v>
      </c>
      <c r="D564" s="66">
        <v>16</v>
      </c>
      <c r="E564" s="64">
        <v>6.9999999999999999E-6</v>
      </c>
      <c r="F564" s="64">
        <v>1.292E-3</v>
      </c>
      <c r="G564" s="64">
        <v>1.02E-4</v>
      </c>
      <c r="H564" s="88">
        <v>4.1539999999999997E-3</v>
      </c>
      <c r="I564" s="69">
        <v>5.42</v>
      </c>
      <c r="J564" s="69">
        <v>0.17499999999999999</v>
      </c>
      <c r="K564" s="69">
        <v>7.6399999999999996E-2</v>
      </c>
      <c r="L564" s="92">
        <v>8.0000000000000004E-4</v>
      </c>
      <c r="M564" s="69">
        <v>1.9392</v>
      </c>
      <c r="N564" s="69">
        <v>6.3200000000000006E-2</v>
      </c>
      <c r="O564" s="69">
        <v>0.1842</v>
      </c>
      <c r="P564" s="67">
        <v>5.7000000000000002E-3</v>
      </c>
      <c r="Q564" s="96">
        <v>0.95</v>
      </c>
      <c r="R564" s="68">
        <f t="shared" si="28"/>
        <v>-1.1904761904761905</v>
      </c>
      <c r="S564" s="96">
        <f t="shared" si="29"/>
        <v>-0.82116788321167888</v>
      </c>
      <c r="T564" s="167">
        <v>1092</v>
      </c>
      <c r="U564" s="167">
        <v>65</v>
      </c>
      <c r="V564" s="167">
        <v>1096</v>
      </c>
      <c r="W564" s="167">
        <v>46</v>
      </c>
      <c r="X564" s="167">
        <v>1105</v>
      </c>
      <c r="Y564" s="129">
        <v>42</v>
      </c>
      <c r="Z564" s="167">
        <v>1101</v>
      </c>
      <c r="AA564" s="129">
        <v>35</v>
      </c>
    </row>
    <row r="565" spans="2:27" hidden="1">
      <c r="B565" s="98">
        <v>44887</v>
      </c>
      <c r="C565" s="63" t="s">
        <v>211</v>
      </c>
      <c r="D565" s="66">
        <v>17</v>
      </c>
      <c r="E565" s="64">
        <v>6.0000000000000002E-6</v>
      </c>
      <c r="F565" s="64">
        <v>1.3450000000000001E-3</v>
      </c>
      <c r="G565" s="64">
        <v>1.07E-4</v>
      </c>
      <c r="H565" s="88">
        <v>4.1279999999999997E-3</v>
      </c>
      <c r="I565" s="69">
        <v>5.18</v>
      </c>
      <c r="J565" s="69">
        <v>0.155</v>
      </c>
      <c r="K565" s="69">
        <v>7.7299999999999994E-2</v>
      </c>
      <c r="L565" s="92">
        <v>8.0000000000000004E-4</v>
      </c>
      <c r="M565" s="69">
        <v>2.0632999999999999</v>
      </c>
      <c r="N565" s="69">
        <v>6.7699999999999996E-2</v>
      </c>
      <c r="O565" s="69">
        <v>0.19370000000000001</v>
      </c>
      <c r="P565" s="67">
        <v>6.0499999999999998E-3</v>
      </c>
      <c r="Q565" s="96">
        <v>0.95</v>
      </c>
      <c r="R565" s="68">
        <f t="shared" si="28"/>
        <v>0.87873462214411258</v>
      </c>
      <c r="S565" s="96">
        <f t="shared" si="29"/>
        <v>0.52910052910052907</v>
      </c>
      <c r="T565" s="167">
        <v>1138</v>
      </c>
      <c r="U565" s="167">
        <v>62</v>
      </c>
      <c r="V565" s="167">
        <v>1134</v>
      </c>
      <c r="W565" s="167">
        <v>43</v>
      </c>
      <c r="X565" s="167">
        <v>1128</v>
      </c>
      <c r="Y565" s="129">
        <v>41</v>
      </c>
      <c r="Z565" s="167">
        <v>1131</v>
      </c>
      <c r="AA565" s="129">
        <v>34</v>
      </c>
    </row>
    <row r="566" spans="2:27" hidden="1">
      <c r="B566" s="98">
        <v>44887</v>
      </c>
      <c r="C566" s="63" t="s">
        <v>211</v>
      </c>
      <c r="D566" s="66">
        <v>18</v>
      </c>
      <c r="E566" s="64">
        <v>6.0000000000000002E-6</v>
      </c>
      <c r="F566" s="64">
        <v>1.2409999999999999E-3</v>
      </c>
      <c r="G566" s="64">
        <v>9.6000000000000002E-5</v>
      </c>
      <c r="H566" s="88">
        <v>4.0169999999999997E-3</v>
      </c>
      <c r="I566" s="69">
        <v>5.54</v>
      </c>
      <c r="J566" s="69">
        <v>0.16500000000000001</v>
      </c>
      <c r="K566" s="69">
        <v>7.5499999999999998E-2</v>
      </c>
      <c r="L566" s="92">
        <v>8.0000000000000004E-4</v>
      </c>
      <c r="M566" s="69">
        <v>1.8895</v>
      </c>
      <c r="N566" s="69">
        <v>6.4100000000000004E-2</v>
      </c>
      <c r="O566" s="69">
        <v>0.18160000000000001</v>
      </c>
      <c r="P566" s="67">
        <v>5.8500000000000002E-3</v>
      </c>
      <c r="Q566" s="96">
        <v>0.95</v>
      </c>
      <c r="R566" s="68">
        <f t="shared" si="28"/>
        <v>-1.0280373831775702</v>
      </c>
      <c r="S566" s="96">
        <f t="shared" si="29"/>
        <v>-0.74557315936626278</v>
      </c>
      <c r="T566" s="167">
        <v>1070</v>
      </c>
      <c r="U566" s="167">
        <v>59</v>
      </c>
      <c r="V566" s="167">
        <v>1073</v>
      </c>
      <c r="W566" s="167">
        <v>42</v>
      </c>
      <c r="X566" s="167">
        <v>1081</v>
      </c>
      <c r="Y566" s="129">
        <v>43</v>
      </c>
      <c r="Z566" s="167">
        <v>1077</v>
      </c>
      <c r="AA566" s="129">
        <v>35</v>
      </c>
    </row>
    <row r="567" spans="2:27" hidden="1">
      <c r="B567" s="98">
        <v>44887</v>
      </c>
      <c r="C567" s="63" t="s">
        <v>211</v>
      </c>
      <c r="D567" s="66">
        <v>19</v>
      </c>
      <c r="E567" s="64">
        <v>6.9999999999999999E-6</v>
      </c>
      <c r="F567" s="64">
        <v>1.3420000000000001E-3</v>
      </c>
      <c r="G567" s="64">
        <v>1.05E-4</v>
      </c>
      <c r="H567" s="88">
        <v>4.2770000000000004E-3</v>
      </c>
      <c r="I567" s="69">
        <v>5.41</v>
      </c>
      <c r="J567" s="69">
        <v>0.17499999999999999</v>
      </c>
      <c r="K567" s="69">
        <v>7.5999999999999998E-2</v>
      </c>
      <c r="L567" s="92">
        <v>8.0000000000000004E-4</v>
      </c>
      <c r="M567" s="69">
        <v>1.9328000000000001</v>
      </c>
      <c r="N567" s="69">
        <v>6.3899999999999998E-2</v>
      </c>
      <c r="O567" s="69">
        <v>0.18440000000000001</v>
      </c>
      <c r="P567" s="67">
        <v>5.7999999999999996E-3</v>
      </c>
      <c r="Q567" s="96">
        <v>0.95</v>
      </c>
      <c r="R567" s="68">
        <f t="shared" si="28"/>
        <v>-9.1491308325709064E-2</v>
      </c>
      <c r="S567" s="96">
        <f t="shared" si="29"/>
        <v>0</v>
      </c>
      <c r="T567" s="167">
        <v>1093</v>
      </c>
      <c r="U567" s="167">
        <v>65</v>
      </c>
      <c r="V567" s="167">
        <v>1094</v>
      </c>
      <c r="W567" s="167">
        <v>46</v>
      </c>
      <c r="X567" s="167">
        <v>1094</v>
      </c>
      <c r="Y567" s="129">
        <v>42</v>
      </c>
      <c r="Z567" s="167">
        <v>1094</v>
      </c>
      <c r="AA567" s="129">
        <v>35</v>
      </c>
    </row>
    <row r="568" spans="2:27" ht="15.75" hidden="1" thickBot="1">
      <c r="B568" s="101">
        <v>44887</v>
      </c>
      <c r="C568" s="52" t="s">
        <v>211</v>
      </c>
      <c r="D568" s="87">
        <v>20</v>
      </c>
      <c r="E568" s="85">
        <v>6.0000000000000002E-6</v>
      </c>
      <c r="F568" s="85">
        <v>1.305E-3</v>
      </c>
      <c r="G568" s="85">
        <v>1.03E-4</v>
      </c>
      <c r="H568" s="89">
        <v>4.1229999999999999E-3</v>
      </c>
      <c r="I568" s="73">
        <v>5.34</v>
      </c>
      <c r="J568" s="73">
        <v>0.17499999999999999</v>
      </c>
      <c r="K568" s="73">
        <v>7.6600000000000001E-2</v>
      </c>
      <c r="L568" s="93">
        <v>8.0000000000000004E-4</v>
      </c>
      <c r="M568" s="73">
        <v>1.9661</v>
      </c>
      <c r="N568" s="73">
        <v>6.4850000000000005E-2</v>
      </c>
      <c r="O568" s="73">
        <v>0.1862</v>
      </c>
      <c r="P568" s="71">
        <v>5.8500000000000002E-3</v>
      </c>
      <c r="Q568" s="97">
        <v>0.95</v>
      </c>
      <c r="R568" s="72">
        <f t="shared" si="28"/>
        <v>-0.27100271002710025</v>
      </c>
      <c r="S568" s="97">
        <f t="shared" si="29"/>
        <v>-0.18050541516245489</v>
      </c>
      <c r="T568" s="130">
        <v>1107</v>
      </c>
      <c r="U568" s="131">
        <v>67</v>
      </c>
      <c r="V568" s="131">
        <v>1108</v>
      </c>
      <c r="W568" s="131">
        <v>46</v>
      </c>
      <c r="X568" s="131">
        <v>1110</v>
      </c>
      <c r="Y568" s="132">
        <v>42</v>
      </c>
      <c r="Z568" s="131">
        <v>1109</v>
      </c>
      <c r="AA568" s="132">
        <v>35</v>
      </c>
    </row>
    <row r="569" spans="2:27" hidden="1">
      <c r="B569" s="98">
        <v>44887</v>
      </c>
      <c r="C569" s="63" t="s">
        <v>213</v>
      </c>
      <c r="D569" s="66">
        <v>1</v>
      </c>
      <c r="E569" s="64">
        <v>7.9999999999999996E-6</v>
      </c>
      <c r="F569" s="64">
        <v>1.8200000000000001E-4</v>
      </c>
      <c r="G569" s="64">
        <v>1.1E-5</v>
      </c>
      <c r="H569" s="88">
        <v>1.3780000000000001E-3</v>
      </c>
      <c r="I569" s="69">
        <v>12.37</v>
      </c>
      <c r="J569" s="69">
        <v>0.40500000000000003</v>
      </c>
      <c r="K569" s="69">
        <v>5.7099999999999998E-2</v>
      </c>
      <c r="L569" s="92">
        <v>8.4999999999999995E-4</v>
      </c>
      <c r="M569" s="69">
        <v>0.63739999999999997</v>
      </c>
      <c r="N569" s="69">
        <v>2.265E-2</v>
      </c>
      <c r="O569" s="69">
        <v>8.1000000000000003E-2</v>
      </c>
      <c r="P569" s="67">
        <v>2.5999999999999999E-3</v>
      </c>
      <c r="Q569" s="96">
        <v>0.91</v>
      </c>
      <c r="R569" s="68">
        <f t="shared" si="28"/>
        <v>1.3972055888223553</v>
      </c>
      <c r="S569" s="96">
        <f t="shared" si="29"/>
        <v>1.2</v>
      </c>
      <c r="T569" s="167">
        <v>501</v>
      </c>
      <c r="U569" s="167">
        <v>32</v>
      </c>
      <c r="V569" s="167">
        <v>500</v>
      </c>
      <c r="W569" s="167">
        <v>29</v>
      </c>
      <c r="X569" s="167">
        <v>494</v>
      </c>
      <c r="Y569" s="129">
        <v>69</v>
      </c>
      <c r="Z569" s="167">
        <v>500</v>
      </c>
      <c r="AA569" s="129">
        <v>29</v>
      </c>
    </row>
    <row r="570" spans="2:27" hidden="1">
      <c r="B570" s="98">
        <v>44887</v>
      </c>
      <c r="C570" s="63" t="s">
        <v>213</v>
      </c>
      <c r="D570" s="66">
        <v>2</v>
      </c>
      <c r="E570" s="64">
        <v>6.0000000000000002E-6</v>
      </c>
      <c r="F570" s="64">
        <v>1.9900000000000001E-4</v>
      </c>
      <c r="G570" s="64">
        <v>1.2E-5</v>
      </c>
      <c r="H570" s="88">
        <v>1.464E-3</v>
      </c>
      <c r="I570" s="69">
        <v>12.12</v>
      </c>
      <c r="J570" s="69">
        <v>0.38500000000000001</v>
      </c>
      <c r="K570" s="69">
        <v>5.6899999999999999E-2</v>
      </c>
      <c r="L570" s="92">
        <v>8.9999999999999998E-4</v>
      </c>
      <c r="M570" s="69">
        <v>0.65129999999999999</v>
      </c>
      <c r="N570" s="69">
        <v>2.3099999999999999E-2</v>
      </c>
      <c r="O570" s="69">
        <v>8.3000000000000004E-2</v>
      </c>
      <c r="P570" s="67">
        <v>2.65E-3</v>
      </c>
      <c r="Q570" s="96">
        <v>0.9</v>
      </c>
      <c r="R570" s="68">
        <f t="shared" si="28"/>
        <v>4.6966731898238745</v>
      </c>
      <c r="S570" s="96">
        <f t="shared" si="29"/>
        <v>3.9447731755424065</v>
      </c>
      <c r="T570" s="167">
        <v>511</v>
      </c>
      <c r="U570" s="167">
        <v>31</v>
      </c>
      <c r="V570" s="167">
        <v>507</v>
      </c>
      <c r="W570" s="167">
        <v>28</v>
      </c>
      <c r="X570" s="167">
        <v>487</v>
      </c>
      <c r="Y570" s="129">
        <v>70</v>
      </c>
      <c r="Z570" s="167">
        <v>507</v>
      </c>
      <c r="AA570" s="129">
        <v>28</v>
      </c>
    </row>
    <row r="571" spans="2:27" hidden="1">
      <c r="B571" s="98">
        <v>44887</v>
      </c>
      <c r="C571" s="63" t="s">
        <v>213</v>
      </c>
      <c r="D571" s="66">
        <v>3</v>
      </c>
      <c r="E571" s="64">
        <v>6.0000000000000002E-6</v>
      </c>
      <c r="F571" s="64">
        <v>1.9900000000000001E-4</v>
      </c>
      <c r="G571" s="64">
        <v>1.2E-5</v>
      </c>
      <c r="H571" s="88">
        <v>1.4920000000000001E-3</v>
      </c>
      <c r="I571" s="69">
        <v>12.38</v>
      </c>
      <c r="J571" s="69">
        <v>0.38500000000000001</v>
      </c>
      <c r="K571" s="69">
        <v>5.7200000000000001E-2</v>
      </c>
      <c r="L571" s="92">
        <v>8.9999999999999998E-4</v>
      </c>
      <c r="M571" s="69">
        <v>0.64380000000000004</v>
      </c>
      <c r="N571" s="69">
        <v>2.3800000000000002E-2</v>
      </c>
      <c r="O571" s="69">
        <v>8.1699999999999995E-2</v>
      </c>
      <c r="P571" s="67">
        <v>2.7000000000000001E-3</v>
      </c>
      <c r="Q571" s="96">
        <v>0.9</v>
      </c>
      <c r="R571" s="68">
        <f t="shared" si="28"/>
        <v>0.5988023952095809</v>
      </c>
      <c r="S571" s="96">
        <f t="shared" si="29"/>
        <v>0.4</v>
      </c>
      <c r="T571" s="167">
        <v>501</v>
      </c>
      <c r="U571" s="167">
        <v>30</v>
      </c>
      <c r="V571" s="167">
        <v>500</v>
      </c>
      <c r="W571" s="167">
        <v>28</v>
      </c>
      <c r="X571" s="167">
        <v>498</v>
      </c>
      <c r="Y571" s="129">
        <v>69</v>
      </c>
      <c r="Z571" s="167">
        <v>500</v>
      </c>
      <c r="AA571" s="129">
        <v>27</v>
      </c>
    </row>
    <row r="572" spans="2:27" hidden="1">
      <c r="B572" s="98">
        <v>44887</v>
      </c>
      <c r="C572" s="63" t="s">
        <v>213</v>
      </c>
      <c r="D572" s="66">
        <v>4</v>
      </c>
      <c r="E572" s="64">
        <v>7.9999999999999996E-6</v>
      </c>
      <c r="F572" s="64">
        <v>1.8799999999999999E-4</v>
      </c>
      <c r="G572" s="64">
        <v>1.1E-5</v>
      </c>
      <c r="H572" s="88">
        <v>1.449E-3</v>
      </c>
      <c r="I572" s="69">
        <v>12.71</v>
      </c>
      <c r="J572" s="69">
        <v>0.39</v>
      </c>
      <c r="K572" s="69">
        <v>5.6300000000000003E-2</v>
      </c>
      <c r="L572" s="92">
        <v>8.4999999999999995E-4</v>
      </c>
      <c r="M572" s="69">
        <v>0.61370000000000002</v>
      </c>
      <c r="N572" s="69">
        <v>2.155E-2</v>
      </c>
      <c r="O572" s="69">
        <v>7.9100000000000004E-2</v>
      </c>
      <c r="P572" s="67">
        <v>2.5000000000000001E-3</v>
      </c>
      <c r="Q572" s="96">
        <v>0.9</v>
      </c>
      <c r="R572" s="68">
        <f t="shared" si="28"/>
        <v>5.1229508196721314</v>
      </c>
      <c r="S572" s="96">
        <f t="shared" si="29"/>
        <v>4.338842975206612</v>
      </c>
      <c r="T572" s="167">
        <v>488</v>
      </c>
      <c r="U572" s="167">
        <v>29</v>
      </c>
      <c r="V572" s="167">
        <v>484</v>
      </c>
      <c r="W572" s="167">
        <v>27</v>
      </c>
      <c r="X572" s="167">
        <v>463</v>
      </c>
      <c r="Y572" s="129">
        <v>71</v>
      </c>
      <c r="Z572" s="167">
        <v>485</v>
      </c>
      <c r="AA572" s="129">
        <v>26</v>
      </c>
    </row>
    <row r="573" spans="2:27" hidden="1">
      <c r="B573" s="98">
        <v>44887</v>
      </c>
      <c r="C573" s="63" t="s">
        <v>213</v>
      </c>
      <c r="D573" s="66">
        <v>5</v>
      </c>
      <c r="E573" s="64">
        <v>6.0000000000000002E-6</v>
      </c>
      <c r="F573" s="64">
        <v>1.93E-4</v>
      </c>
      <c r="G573" s="64">
        <v>1.2E-5</v>
      </c>
      <c r="H573" s="88">
        <v>1.426E-3</v>
      </c>
      <c r="I573" s="69">
        <v>12.09</v>
      </c>
      <c r="J573" s="69">
        <v>0.39500000000000002</v>
      </c>
      <c r="K573" s="69">
        <v>5.6300000000000003E-2</v>
      </c>
      <c r="L573" s="92">
        <v>8.4999999999999995E-4</v>
      </c>
      <c r="M573" s="69">
        <v>0.64329999999999998</v>
      </c>
      <c r="N573" s="69">
        <v>2.3E-2</v>
      </c>
      <c r="O573" s="69">
        <v>8.2900000000000001E-2</v>
      </c>
      <c r="P573" s="67">
        <v>2.7000000000000001E-3</v>
      </c>
      <c r="Q573" s="96">
        <v>0.91</v>
      </c>
      <c r="R573" s="68">
        <f t="shared" si="28"/>
        <v>9.5703125</v>
      </c>
      <c r="S573" s="96">
        <f t="shared" si="29"/>
        <v>7.9522862823061633</v>
      </c>
      <c r="T573" s="167">
        <v>512</v>
      </c>
      <c r="U573" s="167">
        <v>32</v>
      </c>
      <c r="V573" s="167">
        <v>503</v>
      </c>
      <c r="W573" s="167">
        <v>29</v>
      </c>
      <c r="X573" s="167">
        <v>463</v>
      </c>
      <c r="Y573" s="129">
        <v>71</v>
      </c>
      <c r="Z573" s="167">
        <v>503</v>
      </c>
      <c r="AA573" s="129">
        <v>28</v>
      </c>
    </row>
    <row r="574" spans="2:27" hidden="1">
      <c r="B574" s="98">
        <v>44887</v>
      </c>
      <c r="C574" s="63" t="s">
        <v>213</v>
      </c>
      <c r="D574" s="66">
        <v>6</v>
      </c>
      <c r="E574" s="64">
        <v>5.0000000000000004E-6</v>
      </c>
      <c r="F574" s="64">
        <v>1.7799999999999999E-4</v>
      </c>
      <c r="G574" s="64">
        <v>1.0000000000000001E-5</v>
      </c>
      <c r="H574" s="88">
        <v>1.366E-3</v>
      </c>
      <c r="I574" s="69">
        <v>12.95</v>
      </c>
      <c r="J574" s="69">
        <v>0.43</v>
      </c>
      <c r="K574" s="69">
        <v>5.6399999999999999E-2</v>
      </c>
      <c r="L574" s="92">
        <v>9.5E-4</v>
      </c>
      <c r="M574" s="69">
        <v>0.60450000000000004</v>
      </c>
      <c r="N574" s="69">
        <v>2.24E-2</v>
      </c>
      <c r="O574" s="69">
        <v>7.7799999999999994E-2</v>
      </c>
      <c r="P574" s="67">
        <v>2.5500000000000002E-3</v>
      </c>
      <c r="Q574" s="96">
        <v>0.89</v>
      </c>
      <c r="R574" s="68">
        <f t="shared" si="28"/>
        <v>2.7083333333333335</v>
      </c>
      <c r="S574" s="96">
        <f t="shared" si="29"/>
        <v>2.0964360587002098</v>
      </c>
      <c r="T574" s="167">
        <v>480</v>
      </c>
      <c r="U574" s="167">
        <v>31</v>
      </c>
      <c r="V574" s="167">
        <v>477</v>
      </c>
      <c r="W574" s="167">
        <v>29</v>
      </c>
      <c r="X574" s="167">
        <v>467</v>
      </c>
      <c r="Y574" s="129">
        <v>79</v>
      </c>
      <c r="Z574" s="167">
        <v>478</v>
      </c>
      <c r="AA574" s="129">
        <v>28</v>
      </c>
    </row>
    <row r="575" spans="2:27" hidden="1">
      <c r="B575" s="98">
        <v>44887</v>
      </c>
      <c r="C575" s="63" t="s">
        <v>213</v>
      </c>
      <c r="D575" s="66">
        <v>7</v>
      </c>
      <c r="E575" s="64">
        <v>6.0000000000000002E-6</v>
      </c>
      <c r="F575" s="64">
        <v>1.84E-4</v>
      </c>
      <c r="G575" s="64">
        <v>1.1E-5</v>
      </c>
      <c r="H575" s="88">
        <v>1.4059999999999999E-3</v>
      </c>
      <c r="I575" s="69">
        <v>12.55</v>
      </c>
      <c r="J575" s="69">
        <v>0.375</v>
      </c>
      <c r="K575" s="69">
        <v>5.7200000000000001E-2</v>
      </c>
      <c r="L575" s="92">
        <v>8.4999999999999995E-4</v>
      </c>
      <c r="M575" s="69">
        <v>0.63490000000000002</v>
      </c>
      <c r="N575" s="69">
        <v>2.325E-2</v>
      </c>
      <c r="O575" s="69">
        <v>8.0600000000000005E-2</v>
      </c>
      <c r="P575" s="67">
        <v>2.7000000000000001E-3</v>
      </c>
      <c r="Q575" s="96">
        <v>0.91</v>
      </c>
      <c r="R575" s="68">
        <f t="shared" si="28"/>
        <v>-0.80971659919028338</v>
      </c>
      <c r="S575" s="96">
        <f t="shared" si="29"/>
        <v>-0.60606060606060608</v>
      </c>
      <c r="T575" s="167">
        <v>494</v>
      </c>
      <c r="U575" s="167">
        <v>28</v>
      </c>
      <c r="V575" s="167">
        <v>495</v>
      </c>
      <c r="W575" s="167">
        <v>26</v>
      </c>
      <c r="X575" s="167">
        <v>498</v>
      </c>
      <c r="Y575" s="129">
        <v>69</v>
      </c>
      <c r="Z575" s="167">
        <v>495</v>
      </c>
      <c r="AA575" s="129">
        <v>26</v>
      </c>
    </row>
    <row r="576" spans="2:27" hidden="1">
      <c r="B576" s="98">
        <v>44887</v>
      </c>
      <c r="C576" s="63" t="s">
        <v>213</v>
      </c>
      <c r="D576" s="66">
        <v>8</v>
      </c>
      <c r="E576" s="64">
        <v>6.0000000000000002E-6</v>
      </c>
      <c r="F576" s="64">
        <v>1.8799999999999999E-4</v>
      </c>
      <c r="G576" s="64">
        <v>1.1E-5</v>
      </c>
      <c r="H576" s="88">
        <v>1.426E-3</v>
      </c>
      <c r="I576" s="69">
        <v>12.65</v>
      </c>
      <c r="J576" s="69">
        <v>0.41499999999999998</v>
      </c>
      <c r="K576" s="69">
        <v>5.5899999999999998E-2</v>
      </c>
      <c r="L576" s="92">
        <v>8.4999999999999995E-4</v>
      </c>
      <c r="M576" s="69">
        <v>0.61570000000000003</v>
      </c>
      <c r="N576" s="69">
        <v>2.2200000000000001E-2</v>
      </c>
      <c r="O576" s="69">
        <v>7.9899999999999999E-2</v>
      </c>
      <c r="P576" s="67">
        <v>2.5999999999999999E-3</v>
      </c>
      <c r="Q576" s="96">
        <v>0.9</v>
      </c>
      <c r="R576" s="68">
        <f t="shared" si="28"/>
        <v>8.7755102040816322</v>
      </c>
      <c r="S576" s="96">
        <f t="shared" si="29"/>
        <v>7.4534161490683228</v>
      </c>
      <c r="T576" s="167">
        <v>490</v>
      </c>
      <c r="U576" s="167">
        <v>31</v>
      </c>
      <c r="V576" s="167">
        <v>483</v>
      </c>
      <c r="W576" s="167">
        <v>28</v>
      </c>
      <c r="X576" s="167">
        <v>447</v>
      </c>
      <c r="Y576" s="129">
        <v>72</v>
      </c>
      <c r="Z576" s="167">
        <v>483</v>
      </c>
      <c r="AA576" s="129">
        <v>28</v>
      </c>
    </row>
    <row r="577" spans="2:27" hidden="1">
      <c r="B577" s="98">
        <v>44887</v>
      </c>
      <c r="C577" s="63" t="s">
        <v>213</v>
      </c>
      <c r="D577" s="66">
        <v>9</v>
      </c>
      <c r="E577" s="64">
        <v>6.9999999999999999E-6</v>
      </c>
      <c r="F577" s="64">
        <v>1.92E-4</v>
      </c>
      <c r="G577" s="64">
        <v>1.1E-5</v>
      </c>
      <c r="H577" s="88">
        <v>1.3910000000000001E-3</v>
      </c>
      <c r="I577" s="69">
        <v>12.05</v>
      </c>
      <c r="J577" s="69">
        <v>0.39</v>
      </c>
      <c r="K577" s="69">
        <v>5.6500000000000002E-2</v>
      </c>
      <c r="L577" s="92">
        <v>9.5E-4</v>
      </c>
      <c r="M577" s="69">
        <v>0.65380000000000005</v>
      </c>
      <c r="N577" s="69">
        <v>2.4400000000000002E-2</v>
      </c>
      <c r="O577" s="69">
        <v>8.3900000000000002E-2</v>
      </c>
      <c r="P577" s="67">
        <v>2.8E-3</v>
      </c>
      <c r="Q577" s="96">
        <v>0.89</v>
      </c>
      <c r="R577" s="68">
        <f t="shared" si="28"/>
        <v>8.3657587548638119</v>
      </c>
      <c r="S577" s="96">
        <f t="shared" si="29"/>
        <v>6.9169960474308301</v>
      </c>
      <c r="T577" s="167">
        <v>514</v>
      </c>
      <c r="U577" s="167">
        <v>32</v>
      </c>
      <c r="V577" s="167">
        <v>506</v>
      </c>
      <c r="W577" s="167">
        <v>29</v>
      </c>
      <c r="X577" s="167">
        <v>471</v>
      </c>
      <c r="Y577" s="129">
        <v>78</v>
      </c>
      <c r="Z577" s="167">
        <v>507</v>
      </c>
      <c r="AA577" s="129">
        <v>29</v>
      </c>
    </row>
    <row r="578" spans="2:27" hidden="1">
      <c r="B578" s="98">
        <v>44887</v>
      </c>
      <c r="C578" s="63" t="s">
        <v>213</v>
      </c>
      <c r="D578" s="66">
        <v>10</v>
      </c>
      <c r="E578" s="64">
        <v>3.9999999999999998E-6</v>
      </c>
      <c r="F578" s="64">
        <v>1.74E-4</v>
      </c>
      <c r="G578" s="64">
        <v>1.0000000000000001E-5</v>
      </c>
      <c r="H578" s="88">
        <v>1.3550000000000001E-3</v>
      </c>
      <c r="I578" s="69">
        <v>12.98</v>
      </c>
      <c r="J578" s="69">
        <v>0.44500000000000001</v>
      </c>
      <c r="K578" s="69">
        <v>5.7299999999999997E-2</v>
      </c>
      <c r="L578" s="92">
        <v>8.9999999999999998E-4</v>
      </c>
      <c r="M578" s="69">
        <v>0.61040000000000005</v>
      </c>
      <c r="N578" s="69">
        <v>2.205E-2</v>
      </c>
      <c r="O578" s="69">
        <v>7.7299999999999994E-2</v>
      </c>
      <c r="P578" s="67">
        <v>2.5500000000000002E-3</v>
      </c>
      <c r="Q578" s="96">
        <v>0.91</v>
      </c>
      <c r="R578" s="68">
        <f t="shared" si="28"/>
        <v>-5.02092050209205</v>
      </c>
      <c r="S578" s="96">
        <f t="shared" si="29"/>
        <v>-3.9337474120082816</v>
      </c>
      <c r="T578" s="167">
        <v>478</v>
      </c>
      <c r="U578" s="167">
        <v>32</v>
      </c>
      <c r="V578" s="167">
        <v>483</v>
      </c>
      <c r="W578" s="167">
        <v>29</v>
      </c>
      <c r="X578" s="167">
        <v>502</v>
      </c>
      <c r="Y578" s="129">
        <v>69</v>
      </c>
      <c r="Z578" s="167">
        <v>482</v>
      </c>
      <c r="AA578" s="129">
        <v>29</v>
      </c>
    </row>
    <row r="579" spans="2:27" hidden="1">
      <c r="B579" s="98">
        <v>44887</v>
      </c>
      <c r="C579" s="63" t="s">
        <v>213</v>
      </c>
      <c r="D579" s="66">
        <v>11</v>
      </c>
      <c r="E579" s="64">
        <v>5.0000000000000004E-6</v>
      </c>
      <c r="F579" s="64">
        <v>1.75E-4</v>
      </c>
      <c r="G579" s="64">
        <v>1.1E-5</v>
      </c>
      <c r="H579" s="88">
        <v>1.341E-3</v>
      </c>
      <c r="I579" s="69">
        <v>12.9</v>
      </c>
      <c r="J579" s="69">
        <v>0.435</v>
      </c>
      <c r="K579" s="69">
        <v>5.8200000000000002E-2</v>
      </c>
      <c r="L579" s="92">
        <v>9.5E-4</v>
      </c>
      <c r="M579" s="69">
        <v>0.62270000000000003</v>
      </c>
      <c r="N579" s="69">
        <v>2.2450000000000001E-2</v>
      </c>
      <c r="O579" s="69">
        <v>7.7600000000000002E-2</v>
      </c>
      <c r="P579" s="67">
        <v>2.5000000000000001E-3</v>
      </c>
      <c r="Q579" s="96">
        <v>0.89</v>
      </c>
      <c r="R579" s="68">
        <f t="shared" si="28"/>
        <v>-11.434511434511435</v>
      </c>
      <c r="S579" s="96">
        <f t="shared" si="29"/>
        <v>-9.1649694501018324</v>
      </c>
      <c r="T579" s="167">
        <v>481</v>
      </c>
      <c r="U579" s="167">
        <v>31</v>
      </c>
      <c r="V579" s="167">
        <v>491</v>
      </c>
      <c r="W579" s="167">
        <v>29</v>
      </c>
      <c r="X579" s="167">
        <v>536</v>
      </c>
      <c r="Y579" s="129">
        <v>75</v>
      </c>
      <c r="Z579" s="167">
        <v>489</v>
      </c>
      <c r="AA579" s="129">
        <v>30</v>
      </c>
    </row>
    <row r="580" spans="2:27" hidden="1">
      <c r="B580" s="98">
        <v>44887</v>
      </c>
      <c r="C580" s="63" t="s">
        <v>213</v>
      </c>
      <c r="D580" s="66">
        <v>12</v>
      </c>
      <c r="E580" s="64">
        <v>6.0000000000000002E-6</v>
      </c>
      <c r="F580" s="64">
        <v>1.76E-4</v>
      </c>
      <c r="G580" s="64">
        <v>1.1E-5</v>
      </c>
      <c r="H580" s="88">
        <v>1.361E-3</v>
      </c>
      <c r="I580" s="69">
        <v>13.07</v>
      </c>
      <c r="J580" s="69">
        <v>0.47499999999999998</v>
      </c>
      <c r="K580" s="69">
        <v>5.8200000000000002E-2</v>
      </c>
      <c r="L580" s="92">
        <v>9.5E-4</v>
      </c>
      <c r="M580" s="69">
        <v>0.61880000000000002</v>
      </c>
      <c r="N580" s="69">
        <v>2.3199999999999998E-2</v>
      </c>
      <c r="O580" s="69">
        <v>7.7100000000000002E-2</v>
      </c>
      <c r="P580" s="67">
        <v>2.5999999999999999E-3</v>
      </c>
      <c r="Q580" s="96">
        <v>0.9</v>
      </c>
      <c r="R580" s="68">
        <f t="shared" si="28"/>
        <v>-12.842105263157894</v>
      </c>
      <c r="S580" s="96">
        <f t="shared" si="29"/>
        <v>-10.2880658436214</v>
      </c>
      <c r="T580" s="167">
        <v>475</v>
      </c>
      <c r="U580" s="167">
        <v>33</v>
      </c>
      <c r="V580" s="167">
        <v>486</v>
      </c>
      <c r="W580" s="167">
        <v>31</v>
      </c>
      <c r="X580" s="167">
        <v>536</v>
      </c>
      <c r="Y580" s="129">
        <v>75</v>
      </c>
      <c r="Z580" s="167">
        <v>484</v>
      </c>
      <c r="AA580" s="129">
        <v>32</v>
      </c>
    </row>
    <row r="581" spans="2:27" hidden="1">
      <c r="B581" s="98">
        <v>44887</v>
      </c>
      <c r="C581" s="63" t="s">
        <v>213</v>
      </c>
      <c r="D581" s="66">
        <v>13</v>
      </c>
      <c r="E581" s="64">
        <v>5.0000000000000004E-6</v>
      </c>
      <c r="F581" s="64">
        <v>1.6200000000000001E-4</v>
      </c>
      <c r="G581" s="64">
        <v>9.0000000000000002E-6</v>
      </c>
      <c r="H581" s="88">
        <v>1.2359999999999999E-3</v>
      </c>
      <c r="I581" s="69">
        <v>12.83</v>
      </c>
      <c r="J581" s="69">
        <v>0.43</v>
      </c>
      <c r="K581" s="69">
        <v>5.62E-2</v>
      </c>
      <c r="L581" s="92">
        <v>8.9999999999999998E-4</v>
      </c>
      <c r="M581" s="69">
        <v>0.61209999999999998</v>
      </c>
      <c r="N581" s="69">
        <v>2.2849999999999999E-2</v>
      </c>
      <c r="O581" s="69">
        <v>7.9000000000000001E-2</v>
      </c>
      <c r="P581" s="67">
        <v>2.65E-3</v>
      </c>
      <c r="Q581" s="96">
        <v>0.9</v>
      </c>
      <c r="R581" s="68">
        <f t="shared" si="28"/>
        <v>5.1652892561983474</v>
      </c>
      <c r="S581" s="96">
        <f t="shared" si="29"/>
        <v>4.375</v>
      </c>
      <c r="T581" s="167">
        <v>484</v>
      </c>
      <c r="U581" s="167">
        <v>31</v>
      </c>
      <c r="V581" s="167">
        <v>480</v>
      </c>
      <c r="W581" s="167">
        <v>28</v>
      </c>
      <c r="X581" s="167">
        <v>459</v>
      </c>
      <c r="Y581" s="129">
        <v>71</v>
      </c>
      <c r="Z581" s="167">
        <v>480</v>
      </c>
      <c r="AA581" s="129">
        <v>28</v>
      </c>
    </row>
    <row r="582" spans="2:27" hidden="1">
      <c r="B582" s="98">
        <v>44887</v>
      </c>
      <c r="C582" s="63" t="s">
        <v>213</v>
      </c>
      <c r="D582" s="66">
        <v>14</v>
      </c>
      <c r="E582" s="64">
        <v>5.0000000000000004E-6</v>
      </c>
      <c r="F582" s="64">
        <v>1.6699999999999999E-4</v>
      </c>
      <c r="G582" s="64">
        <v>1.0000000000000001E-5</v>
      </c>
      <c r="H582" s="88">
        <v>1.291E-3</v>
      </c>
      <c r="I582" s="69">
        <v>13.11</v>
      </c>
      <c r="J582" s="69">
        <v>0.42</v>
      </c>
      <c r="K582" s="69">
        <v>5.6899999999999999E-2</v>
      </c>
      <c r="L582" s="92">
        <v>1E-3</v>
      </c>
      <c r="M582" s="69">
        <v>0.60570000000000002</v>
      </c>
      <c r="N582" s="69">
        <v>2.2849999999999999E-2</v>
      </c>
      <c r="O582" s="69">
        <v>7.7200000000000005E-2</v>
      </c>
      <c r="P582" s="67">
        <v>2.5999999999999999E-3</v>
      </c>
      <c r="Q582" s="96">
        <v>0.89</v>
      </c>
      <c r="R582" s="68">
        <f t="shared" si="28"/>
        <v>-2.7426160337552745</v>
      </c>
      <c r="S582" s="96">
        <f t="shared" si="29"/>
        <v>-2.3109243697478994</v>
      </c>
      <c r="T582" s="167">
        <v>474</v>
      </c>
      <c r="U582" s="167">
        <v>29</v>
      </c>
      <c r="V582" s="167">
        <v>476</v>
      </c>
      <c r="W582" s="167">
        <v>28</v>
      </c>
      <c r="X582" s="167">
        <v>487</v>
      </c>
      <c r="Y582" s="129">
        <v>78</v>
      </c>
      <c r="Z582" s="167">
        <v>475</v>
      </c>
      <c r="AA582" s="129">
        <v>28</v>
      </c>
    </row>
    <row r="583" spans="2:27" hidden="1">
      <c r="B583" s="98">
        <v>44887</v>
      </c>
      <c r="C583" s="63" t="s">
        <v>213</v>
      </c>
      <c r="D583" s="66">
        <v>15</v>
      </c>
      <c r="E583" s="64">
        <v>6.0000000000000002E-6</v>
      </c>
      <c r="F583" s="64">
        <v>1.65E-4</v>
      </c>
      <c r="G583" s="64">
        <v>1.0000000000000001E-5</v>
      </c>
      <c r="H583" s="88">
        <v>1.292E-3</v>
      </c>
      <c r="I583" s="69">
        <v>13.31</v>
      </c>
      <c r="J583" s="69">
        <v>0.44</v>
      </c>
      <c r="K583" s="69">
        <v>5.74E-2</v>
      </c>
      <c r="L583" s="92">
        <v>1.1000000000000001E-3</v>
      </c>
      <c r="M583" s="69">
        <v>0.59719999999999995</v>
      </c>
      <c r="N583" s="69">
        <v>2.2800000000000001E-2</v>
      </c>
      <c r="O583" s="69">
        <v>7.5499999999999998E-2</v>
      </c>
      <c r="P583" s="67">
        <v>2.5000000000000001E-3</v>
      </c>
      <c r="Q583" s="96">
        <v>0.86</v>
      </c>
      <c r="R583" s="68">
        <f t="shared" si="28"/>
        <v>-8.3511777301927204</v>
      </c>
      <c r="S583" s="96">
        <f t="shared" si="29"/>
        <v>-6.7510548523206744</v>
      </c>
      <c r="T583" s="167">
        <v>467</v>
      </c>
      <c r="U583" s="167">
        <v>30</v>
      </c>
      <c r="V583" s="167">
        <v>474</v>
      </c>
      <c r="W583" s="167">
        <v>29</v>
      </c>
      <c r="X583" s="167">
        <v>506</v>
      </c>
      <c r="Y583" s="129">
        <v>84</v>
      </c>
      <c r="Z583" s="167">
        <v>471</v>
      </c>
      <c r="AA583" s="129">
        <v>29</v>
      </c>
    </row>
    <row r="584" spans="2:27" hidden="1">
      <c r="B584" s="98">
        <v>44887</v>
      </c>
      <c r="C584" s="63" t="s">
        <v>213</v>
      </c>
      <c r="D584" s="66">
        <v>16</v>
      </c>
      <c r="E584" s="64">
        <v>6.0000000000000002E-6</v>
      </c>
      <c r="F584" s="64">
        <v>1.9100000000000001E-4</v>
      </c>
      <c r="G584" s="64">
        <v>1.1E-5</v>
      </c>
      <c r="H584" s="88">
        <v>1.403E-3</v>
      </c>
      <c r="I584" s="69">
        <v>12.44</v>
      </c>
      <c r="J584" s="69">
        <v>0.42</v>
      </c>
      <c r="K584" s="69">
        <v>5.79E-2</v>
      </c>
      <c r="L584" s="92">
        <v>9.5E-4</v>
      </c>
      <c r="M584" s="69">
        <v>0.65180000000000005</v>
      </c>
      <c r="N584" s="69">
        <v>2.4500000000000001E-2</v>
      </c>
      <c r="O584" s="69">
        <v>8.1600000000000006E-2</v>
      </c>
      <c r="P584" s="67">
        <v>2.7499999999999998E-3</v>
      </c>
      <c r="Q584" s="96">
        <v>0.9</v>
      </c>
      <c r="R584" s="68">
        <f t="shared" si="28"/>
        <v>-5.4216867469879517</v>
      </c>
      <c r="S584" s="96">
        <f t="shared" si="29"/>
        <v>-4.3737574552683895</v>
      </c>
      <c r="T584" s="167">
        <v>498</v>
      </c>
      <c r="U584" s="167">
        <v>32</v>
      </c>
      <c r="V584" s="167">
        <v>503</v>
      </c>
      <c r="W584" s="167">
        <v>30</v>
      </c>
      <c r="X584" s="167">
        <v>525</v>
      </c>
      <c r="Y584" s="129">
        <v>76</v>
      </c>
      <c r="Z584" s="167">
        <v>502</v>
      </c>
      <c r="AA584" s="129">
        <v>30</v>
      </c>
    </row>
    <row r="585" spans="2:27" hidden="1">
      <c r="B585" s="98">
        <v>44887</v>
      </c>
      <c r="C585" s="63" t="s">
        <v>213</v>
      </c>
      <c r="D585" s="66">
        <v>17</v>
      </c>
      <c r="E585" s="64">
        <v>5.0000000000000004E-6</v>
      </c>
      <c r="F585" s="64">
        <v>1.6200000000000001E-4</v>
      </c>
      <c r="G585" s="64">
        <v>1.0000000000000001E-5</v>
      </c>
      <c r="H585" s="88">
        <v>1.2199999999999999E-3</v>
      </c>
      <c r="I585" s="69">
        <v>12.83</v>
      </c>
      <c r="J585" s="69">
        <v>0.435</v>
      </c>
      <c r="K585" s="69">
        <v>5.7799999999999997E-2</v>
      </c>
      <c r="L585" s="92">
        <v>1E-3</v>
      </c>
      <c r="M585" s="69">
        <v>0.62009999999999998</v>
      </c>
      <c r="N585" s="69">
        <v>2.2100000000000002E-2</v>
      </c>
      <c r="O585" s="69">
        <v>7.7799999999999994E-2</v>
      </c>
      <c r="P585" s="67">
        <v>2.4499999999999999E-3</v>
      </c>
      <c r="Q585" s="96">
        <v>0.88</v>
      </c>
      <c r="R585" s="68">
        <f t="shared" si="28"/>
        <v>-7.6446280991735529</v>
      </c>
      <c r="S585" s="96">
        <f t="shared" si="29"/>
        <v>-6.3265306122448974</v>
      </c>
      <c r="T585" s="167">
        <v>484</v>
      </c>
      <c r="U585" s="167">
        <v>32</v>
      </c>
      <c r="V585" s="167">
        <v>490</v>
      </c>
      <c r="W585" s="167">
        <v>30</v>
      </c>
      <c r="X585" s="167">
        <v>521</v>
      </c>
      <c r="Y585" s="129">
        <v>76</v>
      </c>
      <c r="Z585" s="167">
        <v>489</v>
      </c>
      <c r="AA585" s="129">
        <v>30</v>
      </c>
    </row>
    <row r="586" spans="2:27" hidden="1">
      <c r="B586" s="98">
        <v>44887</v>
      </c>
      <c r="C586" s="63" t="s">
        <v>213</v>
      </c>
      <c r="D586" s="66">
        <v>18</v>
      </c>
      <c r="E586" s="64">
        <v>3.9999999999999998E-6</v>
      </c>
      <c r="F586" s="64">
        <v>1.8599999999999999E-4</v>
      </c>
      <c r="G586" s="64">
        <v>1.1E-5</v>
      </c>
      <c r="H586" s="88">
        <v>1.34E-3</v>
      </c>
      <c r="I586" s="69">
        <v>12.14</v>
      </c>
      <c r="J586" s="69">
        <v>0.39</v>
      </c>
      <c r="K586" s="69">
        <v>5.7500000000000002E-2</v>
      </c>
      <c r="L586" s="92">
        <v>8.4999999999999995E-4</v>
      </c>
      <c r="M586" s="69">
        <v>0.66220000000000001</v>
      </c>
      <c r="N586" s="69">
        <v>2.4549999999999999E-2</v>
      </c>
      <c r="O586" s="69">
        <v>8.3500000000000005E-2</v>
      </c>
      <c r="P586" s="67">
        <v>2.8500000000000001E-3</v>
      </c>
      <c r="Q586" s="96">
        <v>0.92</v>
      </c>
      <c r="R586" s="68">
        <f t="shared" si="28"/>
        <v>0</v>
      </c>
      <c r="S586" s="96">
        <f t="shared" si="29"/>
        <v>0</v>
      </c>
      <c r="T586" s="167">
        <v>510</v>
      </c>
      <c r="U586" s="167">
        <v>32</v>
      </c>
      <c r="V586" s="167">
        <v>510</v>
      </c>
      <c r="W586" s="167">
        <v>29</v>
      </c>
      <c r="X586" s="167">
        <v>510</v>
      </c>
      <c r="Y586" s="129">
        <v>69</v>
      </c>
      <c r="Z586" s="167">
        <v>510</v>
      </c>
      <c r="AA586" s="129">
        <v>29</v>
      </c>
    </row>
    <row r="587" spans="2:27" hidden="1">
      <c r="B587" s="98">
        <v>44887</v>
      </c>
      <c r="C587" s="63" t="s">
        <v>213</v>
      </c>
      <c r="D587" s="66">
        <v>19</v>
      </c>
      <c r="E587" s="64">
        <v>5.0000000000000004E-6</v>
      </c>
      <c r="F587" s="64">
        <v>1.8699999999999999E-4</v>
      </c>
      <c r="G587" s="64">
        <v>1.1E-5</v>
      </c>
      <c r="H587" s="88">
        <v>1.4120000000000001E-3</v>
      </c>
      <c r="I587" s="69">
        <v>12.92</v>
      </c>
      <c r="J587" s="69">
        <v>0.435</v>
      </c>
      <c r="K587" s="69">
        <v>5.6899999999999999E-2</v>
      </c>
      <c r="L587" s="92">
        <v>8.4999999999999995E-4</v>
      </c>
      <c r="M587" s="69">
        <v>0.61180000000000001</v>
      </c>
      <c r="N587" s="69">
        <v>2.2499999999999999E-2</v>
      </c>
      <c r="O587" s="69">
        <v>7.8E-2</v>
      </c>
      <c r="P587" s="67">
        <v>2.65E-3</v>
      </c>
      <c r="Q587" s="96">
        <v>0.92</v>
      </c>
      <c r="R587" s="68">
        <f t="shared" si="28"/>
        <v>-1.2474012474012475</v>
      </c>
      <c r="S587" s="96">
        <f t="shared" si="29"/>
        <v>-1.0373443983402488</v>
      </c>
      <c r="T587" s="167">
        <v>481</v>
      </c>
      <c r="U587" s="167">
        <v>31</v>
      </c>
      <c r="V587" s="167">
        <v>482</v>
      </c>
      <c r="W587" s="167">
        <v>29</v>
      </c>
      <c r="X587" s="167">
        <v>487</v>
      </c>
      <c r="Y587" s="129">
        <v>70</v>
      </c>
      <c r="Z587" s="167">
        <v>482</v>
      </c>
      <c r="AA587" s="129">
        <v>29</v>
      </c>
    </row>
    <row r="588" spans="2:27" ht="15.75" hidden="1" thickBot="1">
      <c r="B588" s="101">
        <v>44887</v>
      </c>
      <c r="C588" s="52" t="s">
        <v>213</v>
      </c>
      <c r="D588" s="87">
        <v>20</v>
      </c>
      <c r="E588" s="85">
        <v>6.0000000000000002E-6</v>
      </c>
      <c r="F588" s="85">
        <v>1.9599999999999999E-4</v>
      </c>
      <c r="G588" s="85">
        <v>1.2E-5</v>
      </c>
      <c r="H588" s="89">
        <v>1.4660000000000001E-3</v>
      </c>
      <c r="I588" s="73">
        <v>12.56</v>
      </c>
      <c r="J588" s="73">
        <v>0.435</v>
      </c>
      <c r="K588" s="73">
        <v>5.8400000000000001E-2</v>
      </c>
      <c r="L588" s="93">
        <v>9.5E-4</v>
      </c>
      <c r="M588" s="73">
        <v>0.64349999999999996</v>
      </c>
      <c r="N588" s="73">
        <v>2.3699999999999999E-2</v>
      </c>
      <c r="O588" s="73">
        <v>0.08</v>
      </c>
      <c r="P588" s="71">
        <v>2.65E-3</v>
      </c>
      <c r="Q588" s="97">
        <v>0.9</v>
      </c>
      <c r="R588" s="72">
        <f t="shared" si="28"/>
        <v>-10.121457489878543</v>
      </c>
      <c r="S588" s="97">
        <f t="shared" si="29"/>
        <v>-8.1510934393638177</v>
      </c>
      <c r="T588" s="130">
        <v>494</v>
      </c>
      <c r="U588" s="131">
        <v>33</v>
      </c>
      <c r="V588" s="131">
        <v>503</v>
      </c>
      <c r="W588" s="131">
        <v>31</v>
      </c>
      <c r="X588" s="131">
        <v>544</v>
      </c>
      <c r="Y588" s="132">
        <v>75</v>
      </c>
      <c r="Z588" s="131">
        <v>501</v>
      </c>
      <c r="AA588" s="132">
        <v>31</v>
      </c>
    </row>
    <row r="589" spans="2:27" hidden="1">
      <c r="B589" s="98">
        <v>44887</v>
      </c>
      <c r="C589" s="63" t="s">
        <v>212</v>
      </c>
      <c r="D589" s="66">
        <v>1</v>
      </c>
      <c r="E589" s="64">
        <v>9.0000000000000002E-6</v>
      </c>
      <c r="F589" s="64">
        <v>1.2719999999999999E-3</v>
      </c>
      <c r="G589" s="64">
        <v>1.3899999999999999E-4</v>
      </c>
      <c r="H589" s="88">
        <v>2.421E-3</v>
      </c>
      <c r="I589" s="69">
        <v>3.12</v>
      </c>
      <c r="J589" s="69">
        <v>0.1</v>
      </c>
      <c r="K589" s="69">
        <v>0.1052</v>
      </c>
      <c r="L589" s="92">
        <v>1.1000000000000001E-3</v>
      </c>
      <c r="M589" s="69">
        <v>4.6529999999999996</v>
      </c>
      <c r="N589" s="69">
        <v>0.15235000000000001</v>
      </c>
      <c r="O589" s="69">
        <v>0.32090000000000002</v>
      </c>
      <c r="P589" s="67">
        <v>9.9500000000000005E-3</v>
      </c>
      <c r="Q589" s="96">
        <v>0.95</v>
      </c>
      <c r="R589" s="68">
        <f t="shared" si="28"/>
        <v>4.1852678571428568</v>
      </c>
      <c r="S589" s="96">
        <f t="shared" si="29"/>
        <v>2.3321956769055743</v>
      </c>
      <c r="T589" s="167">
        <v>1792</v>
      </c>
      <c r="U589" s="167">
        <v>100</v>
      </c>
      <c r="V589" s="167">
        <v>1758</v>
      </c>
      <c r="W589" s="167">
        <v>56</v>
      </c>
      <c r="X589" s="167">
        <v>1717</v>
      </c>
      <c r="Y589" s="129">
        <v>38</v>
      </c>
      <c r="Z589" s="167">
        <v>1727</v>
      </c>
      <c r="AA589" s="129">
        <v>37</v>
      </c>
    </row>
    <row r="590" spans="2:27" hidden="1">
      <c r="B590" s="98">
        <v>44887</v>
      </c>
      <c r="C590" s="63" t="s">
        <v>212</v>
      </c>
      <c r="D590" s="66">
        <v>2</v>
      </c>
      <c r="E590" s="64">
        <v>9.0000000000000002E-6</v>
      </c>
      <c r="F590" s="64">
        <v>1.2849999999999999E-3</v>
      </c>
      <c r="G590" s="64">
        <v>1.3999999999999999E-4</v>
      </c>
      <c r="H590" s="88">
        <v>2.3900000000000002E-3</v>
      </c>
      <c r="I590" s="69">
        <v>3.05</v>
      </c>
      <c r="J590" s="69">
        <v>9.5000000000000001E-2</v>
      </c>
      <c r="K590" s="69">
        <v>0.10489999999999999</v>
      </c>
      <c r="L590" s="92">
        <v>1.0499999999999999E-3</v>
      </c>
      <c r="M590" s="69">
        <v>4.7460000000000004</v>
      </c>
      <c r="N590" s="69">
        <v>0.15290000000000001</v>
      </c>
      <c r="O590" s="69">
        <v>0.32819999999999999</v>
      </c>
      <c r="P590" s="67">
        <v>1.005E-2</v>
      </c>
      <c r="Q590" s="96">
        <v>0.95</v>
      </c>
      <c r="R590" s="68">
        <f t="shared" si="28"/>
        <v>6.3457330415754925</v>
      </c>
      <c r="S590" s="96">
        <f t="shared" si="29"/>
        <v>3.494926719278467</v>
      </c>
      <c r="T590" s="167">
        <v>1828</v>
      </c>
      <c r="U590" s="167">
        <v>99</v>
      </c>
      <c r="V590" s="167">
        <v>1774</v>
      </c>
      <c r="W590" s="167">
        <v>55</v>
      </c>
      <c r="X590" s="167">
        <v>1712</v>
      </c>
      <c r="Y590" s="129">
        <v>39</v>
      </c>
      <c r="Z590" s="167">
        <v>1728</v>
      </c>
      <c r="AA590" s="129">
        <v>37</v>
      </c>
    </row>
    <row r="591" spans="2:27" hidden="1">
      <c r="B591" s="98">
        <v>44887</v>
      </c>
      <c r="C591" s="63" t="s">
        <v>212</v>
      </c>
      <c r="D591" s="66">
        <v>3</v>
      </c>
      <c r="E591" s="64">
        <v>1.0000000000000001E-5</v>
      </c>
      <c r="F591" s="64">
        <v>1.3470000000000001E-3</v>
      </c>
      <c r="G591" s="64">
        <v>1.47E-4</v>
      </c>
      <c r="H591" s="88">
        <v>2.447E-3</v>
      </c>
      <c r="I591" s="69">
        <v>3.05</v>
      </c>
      <c r="J591" s="69">
        <v>0.09</v>
      </c>
      <c r="K591" s="69">
        <v>0.1051</v>
      </c>
      <c r="L591" s="92">
        <v>1.1000000000000001E-3</v>
      </c>
      <c r="M591" s="69">
        <v>4.7393999999999998</v>
      </c>
      <c r="N591" s="69">
        <v>0.15054999999999999</v>
      </c>
      <c r="O591" s="69">
        <v>0.3271</v>
      </c>
      <c r="P591" s="67">
        <v>9.7999999999999997E-3</v>
      </c>
      <c r="Q591" s="96">
        <v>0.95</v>
      </c>
      <c r="R591" s="68">
        <f t="shared" si="28"/>
        <v>6.1816192560175054</v>
      </c>
      <c r="S591" s="96">
        <f t="shared" si="29"/>
        <v>3.4346846846846848</v>
      </c>
      <c r="T591" s="167">
        <v>1828</v>
      </c>
      <c r="U591" s="167">
        <v>94</v>
      </c>
      <c r="V591" s="167">
        <v>1776</v>
      </c>
      <c r="W591" s="167">
        <v>53</v>
      </c>
      <c r="X591" s="167">
        <v>1715</v>
      </c>
      <c r="Y591" s="129">
        <v>38</v>
      </c>
      <c r="Z591" s="167">
        <v>1732</v>
      </c>
      <c r="AA591" s="129">
        <v>36</v>
      </c>
    </row>
    <row r="592" spans="2:27" hidden="1">
      <c r="B592" s="98">
        <v>44887</v>
      </c>
      <c r="C592" s="63" t="s">
        <v>212</v>
      </c>
      <c r="D592" s="66">
        <v>4</v>
      </c>
      <c r="E592" s="64">
        <v>9.0000000000000002E-6</v>
      </c>
      <c r="F592" s="64">
        <v>1.302E-3</v>
      </c>
      <c r="G592" s="64">
        <v>1.4200000000000001E-4</v>
      </c>
      <c r="H592" s="88">
        <v>2.3770000000000002E-3</v>
      </c>
      <c r="I592" s="69">
        <v>3.02</v>
      </c>
      <c r="J592" s="69">
        <v>9.5000000000000001E-2</v>
      </c>
      <c r="K592" s="69">
        <v>0.1051</v>
      </c>
      <c r="L592" s="92">
        <v>1.1000000000000001E-3</v>
      </c>
      <c r="M592" s="69">
        <v>4.8239999999999998</v>
      </c>
      <c r="N592" s="69">
        <v>0.16025</v>
      </c>
      <c r="O592" s="69">
        <v>0.33289999999999997</v>
      </c>
      <c r="P592" s="67">
        <v>1.0500000000000001E-2</v>
      </c>
      <c r="Q592" s="96">
        <v>0.95</v>
      </c>
      <c r="R592" s="68">
        <f t="shared" si="28"/>
        <v>6.9956616052060747</v>
      </c>
      <c r="S592" s="96">
        <f t="shared" si="29"/>
        <v>3.8677130044843051</v>
      </c>
      <c r="T592" s="167">
        <v>1844</v>
      </c>
      <c r="U592" s="167">
        <v>101</v>
      </c>
      <c r="V592" s="167">
        <v>1784</v>
      </c>
      <c r="W592" s="167">
        <v>56</v>
      </c>
      <c r="X592" s="167">
        <v>1715</v>
      </c>
      <c r="Y592" s="129">
        <v>38</v>
      </c>
      <c r="Z592" s="167">
        <v>1733</v>
      </c>
      <c r="AA592" s="129">
        <v>37</v>
      </c>
    </row>
    <row r="593" spans="2:27" hidden="1">
      <c r="B593" s="98">
        <v>44887</v>
      </c>
      <c r="C593" s="63" t="s">
        <v>212</v>
      </c>
      <c r="D593" s="66">
        <v>5</v>
      </c>
      <c r="E593" s="64">
        <v>9.0000000000000002E-6</v>
      </c>
      <c r="F593" s="64">
        <v>1.361E-3</v>
      </c>
      <c r="G593" s="64">
        <v>1.4999999999999999E-4</v>
      </c>
      <c r="H593" s="88">
        <v>2.4859999999999999E-3</v>
      </c>
      <c r="I593" s="69">
        <v>3.08</v>
      </c>
      <c r="J593" s="69">
        <v>9.5000000000000001E-2</v>
      </c>
      <c r="K593" s="69">
        <v>0.106</v>
      </c>
      <c r="L593" s="92">
        <v>1.0499999999999999E-3</v>
      </c>
      <c r="M593" s="69">
        <v>4.7592999999999996</v>
      </c>
      <c r="N593" s="69">
        <v>0.15640000000000001</v>
      </c>
      <c r="O593" s="69">
        <v>0.32569999999999999</v>
      </c>
      <c r="P593" s="67">
        <v>1.0200000000000001E-2</v>
      </c>
      <c r="Q593" s="96">
        <v>0.95</v>
      </c>
      <c r="R593" s="68">
        <f t="shared" si="28"/>
        <v>4.5228902371759512</v>
      </c>
      <c r="S593" s="96">
        <f t="shared" si="29"/>
        <v>2.4788732394366195</v>
      </c>
      <c r="T593" s="167">
        <v>1813</v>
      </c>
      <c r="U593" s="167">
        <v>97</v>
      </c>
      <c r="V593" s="167">
        <v>1775</v>
      </c>
      <c r="W593" s="167">
        <v>55</v>
      </c>
      <c r="X593" s="167">
        <v>1731</v>
      </c>
      <c r="Y593" s="129">
        <v>38</v>
      </c>
      <c r="Z593" s="167">
        <v>1742</v>
      </c>
      <c r="AA593" s="129">
        <v>36</v>
      </c>
    </row>
    <row r="594" spans="2:27" hidden="1">
      <c r="B594" s="98">
        <v>44887</v>
      </c>
      <c r="C594" s="63" t="s">
        <v>212</v>
      </c>
      <c r="D594" s="66">
        <v>6</v>
      </c>
      <c r="E594" s="64">
        <v>9.0000000000000002E-6</v>
      </c>
      <c r="F594" s="64">
        <v>1.242E-3</v>
      </c>
      <c r="G594" s="64">
        <v>1.35E-4</v>
      </c>
      <c r="H594" s="88">
        <v>2.385E-3</v>
      </c>
      <c r="I594" s="69">
        <v>3.24</v>
      </c>
      <c r="J594" s="69">
        <v>0.105</v>
      </c>
      <c r="K594" s="69">
        <v>0.10539999999999999</v>
      </c>
      <c r="L594" s="92">
        <v>1.1000000000000001E-3</v>
      </c>
      <c r="M594" s="69">
        <v>4.4995000000000003</v>
      </c>
      <c r="N594" s="69">
        <v>0.14835000000000001</v>
      </c>
      <c r="O594" s="69">
        <v>0.30980000000000002</v>
      </c>
      <c r="P594" s="67">
        <v>9.7000000000000003E-3</v>
      </c>
      <c r="Q594" s="96">
        <v>0.95</v>
      </c>
      <c r="R594" s="68">
        <f t="shared" ref="R594:R607" si="30">(T594-X594)/(T594)*100</f>
        <v>0.8073817762399077</v>
      </c>
      <c r="S594" s="96">
        <f t="shared" ref="S594:S607" si="31">(V594-X594)/(V594)*100</f>
        <v>0.46296296296296291</v>
      </c>
      <c r="T594" s="167">
        <v>1734</v>
      </c>
      <c r="U594" s="167">
        <v>99</v>
      </c>
      <c r="V594" s="167">
        <v>1728</v>
      </c>
      <c r="W594" s="167">
        <v>57</v>
      </c>
      <c r="X594" s="167">
        <v>1720</v>
      </c>
      <c r="Y594" s="129">
        <v>38</v>
      </c>
      <c r="Z594" s="167">
        <v>1722</v>
      </c>
      <c r="AA594" s="129">
        <v>36</v>
      </c>
    </row>
    <row r="595" spans="2:27" hidden="1">
      <c r="B595" s="98">
        <v>44887</v>
      </c>
      <c r="C595" s="63" t="s">
        <v>212</v>
      </c>
      <c r="D595" s="66">
        <v>7</v>
      </c>
      <c r="E595" s="64">
        <v>7.9999999999999996E-6</v>
      </c>
      <c r="F595" s="64">
        <v>1.3209999999999999E-3</v>
      </c>
      <c r="G595" s="64">
        <v>1.44E-4</v>
      </c>
      <c r="H595" s="88">
        <v>2.5070000000000001E-3</v>
      </c>
      <c r="I595" s="69">
        <v>3.17</v>
      </c>
      <c r="J595" s="69">
        <v>9.5000000000000001E-2</v>
      </c>
      <c r="K595" s="69">
        <v>0.10489999999999999</v>
      </c>
      <c r="L595" s="92">
        <v>1.1000000000000001E-3</v>
      </c>
      <c r="M595" s="69">
        <v>4.5545</v>
      </c>
      <c r="N595" s="69">
        <v>0.15140000000000001</v>
      </c>
      <c r="O595" s="69">
        <v>0.31519999999999998</v>
      </c>
      <c r="P595" s="67">
        <v>9.9500000000000005E-3</v>
      </c>
      <c r="Q595" s="96">
        <v>0.95</v>
      </c>
      <c r="R595" s="68">
        <f t="shared" si="30"/>
        <v>3.1674208144796379</v>
      </c>
      <c r="S595" s="96">
        <f t="shared" si="31"/>
        <v>1.7221584385763489</v>
      </c>
      <c r="T595" s="167">
        <v>1768</v>
      </c>
      <c r="U595" s="167">
        <v>93</v>
      </c>
      <c r="V595" s="167">
        <v>1742</v>
      </c>
      <c r="W595" s="167">
        <v>53</v>
      </c>
      <c r="X595" s="167">
        <v>1712</v>
      </c>
      <c r="Y595" s="129">
        <v>39</v>
      </c>
      <c r="Z595" s="167">
        <v>1720</v>
      </c>
      <c r="AA595" s="129">
        <v>36</v>
      </c>
    </row>
    <row r="596" spans="2:27" hidden="1">
      <c r="B596" s="98">
        <v>44887</v>
      </c>
      <c r="C596" s="63" t="s">
        <v>212</v>
      </c>
      <c r="D596" s="66">
        <v>8</v>
      </c>
      <c r="E596" s="64">
        <v>7.9999999999999996E-6</v>
      </c>
      <c r="F596" s="64">
        <v>1.207E-3</v>
      </c>
      <c r="G596" s="64">
        <v>1.34E-4</v>
      </c>
      <c r="H596" s="88">
        <v>2.2620000000000001E-3</v>
      </c>
      <c r="I596" s="69">
        <v>3.18</v>
      </c>
      <c r="J596" s="69">
        <v>0.1</v>
      </c>
      <c r="K596" s="69">
        <v>0.1069</v>
      </c>
      <c r="L596" s="92">
        <v>1.1000000000000001E-3</v>
      </c>
      <c r="M596" s="69">
        <v>4.6538000000000004</v>
      </c>
      <c r="N596" s="69">
        <v>0.15210000000000001</v>
      </c>
      <c r="O596" s="69">
        <v>0.31590000000000001</v>
      </c>
      <c r="P596" s="67">
        <v>9.7999999999999997E-3</v>
      </c>
      <c r="Q596" s="96">
        <v>0.95</v>
      </c>
      <c r="R596" s="68">
        <f t="shared" si="30"/>
        <v>0.96426545660805441</v>
      </c>
      <c r="S596" s="96">
        <f t="shared" si="31"/>
        <v>0.51282051282051277</v>
      </c>
      <c r="T596" s="167">
        <v>1763</v>
      </c>
      <c r="U596" s="167">
        <v>97</v>
      </c>
      <c r="V596" s="167">
        <v>1755</v>
      </c>
      <c r="W596" s="167">
        <v>55</v>
      </c>
      <c r="X596" s="167">
        <v>1746</v>
      </c>
      <c r="Y596" s="129">
        <v>38</v>
      </c>
      <c r="Z596" s="167">
        <v>1749</v>
      </c>
      <c r="AA596" s="129">
        <v>35</v>
      </c>
    </row>
    <row r="597" spans="2:27" hidden="1">
      <c r="B597" s="98">
        <v>44887</v>
      </c>
      <c r="C597" s="63" t="s">
        <v>212</v>
      </c>
      <c r="D597" s="66">
        <v>9</v>
      </c>
      <c r="E597" s="64">
        <v>7.9999999999999996E-6</v>
      </c>
      <c r="F597" s="64">
        <v>1.335E-3</v>
      </c>
      <c r="G597" s="64">
        <v>1.46E-4</v>
      </c>
      <c r="H597" s="88">
        <v>2.447E-3</v>
      </c>
      <c r="I597" s="69">
        <v>3.06</v>
      </c>
      <c r="J597" s="69">
        <v>0.09</v>
      </c>
      <c r="K597" s="69">
        <v>0.10589999999999999</v>
      </c>
      <c r="L597" s="92">
        <v>1.0499999999999999E-3</v>
      </c>
      <c r="M597" s="69">
        <v>4.7723000000000004</v>
      </c>
      <c r="N597" s="69">
        <v>0.15415000000000001</v>
      </c>
      <c r="O597" s="69">
        <v>0.32679999999999998</v>
      </c>
      <c r="P597" s="67">
        <v>1.005E-2</v>
      </c>
      <c r="Q597" s="96">
        <v>0.95</v>
      </c>
      <c r="R597" s="68">
        <f t="shared" si="30"/>
        <v>5.156335710367526</v>
      </c>
      <c r="S597" s="96">
        <f t="shared" si="31"/>
        <v>2.8651685393258424</v>
      </c>
      <c r="T597" s="167">
        <v>1823</v>
      </c>
      <c r="U597" s="167">
        <v>93</v>
      </c>
      <c r="V597" s="167">
        <v>1780</v>
      </c>
      <c r="W597" s="167">
        <v>52</v>
      </c>
      <c r="X597" s="167">
        <v>1729</v>
      </c>
      <c r="Y597" s="129">
        <v>38</v>
      </c>
      <c r="Z597" s="167">
        <v>1743</v>
      </c>
      <c r="AA597" s="129">
        <v>36</v>
      </c>
    </row>
    <row r="598" spans="2:27" hidden="1">
      <c r="B598" s="98">
        <v>44887</v>
      </c>
      <c r="C598" s="63" t="s">
        <v>212</v>
      </c>
      <c r="D598" s="66">
        <v>10</v>
      </c>
      <c r="E598" s="64">
        <v>9.0000000000000002E-6</v>
      </c>
      <c r="F598" s="64">
        <v>1.2589999999999999E-3</v>
      </c>
      <c r="G598" s="64">
        <v>1.3799999999999999E-4</v>
      </c>
      <c r="H598" s="88">
        <v>2.3540000000000002E-3</v>
      </c>
      <c r="I598" s="69">
        <v>3.17</v>
      </c>
      <c r="J598" s="69">
        <v>0.1</v>
      </c>
      <c r="K598" s="69">
        <v>0.107</v>
      </c>
      <c r="L598" s="92">
        <v>1.15E-3</v>
      </c>
      <c r="M598" s="69">
        <v>4.6439000000000004</v>
      </c>
      <c r="N598" s="69">
        <v>0.15235000000000001</v>
      </c>
      <c r="O598" s="69">
        <v>0.31480000000000002</v>
      </c>
      <c r="P598" s="67">
        <v>9.75E-3</v>
      </c>
      <c r="Q598" s="96">
        <v>0.95</v>
      </c>
      <c r="R598" s="68">
        <f t="shared" si="30"/>
        <v>1.1312217194570136</v>
      </c>
      <c r="S598" s="96">
        <f t="shared" si="31"/>
        <v>0.62535531552018198</v>
      </c>
      <c r="T598" s="167">
        <v>1768</v>
      </c>
      <c r="U598" s="167">
        <v>98</v>
      </c>
      <c r="V598" s="167">
        <v>1759</v>
      </c>
      <c r="W598" s="167">
        <v>56</v>
      </c>
      <c r="X598" s="167">
        <v>1748</v>
      </c>
      <c r="Y598" s="129">
        <v>41</v>
      </c>
      <c r="Z598" s="167">
        <v>1751</v>
      </c>
      <c r="AA598" s="129">
        <v>38</v>
      </c>
    </row>
    <row r="599" spans="2:27" hidden="1">
      <c r="B599" s="98">
        <v>44887</v>
      </c>
      <c r="C599" s="63" t="s">
        <v>212</v>
      </c>
      <c r="D599" s="66">
        <v>11</v>
      </c>
      <c r="E599" s="64">
        <v>7.9999999999999996E-6</v>
      </c>
      <c r="F599" s="64">
        <v>3.9569999999999996E-3</v>
      </c>
      <c r="G599" s="64">
        <v>4.3300000000000001E-4</v>
      </c>
      <c r="H599" s="88">
        <v>7.5779999999999997E-3</v>
      </c>
      <c r="I599" s="69">
        <v>3.22</v>
      </c>
      <c r="J599" s="69">
        <v>0.1</v>
      </c>
      <c r="K599" s="69">
        <v>0.1061</v>
      </c>
      <c r="L599" s="92">
        <v>1.0499999999999999E-3</v>
      </c>
      <c r="M599" s="69">
        <v>4.5259</v>
      </c>
      <c r="N599" s="69">
        <v>0.1454</v>
      </c>
      <c r="O599" s="69">
        <v>0.30959999999999999</v>
      </c>
      <c r="P599" s="67">
        <v>9.4999999999999998E-3</v>
      </c>
      <c r="Q599" s="96">
        <v>0.95</v>
      </c>
      <c r="R599" s="68">
        <f t="shared" si="30"/>
        <v>0.57372346528973039</v>
      </c>
      <c r="S599" s="96">
        <f t="shared" si="31"/>
        <v>0.34502587694077053</v>
      </c>
      <c r="T599" s="167">
        <v>1743</v>
      </c>
      <c r="U599" s="167">
        <v>95</v>
      </c>
      <c r="V599" s="167">
        <v>1739</v>
      </c>
      <c r="W599" s="167">
        <v>54</v>
      </c>
      <c r="X599" s="167">
        <v>1733</v>
      </c>
      <c r="Y599" s="129">
        <v>38</v>
      </c>
      <c r="Z599" s="167">
        <v>1734</v>
      </c>
      <c r="AA599" s="129">
        <v>35</v>
      </c>
    </row>
    <row r="600" spans="2:27" hidden="1">
      <c r="B600" s="98">
        <v>44887</v>
      </c>
      <c r="C600" s="63" t="s">
        <v>212</v>
      </c>
      <c r="D600" s="66">
        <v>12</v>
      </c>
      <c r="E600" s="64">
        <v>9.0000000000000002E-6</v>
      </c>
      <c r="F600" s="64">
        <v>3.777E-3</v>
      </c>
      <c r="G600" s="64">
        <v>4.0999999999999999E-4</v>
      </c>
      <c r="H600" s="88">
        <v>7.0939999999999996E-3</v>
      </c>
      <c r="I600" s="69">
        <v>3.11</v>
      </c>
      <c r="J600" s="69">
        <v>0.09</v>
      </c>
      <c r="K600" s="69">
        <v>0.1055</v>
      </c>
      <c r="L600" s="92">
        <v>1.0499999999999999E-3</v>
      </c>
      <c r="M600" s="69">
        <v>4.6744000000000003</v>
      </c>
      <c r="N600" s="69">
        <v>0.14915</v>
      </c>
      <c r="O600" s="69">
        <v>0.3216</v>
      </c>
      <c r="P600" s="67">
        <v>9.75E-3</v>
      </c>
      <c r="Q600" s="96">
        <v>0.95</v>
      </c>
      <c r="R600" s="68">
        <f t="shared" si="30"/>
        <v>4.1736227045075127</v>
      </c>
      <c r="S600" s="96">
        <f t="shared" si="31"/>
        <v>2.3255813953488373</v>
      </c>
      <c r="T600" s="167">
        <v>1797</v>
      </c>
      <c r="U600" s="167">
        <v>91</v>
      </c>
      <c r="V600" s="167">
        <v>1763</v>
      </c>
      <c r="W600" s="167">
        <v>51</v>
      </c>
      <c r="X600" s="167">
        <v>1722</v>
      </c>
      <c r="Y600" s="129">
        <v>38</v>
      </c>
      <c r="Z600" s="167">
        <v>1734</v>
      </c>
      <c r="AA600" s="129">
        <v>36</v>
      </c>
    </row>
    <row r="601" spans="2:27" hidden="1">
      <c r="B601" s="98">
        <v>44887</v>
      </c>
      <c r="C601" s="63" t="s">
        <v>212</v>
      </c>
      <c r="D601" s="66">
        <v>13</v>
      </c>
      <c r="E601" s="64">
        <v>7.9999999999999996E-6</v>
      </c>
      <c r="F601" s="64">
        <v>3.9830000000000004E-3</v>
      </c>
      <c r="G601" s="64">
        <v>4.3199999999999998E-4</v>
      </c>
      <c r="H601" s="88">
        <v>7.3870000000000003E-3</v>
      </c>
      <c r="I601" s="69">
        <v>3.18</v>
      </c>
      <c r="J601" s="69">
        <v>0.09</v>
      </c>
      <c r="K601" s="69">
        <v>0.10539999999999999</v>
      </c>
      <c r="L601" s="92">
        <v>1E-3</v>
      </c>
      <c r="M601" s="69">
        <v>4.5518000000000001</v>
      </c>
      <c r="N601" s="69">
        <v>0.14155000000000001</v>
      </c>
      <c r="O601" s="69">
        <v>0.31340000000000001</v>
      </c>
      <c r="P601" s="67">
        <v>9.2499999999999995E-3</v>
      </c>
      <c r="Q601" s="96">
        <v>0.95</v>
      </c>
      <c r="R601" s="68">
        <f t="shared" si="30"/>
        <v>2.4390243902439024</v>
      </c>
      <c r="S601" s="96">
        <f t="shared" si="31"/>
        <v>1.3195639701663799</v>
      </c>
      <c r="T601" s="167">
        <v>1763</v>
      </c>
      <c r="U601" s="167">
        <v>87</v>
      </c>
      <c r="V601" s="167">
        <v>1743</v>
      </c>
      <c r="W601" s="167">
        <v>50</v>
      </c>
      <c r="X601" s="167">
        <v>1720</v>
      </c>
      <c r="Y601" s="129">
        <v>35</v>
      </c>
      <c r="Z601" s="167">
        <v>1726</v>
      </c>
      <c r="AA601" s="129">
        <v>33</v>
      </c>
    </row>
    <row r="602" spans="2:27" hidden="1">
      <c r="B602" s="98">
        <v>44887</v>
      </c>
      <c r="C602" s="63" t="s">
        <v>212</v>
      </c>
      <c r="D602" s="66">
        <v>14</v>
      </c>
      <c r="E602" s="64">
        <v>6.0000000000000002E-6</v>
      </c>
      <c r="F602" s="64">
        <v>3.3370000000000001E-3</v>
      </c>
      <c r="G602" s="64">
        <v>3.6099999999999999E-4</v>
      </c>
      <c r="H602" s="88">
        <v>6.4009999999999996E-3</v>
      </c>
      <c r="I602" s="69">
        <v>3.29</v>
      </c>
      <c r="J602" s="69">
        <v>9.5000000000000001E-2</v>
      </c>
      <c r="K602" s="69">
        <v>0.1053</v>
      </c>
      <c r="L602" s="92">
        <v>1.0499999999999999E-3</v>
      </c>
      <c r="M602" s="69">
        <v>4.4074</v>
      </c>
      <c r="N602" s="69">
        <v>0.14474999999999999</v>
      </c>
      <c r="O602" s="69">
        <v>0.30359999999999998</v>
      </c>
      <c r="P602" s="67">
        <v>9.4999999999999998E-3</v>
      </c>
      <c r="Q602" s="96">
        <v>0.95</v>
      </c>
      <c r="R602" s="68">
        <f t="shared" si="30"/>
        <v>-0.46756282875511396</v>
      </c>
      <c r="S602" s="96">
        <f t="shared" si="31"/>
        <v>-0.29171528588098017</v>
      </c>
      <c r="T602" s="167">
        <v>1711</v>
      </c>
      <c r="U602" s="167">
        <v>87</v>
      </c>
      <c r="V602" s="167">
        <v>1714</v>
      </c>
      <c r="W602" s="167">
        <v>51</v>
      </c>
      <c r="X602" s="167">
        <v>1719</v>
      </c>
      <c r="Y602" s="129">
        <v>38</v>
      </c>
      <c r="Z602" s="167">
        <v>1717</v>
      </c>
      <c r="AA602" s="129">
        <v>35</v>
      </c>
    </row>
    <row r="603" spans="2:27" hidden="1">
      <c r="B603" s="98">
        <v>44887</v>
      </c>
      <c r="C603" s="63" t="s">
        <v>212</v>
      </c>
      <c r="D603" s="66">
        <v>15</v>
      </c>
      <c r="E603" s="64">
        <v>7.9999999999999996E-6</v>
      </c>
      <c r="F603" s="64">
        <v>4.0029999999999996E-3</v>
      </c>
      <c r="G603" s="64">
        <v>4.3899999999999999E-4</v>
      </c>
      <c r="H603" s="88">
        <v>7.3119999999999999E-3</v>
      </c>
      <c r="I603" s="69">
        <v>3.09</v>
      </c>
      <c r="J603" s="69">
        <v>9.5000000000000001E-2</v>
      </c>
      <c r="K603" s="69">
        <v>0.1066</v>
      </c>
      <c r="L603" s="92">
        <v>1.0499999999999999E-3</v>
      </c>
      <c r="M603" s="69">
        <v>4.7263000000000002</v>
      </c>
      <c r="N603" s="69">
        <v>0.15029999999999999</v>
      </c>
      <c r="O603" s="69">
        <v>0.32179999999999997</v>
      </c>
      <c r="P603" s="67">
        <v>9.75E-3</v>
      </c>
      <c r="Q603" s="96">
        <v>0.95</v>
      </c>
      <c r="R603" s="68">
        <f t="shared" si="30"/>
        <v>3.6524626452684004</v>
      </c>
      <c r="S603" s="96">
        <f t="shared" si="31"/>
        <v>2.0258863252673045</v>
      </c>
      <c r="T603" s="167">
        <v>1807</v>
      </c>
      <c r="U603" s="167">
        <v>97</v>
      </c>
      <c r="V603" s="167">
        <v>1777</v>
      </c>
      <c r="W603" s="167">
        <v>54</v>
      </c>
      <c r="X603" s="167">
        <v>1741</v>
      </c>
      <c r="Y603" s="129">
        <v>38</v>
      </c>
      <c r="Z603" s="167">
        <v>1750</v>
      </c>
      <c r="AA603" s="129">
        <v>36</v>
      </c>
    </row>
    <row r="604" spans="2:27" hidden="1">
      <c r="B604" s="98">
        <v>44887</v>
      </c>
      <c r="C604" s="63" t="s">
        <v>212</v>
      </c>
      <c r="D604" s="66">
        <v>16</v>
      </c>
      <c r="E604" s="64">
        <v>7.9999999999999996E-6</v>
      </c>
      <c r="F604" s="64">
        <v>2.2859999999999998E-3</v>
      </c>
      <c r="G604" s="64">
        <v>2.4699999999999999E-4</v>
      </c>
      <c r="H604" s="88">
        <v>4.4070000000000003E-3</v>
      </c>
      <c r="I604" s="69">
        <v>3.26</v>
      </c>
      <c r="J604" s="69">
        <v>0.1</v>
      </c>
      <c r="K604" s="69">
        <v>0.105</v>
      </c>
      <c r="L604" s="92">
        <v>1.0499999999999999E-3</v>
      </c>
      <c r="M604" s="69">
        <v>4.4127000000000001</v>
      </c>
      <c r="N604" s="69">
        <v>0.13985</v>
      </c>
      <c r="O604" s="69">
        <v>0.30509999999999998</v>
      </c>
      <c r="P604" s="67">
        <v>9.1999999999999998E-3</v>
      </c>
      <c r="Q604" s="96">
        <v>0.95</v>
      </c>
      <c r="R604" s="68">
        <f t="shared" si="30"/>
        <v>0.69565217391304346</v>
      </c>
      <c r="S604" s="96">
        <f t="shared" si="31"/>
        <v>0.40697674418604651</v>
      </c>
      <c r="T604" s="167">
        <v>1725</v>
      </c>
      <c r="U604" s="167">
        <v>93</v>
      </c>
      <c r="V604" s="167">
        <v>1720</v>
      </c>
      <c r="W604" s="167">
        <v>54</v>
      </c>
      <c r="X604" s="167">
        <v>1713</v>
      </c>
      <c r="Y604" s="129">
        <v>39</v>
      </c>
      <c r="Z604" s="167">
        <v>1715</v>
      </c>
      <c r="AA604" s="129">
        <v>36</v>
      </c>
    </row>
    <row r="605" spans="2:27" hidden="1">
      <c r="B605" s="98">
        <v>44887</v>
      </c>
      <c r="C605" s="63" t="s">
        <v>212</v>
      </c>
      <c r="D605" s="66">
        <v>17</v>
      </c>
      <c r="E605" s="64">
        <v>6.9999999999999999E-6</v>
      </c>
      <c r="F605" s="64">
        <v>2.5200000000000001E-3</v>
      </c>
      <c r="G605" s="64">
        <v>2.7300000000000002E-4</v>
      </c>
      <c r="H605" s="88">
        <v>4.7949999999999998E-3</v>
      </c>
      <c r="I605" s="69">
        <v>3.29</v>
      </c>
      <c r="J605" s="69">
        <v>0.1</v>
      </c>
      <c r="K605" s="69">
        <v>0.10539999999999999</v>
      </c>
      <c r="L605" s="92">
        <v>1.0499999999999999E-3</v>
      </c>
      <c r="M605" s="69">
        <v>4.4378000000000002</v>
      </c>
      <c r="N605" s="69">
        <v>0.14630000000000001</v>
      </c>
      <c r="O605" s="69">
        <v>0.30559999999999998</v>
      </c>
      <c r="P605" s="67">
        <v>9.5999999999999992E-3</v>
      </c>
      <c r="Q605" s="96">
        <v>0.96</v>
      </c>
      <c r="R605" s="68">
        <f t="shared" si="30"/>
        <v>-0.52600818234950319</v>
      </c>
      <c r="S605" s="96">
        <f t="shared" si="31"/>
        <v>-0.29154518950437319</v>
      </c>
      <c r="T605" s="167">
        <v>1711</v>
      </c>
      <c r="U605" s="167">
        <v>91</v>
      </c>
      <c r="V605" s="167">
        <v>1715</v>
      </c>
      <c r="W605" s="167">
        <v>53</v>
      </c>
      <c r="X605" s="167">
        <v>1720</v>
      </c>
      <c r="Y605" s="129">
        <v>38</v>
      </c>
      <c r="Z605" s="167">
        <v>1719</v>
      </c>
      <c r="AA605" s="129">
        <v>35</v>
      </c>
    </row>
    <row r="606" spans="2:27" hidden="1">
      <c r="B606" s="98">
        <v>44887</v>
      </c>
      <c r="C606" s="63" t="s">
        <v>212</v>
      </c>
      <c r="D606" s="66">
        <v>18</v>
      </c>
      <c r="E606" s="64">
        <v>6.9999999999999999E-6</v>
      </c>
      <c r="F606" s="64">
        <v>2.4199999999999998E-3</v>
      </c>
      <c r="G606" s="64">
        <v>2.63E-4</v>
      </c>
      <c r="H606" s="88">
        <v>4.6129999999999999E-3</v>
      </c>
      <c r="I606" s="69">
        <v>3.27</v>
      </c>
      <c r="J606" s="69">
        <v>0.1</v>
      </c>
      <c r="K606" s="69">
        <v>0.1057</v>
      </c>
      <c r="L606" s="92">
        <v>1.0499999999999999E-3</v>
      </c>
      <c r="M606" s="69">
        <v>4.4459999999999997</v>
      </c>
      <c r="N606" s="69">
        <v>0.14080000000000001</v>
      </c>
      <c r="O606" s="69">
        <v>0.30520000000000003</v>
      </c>
      <c r="P606" s="67">
        <v>9.1999999999999998E-3</v>
      </c>
      <c r="Q606" s="96">
        <v>0.95</v>
      </c>
      <c r="R606" s="68">
        <f t="shared" si="30"/>
        <v>-0.34883720930232559</v>
      </c>
      <c r="S606" s="96">
        <f t="shared" si="31"/>
        <v>-0.17411491584445735</v>
      </c>
      <c r="T606" s="167">
        <v>1720</v>
      </c>
      <c r="U606" s="167">
        <v>92</v>
      </c>
      <c r="V606" s="167">
        <v>1723</v>
      </c>
      <c r="W606" s="167">
        <v>54</v>
      </c>
      <c r="X606" s="167">
        <v>1726</v>
      </c>
      <c r="Y606" s="129">
        <v>38</v>
      </c>
      <c r="Z606" s="167">
        <v>1725</v>
      </c>
      <c r="AA606" s="129">
        <v>35</v>
      </c>
    </row>
    <row r="607" spans="2:27" ht="15.75" hidden="1" thickBot="1">
      <c r="B607" s="101">
        <v>44887</v>
      </c>
      <c r="C607" s="52" t="s">
        <v>212</v>
      </c>
      <c r="D607" s="87">
        <v>19</v>
      </c>
      <c r="E607" s="85">
        <v>6.9999999999999999E-6</v>
      </c>
      <c r="F607" s="85">
        <v>2.5829999999999998E-3</v>
      </c>
      <c r="G607" s="85">
        <v>2.7999999999999998E-4</v>
      </c>
      <c r="H607" s="89">
        <v>4.9839999999999997E-3</v>
      </c>
      <c r="I607" s="73">
        <v>3.31</v>
      </c>
      <c r="J607" s="73">
        <v>0.1</v>
      </c>
      <c r="K607" s="73">
        <v>0.1053</v>
      </c>
      <c r="L607" s="93">
        <v>1.0499999999999999E-3</v>
      </c>
      <c r="M607" s="73">
        <v>4.3817000000000004</v>
      </c>
      <c r="N607" s="73">
        <v>0.1389</v>
      </c>
      <c r="O607" s="73">
        <v>0.3019</v>
      </c>
      <c r="P607" s="71">
        <v>9.1000000000000004E-3</v>
      </c>
      <c r="Q607" s="97">
        <v>0.95</v>
      </c>
      <c r="R607" s="72">
        <f t="shared" si="30"/>
        <v>-0.99882491186839006</v>
      </c>
      <c r="S607" s="97">
        <f t="shared" si="31"/>
        <v>-0.58513750731421887</v>
      </c>
      <c r="T607" s="131">
        <v>1702</v>
      </c>
      <c r="U607" s="131">
        <v>90</v>
      </c>
      <c r="V607" s="131">
        <v>1709</v>
      </c>
      <c r="W607" s="131">
        <v>53</v>
      </c>
      <c r="X607" s="131">
        <v>1719</v>
      </c>
      <c r="Y607" s="132">
        <v>38</v>
      </c>
      <c r="Z607" s="131">
        <v>1716</v>
      </c>
      <c r="AA607" s="129">
        <v>35</v>
      </c>
    </row>
    <row r="608" spans="2:27" hidden="1">
      <c r="B608" s="98">
        <v>44887</v>
      </c>
      <c r="C608" s="51" t="s">
        <v>190</v>
      </c>
      <c r="D608" s="135">
        <v>9</v>
      </c>
      <c r="E608" s="137">
        <v>1.0810761589795E-4</v>
      </c>
      <c r="F608" s="137">
        <v>2.2364528813600998E-3</v>
      </c>
      <c r="G608" s="137">
        <v>1.2791638264756001E-4</v>
      </c>
      <c r="H608" s="135">
        <v>2.40472595990684E-2</v>
      </c>
      <c r="I608" s="126">
        <v>13.3045456574177</v>
      </c>
      <c r="J608" s="126">
        <v>0.17262852072142151</v>
      </c>
      <c r="K608" s="126">
        <v>5.71961E-2</v>
      </c>
      <c r="L608" s="141">
        <v>5.4431747401001E-18</v>
      </c>
      <c r="M608" s="137">
        <v>0.59235750470680559</v>
      </c>
      <c r="N608" s="137">
        <v>7.777759963242448E-3</v>
      </c>
      <c r="O608" s="137">
        <v>7.5146980541024394E-2</v>
      </c>
      <c r="P608" s="137">
        <v>9.8669329242284491E-4</v>
      </c>
      <c r="Q608" s="135">
        <v>0.99999999823821195</v>
      </c>
      <c r="R608" s="68">
        <f t="shared" ref="R608:R657" si="32">(T608-X608)/(T608)*100</f>
        <v>4.7830461150316017</v>
      </c>
      <c r="S608" s="96"/>
      <c r="T608" s="127">
        <v>490.54</v>
      </c>
      <c r="U608" s="127">
        <v>4.57</v>
      </c>
      <c r="V608" s="137"/>
      <c r="W608" s="137"/>
      <c r="X608" s="143">
        <v>467.077245587324</v>
      </c>
      <c r="Y608" s="145">
        <v>11.826533772486</v>
      </c>
      <c r="Z608" s="137"/>
      <c r="AA608" s="140"/>
    </row>
    <row r="609" spans="2:27" hidden="1">
      <c r="B609" s="98">
        <v>44887</v>
      </c>
      <c r="C609" s="51" t="s">
        <v>190</v>
      </c>
      <c r="D609" s="135">
        <v>10</v>
      </c>
      <c r="E609" s="137">
        <v>1.0254925151763E-4</v>
      </c>
      <c r="F609" s="137">
        <v>2.1818314661937398E-3</v>
      </c>
      <c r="G609" s="137">
        <v>1.2479225072356399E-4</v>
      </c>
      <c r="H609" s="135">
        <v>2.34353918672741E-2</v>
      </c>
      <c r="I609" s="126">
        <v>13.309159733786499</v>
      </c>
      <c r="J609" s="126">
        <v>0.17318974626942951</v>
      </c>
      <c r="K609" s="126">
        <v>5.71961E-2</v>
      </c>
      <c r="L609" s="141">
        <v>5.4106650786086998E-18</v>
      </c>
      <c r="M609" s="137">
        <v>0.59217841513845515</v>
      </c>
      <c r="N609" s="137">
        <v>7.8096774309608045E-3</v>
      </c>
      <c r="O609" s="137">
        <v>7.5124261084951002E-2</v>
      </c>
      <c r="P609" s="137">
        <v>9.9074236972243493E-4</v>
      </c>
      <c r="Q609" s="135">
        <v>0.99999999873468803</v>
      </c>
      <c r="R609" s="68">
        <f t="shared" si="32"/>
        <v>4.8109680001671657</v>
      </c>
      <c r="S609" s="96"/>
      <c r="T609" s="127">
        <v>490.54</v>
      </c>
      <c r="U609" s="127">
        <v>4.57</v>
      </c>
      <c r="V609" s="137"/>
      <c r="W609" s="137"/>
      <c r="X609" s="143">
        <v>466.94027757198</v>
      </c>
      <c r="Y609" s="145">
        <v>11.874511102584799</v>
      </c>
      <c r="Z609" s="137"/>
      <c r="AA609" s="135"/>
    </row>
    <row r="610" spans="2:27" hidden="1">
      <c r="B610" s="98">
        <v>44887</v>
      </c>
      <c r="C610" s="51" t="s">
        <v>190</v>
      </c>
      <c r="D610" s="135">
        <v>11</v>
      </c>
      <c r="E610" s="137">
        <v>1.05273828685392E-4</v>
      </c>
      <c r="F610" s="137">
        <v>2.1913826879192601E-3</v>
      </c>
      <c r="G610" s="137">
        <v>1.2533854335649899E-4</v>
      </c>
      <c r="H610" s="135">
        <v>2.3494194092061799E-2</v>
      </c>
      <c r="I610" s="126">
        <v>13.240187555309101</v>
      </c>
      <c r="J610" s="126">
        <v>0.1755364404895205</v>
      </c>
      <c r="K610" s="126">
        <v>5.71961E-2</v>
      </c>
      <c r="L610" s="141">
        <v>5.4522081822558999E-18</v>
      </c>
      <c r="M610" s="137">
        <v>0.59540136451248926</v>
      </c>
      <c r="N610" s="137">
        <v>7.9440938631097219E-3</v>
      </c>
      <c r="O610" s="137">
        <v>7.5533127203757294E-2</v>
      </c>
      <c r="P610" s="137">
        <v>1.007794553464225E-3</v>
      </c>
      <c r="Q610" s="135">
        <v>0.99999999859586697</v>
      </c>
      <c r="R610" s="68">
        <f t="shared" si="32"/>
        <v>4.3120683697021667</v>
      </c>
      <c r="S610" s="96"/>
      <c r="T610" s="127">
        <v>490.54</v>
      </c>
      <c r="U610" s="127">
        <v>4.57</v>
      </c>
      <c r="V610" s="137"/>
      <c r="W610" s="137"/>
      <c r="X610" s="143">
        <v>469.38757981926301</v>
      </c>
      <c r="Y610" s="145">
        <v>12.0771761639296</v>
      </c>
      <c r="Z610" s="137"/>
      <c r="AA610" s="135"/>
    </row>
    <row r="611" spans="2:27" hidden="1">
      <c r="B611" s="98">
        <v>44887</v>
      </c>
      <c r="C611" s="51" t="s">
        <v>190</v>
      </c>
      <c r="D611" s="135">
        <v>12</v>
      </c>
      <c r="E611" s="137">
        <v>1.0398157102744901E-4</v>
      </c>
      <c r="F611" s="137">
        <v>2.1889807035351001E-3</v>
      </c>
      <c r="G611" s="137">
        <v>1.25201159217464E-4</v>
      </c>
      <c r="H611" s="135">
        <v>2.33850000820232E-2</v>
      </c>
      <c r="I611" s="126">
        <v>13.207190239859001</v>
      </c>
      <c r="J611" s="126">
        <v>0.179794668396352</v>
      </c>
      <c r="K611" s="126">
        <v>5.71961E-2</v>
      </c>
      <c r="L611" s="141">
        <v>5.4598788569879003E-18</v>
      </c>
      <c r="M611" s="137">
        <v>0.59697280396334829</v>
      </c>
      <c r="N611" s="137">
        <v>8.0523760254019201E-3</v>
      </c>
      <c r="O611" s="137">
        <v>7.5732481358801798E-2</v>
      </c>
      <c r="P611" s="137">
        <v>1.0215313213418249E-3</v>
      </c>
      <c r="Q611" s="135">
        <v>0.99999999883875301</v>
      </c>
      <c r="R611" s="68">
        <f t="shared" si="32"/>
        <v>4.0689332409037053</v>
      </c>
      <c r="S611" s="96"/>
      <c r="T611" s="127">
        <v>490.54</v>
      </c>
      <c r="U611" s="127">
        <v>4.57</v>
      </c>
      <c r="V611" s="137"/>
      <c r="W611" s="137"/>
      <c r="X611" s="143">
        <v>470.58025488007098</v>
      </c>
      <c r="Y611" s="145">
        <v>12.245761669503599</v>
      </c>
      <c r="Z611" s="137"/>
      <c r="AA611" s="135"/>
    </row>
    <row r="612" spans="2:27" hidden="1">
      <c r="B612" s="98">
        <v>44887</v>
      </c>
      <c r="C612" s="51" t="s">
        <v>190</v>
      </c>
      <c r="D612" s="135">
        <v>13</v>
      </c>
      <c r="E612" s="137">
        <v>1.03042509178888E-4</v>
      </c>
      <c r="F612" s="137">
        <v>2.2435305272441798E-3</v>
      </c>
      <c r="G612" s="137">
        <v>1.2832119638931099E-4</v>
      </c>
      <c r="H612" s="135">
        <v>2.3447638219792798E-2</v>
      </c>
      <c r="I612" s="126">
        <v>12.918386303144199</v>
      </c>
      <c r="J612" s="126">
        <v>0.17438695263460249</v>
      </c>
      <c r="K612" s="126">
        <v>5.71961E-2</v>
      </c>
      <c r="L612" s="141">
        <v>5.4709265402879E-18</v>
      </c>
      <c r="M612" s="137">
        <v>0.61022674459978687</v>
      </c>
      <c r="N612" s="137">
        <v>8.1544282427717784E-3</v>
      </c>
      <c r="O612" s="137">
        <v>7.7413887623066696E-2</v>
      </c>
      <c r="P612" s="137">
        <v>1.03447775306916E-3</v>
      </c>
      <c r="Q612" s="135">
        <v>0.99999999874757295</v>
      </c>
      <c r="R612" s="68">
        <f t="shared" si="32"/>
        <v>2.0162264337837894</v>
      </c>
      <c r="S612" s="96"/>
      <c r="T612" s="127">
        <v>490.54</v>
      </c>
      <c r="U612" s="127">
        <v>4.57</v>
      </c>
      <c r="V612" s="137"/>
      <c r="W612" s="137"/>
      <c r="X612" s="143">
        <v>480.64960285171702</v>
      </c>
      <c r="Y612" s="145">
        <v>12.3822443902323</v>
      </c>
      <c r="Z612" s="137"/>
      <c r="AA612" s="135"/>
    </row>
    <row r="613" spans="2:27" hidden="1">
      <c r="B613" s="98">
        <v>44887</v>
      </c>
      <c r="C613" s="51" t="s">
        <v>190</v>
      </c>
      <c r="D613" s="135">
        <v>14</v>
      </c>
      <c r="E613" s="137">
        <v>1.0209717288436401E-4</v>
      </c>
      <c r="F613" s="137">
        <v>2.17973840544214E-3</v>
      </c>
      <c r="G613" s="137">
        <v>1.24672535811509E-4</v>
      </c>
      <c r="H613" s="135">
        <v>2.2820139493164401E-2</v>
      </c>
      <c r="I613" s="126">
        <v>12.9519838739375</v>
      </c>
      <c r="J613" s="126">
        <v>0.17246491423483101</v>
      </c>
      <c r="K613" s="126">
        <v>5.71961E-2</v>
      </c>
      <c r="L613" s="141">
        <v>5.4384585204925496E-18</v>
      </c>
      <c r="M613" s="137">
        <v>0.60854272868073778</v>
      </c>
      <c r="N613" s="137">
        <v>8.0623289300936641E-3</v>
      </c>
      <c r="O613" s="137">
        <v>7.7200251920819293E-2</v>
      </c>
      <c r="P613" s="137">
        <v>1.02279395535803E-3</v>
      </c>
      <c r="Q613" s="135">
        <v>0.99999999849864496</v>
      </c>
      <c r="R613" s="68">
        <f t="shared" si="32"/>
        <v>2.2762747626002016</v>
      </c>
      <c r="S613" s="96"/>
      <c r="T613" s="127">
        <v>490.54</v>
      </c>
      <c r="U613" s="127">
        <v>4.57</v>
      </c>
      <c r="V613" s="137"/>
      <c r="W613" s="137"/>
      <c r="X613" s="143">
        <v>479.37396177954099</v>
      </c>
      <c r="Y613" s="145">
        <v>12.2426173532498</v>
      </c>
      <c r="Z613" s="137"/>
      <c r="AA613" s="135"/>
    </row>
    <row r="614" spans="2:27" hidden="1">
      <c r="B614" s="98">
        <v>44887</v>
      </c>
      <c r="C614" s="51" t="s">
        <v>190</v>
      </c>
      <c r="D614" s="135">
        <v>15</v>
      </c>
      <c r="E614" s="137">
        <v>1.0307991034635E-4</v>
      </c>
      <c r="F614" s="137">
        <v>2.1780725673050802E-3</v>
      </c>
      <c r="G614" s="137">
        <v>1.2457725636683801E-4</v>
      </c>
      <c r="H614" s="135">
        <v>2.2794130501036701E-2</v>
      </c>
      <c r="I614" s="126">
        <v>12.9308723610326</v>
      </c>
      <c r="J614" s="126">
        <v>0.17452459097515299</v>
      </c>
      <c r="K614" s="126">
        <v>5.71961E-2</v>
      </c>
      <c r="L614" s="141">
        <v>5.4580970397347499E-18</v>
      </c>
      <c r="M614" s="137">
        <v>0.6097937926510163</v>
      </c>
      <c r="N614" s="137">
        <v>8.3066964770768977E-3</v>
      </c>
      <c r="O614" s="137">
        <v>7.7358962967920206E-2</v>
      </c>
      <c r="P614" s="137">
        <v>1.0537946317267649E-3</v>
      </c>
      <c r="Q614" s="135">
        <v>0.99999999902857994</v>
      </c>
      <c r="R614" s="68">
        <f t="shared" si="32"/>
        <v>2.0841717021478376</v>
      </c>
      <c r="S614" s="96"/>
      <c r="T614" s="127">
        <v>490.54</v>
      </c>
      <c r="U614" s="127">
        <v>4.57</v>
      </c>
      <c r="V614" s="137"/>
      <c r="W614" s="137"/>
      <c r="X614" s="143">
        <v>480.31630413228402</v>
      </c>
      <c r="Y614" s="145">
        <v>12.605280179607201</v>
      </c>
      <c r="Z614" s="137"/>
      <c r="AA614" s="135"/>
    </row>
    <row r="615" spans="2:27" hidden="1">
      <c r="B615" s="98">
        <v>44887</v>
      </c>
      <c r="C615" s="51" t="s">
        <v>190</v>
      </c>
      <c r="D615" s="135">
        <v>16</v>
      </c>
      <c r="E615" s="137">
        <v>9.9408741616130195E-5</v>
      </c>
      <c r="F615" s="137">
        <v>2.1571997834188999E-3</v>
      </c>
      <c r="G615" s="137">
        <v>1.2338341453240501E-4</v>
      </c>
      <c r="H615" s="135">
        <v>2.3066000444559899E-2</v>
      </c>
      <c r="I615" s="126">
        <v>13.2108077406519</v>
      </c>
      <c r="J615" s="126">
        <v>0.17764818950672501</v>
      </c>
      <c r="K615" s="126">
        <v>5.71961E-2</v>
      </c>
      <c r="L615" s="141">
        <v>5.4198456914862499E-18</v>
      </c>
      <c r="M615" s="137">
        <v>0.59672619021154349</v>
      </c>
      <c r="N615" s="137">
        <v>7.9978560569574728E-3</v>
      </c>
      <c r="O615" s="137">
        <v>7.5701195726965001E-2</v>
      </c>
      <c r="P615" s="137">
        <v>1.01461487143575E-3</v>
      </c>
      <c r="Q615" s="135">
        <v>0.99999999873449597</v>
      </c>
      <c r="R615" s="68">
        <f t="shared" si="32"/>
        <v>4.1068189737232466</v>
      </c>
      <c r="S615" s="96"/>
      <c r="T615" s="127">
        <v>490.54</v>
      </c>
      <c r="U615" s="127">
        <v>4.57</v>
      </c>
      <c r="V615" s="137"/>
      <c r="W615" s="137"/>
      <c r="X615" s="143">
        <v>470.39441020629801</v>
      </c>
      <c r="Y615" s="145">
        <v>12.1614785727953</v>
      </c>
      <c r="Z615" s="137"/>
      <c r="AA615" s="135"/>
    </row>
    <row r="616" spans="2:27" hidden="1">
      <c r="B616" s="98">
        <v>44887</v>
      </c>
      <c r="C616" s="51" t="s">
        <v>190</v>
      </c>
      <c r="D616" s="135">
        <v>17</v>
      </c>
      <c r="E616" s="137">
        <v>1.0070336364968599E-4</v>
      </c>
      <c r="F616" s="137">
        <v>2.1158944780577402E-3</v>
      </c>
      <c r="G616" s="137">
        <v>1.21020912156438E-4</v>
      </c>
      <c r="H616" s="135">
        <v>2.2535291861458698E-2</v>
      </c>
      <c r="I616" s="126">
        <v>13.1276528275682</v>
      </c>
      <c r="J616" s="126">
        <v>0.17631955537847449</v>
      </c>
      <c r="K616" s="126">
        <v>5.71961E-2</v>
      </c>
      <c r="L616" s="141">
        <v>5.4157475772182501E-18</v>
      </c>
      <c r="M616" s="137">
        <v>0.60042407518579399</v>
      </c>
      <c r="N616" s="137">
        <v>7.9942978877671125E-3</v>
      </c>
      <c r="O616" s="137">
        <v>7.61703125829091E-2</v>
      </c>
      <c r="P616" s="137">
        <v>1.0141634790438499E-3</v>
      </c>
      <c r="Q616" s="135">
        <v>0.99999999876842904</v>
      </c>
      <c r="R616" s="68">
        <f t="shared" si="32"/>
        <v>3.533615900688841</v>
      </c>
      <c r="S616" s="96"/>
      <c r="T616" s="127">
        <v>490.54</v>
      </c>
      <c r="U616" s="127">
        <v>4.57</v>
      </c>
      <c r="V616" s="137"/>
      <c r="W616" s="137"/>
      <c r="X616" s="143">
        <v>473.20620056076098</v>
      </c>
      <c r="Y616" s="145">
        <v>12.152985849946299</v>
      </c>
      <c r="Z616" s="137"/>
      <c r="AA616" s="135"/>
    </row>
    <row r="617" spans="2:27" hidden="1">
      <c r="B617" s="98">
        <v>44887</v>
      </c>
      <c r="C617" s="51" t="s">
        <v>190</v>
      </c>
      <c r="D617" s="135">
        <v>18</v>
      </c>
      <c r="E617" s="137">
        <v>1.01572652831353E-4</v>
      </c>
      <c r="F617" s="137">
        <v>2.09368265798697E-3</v>
      </c>
      <c r="G617" s="137">
        <v>1.1975048267448799E-4</v>
      </c>
      <c r="H617" s="135">
        <v>2.22362425831454E-2</v>
      </c>
      <c r="I617" s="126">
        <v>13.1140635850533</v>
      </c>
      <c r="J617" s="126">
        <v>0.1852942100044265</v>
      </c>
      <c r="K617" s="126">
        <v>5.71961E-2</v>
      </c>
      <c r="L617" s="141">
        <v>5.4253092649590003E-18</v>
      </c>
      <c r="M617" s="137">
        <v>0.60129826167510103</v>
      </c>
      <c r="N617" s="137">
        <v>8.1932568903618792E-3</v>
      </c>
      <c r="O617" s="137">
        <v>7.6281212629889503E-2</v>
      </c>
      <c r="P617" s="137">
        <v>1.0394035885683351E-3</v>
      </c>
      <c r="Q617" s="135">
        <v>0.99999999895759895</v>
      </c>
      <c r="R617" s="68">
        <f t="shared" si="32"/>
        <v>3.39946287155299</v>
      </c>
      <c r="S617" s="96"/>
      <c r="T617" s="127">
        <v>490.54</v>
      </c>
      <c r="U617" s="127">
        <v>4.57</v>
      </c>
      <c r="V617" s="137"/>
      <c r="W617" s="137"/>
      <c r="X617" s="143">
        <v>473.86427482988398</v>
      </c>
      <c r="Y617" s="145">
        <v>12.464928151754</v>
      </c>
      <c r="Z617" s="137"/>
      <c r="AA617" s="135"/>
    </row>
    <row r="618" spans="2:27" hidden="1">
      <c r="B618" s="98">
        <v>44887</v>
      </c>
      <c r="C618" s="51" t="s">
        <v>190</v>
      </c>
      <c r="D618" s="135">
        <v>19</v>
      </c>
      <c r="E618" s="137">
        <v>1.01919048144965E-4</v>
      </c>
      <c r="F618" s="137">
        <v>2.1153458008530599E-3</v>
      </c>
      <c r="G618" s="137">
        <v>1.20989529960172E-4</v>
      </c>
      <c r="H618" s="135">
        <v>2.2626377324187801E-2</v>
      </c>
      <c r="I618" s="126">
        <v>13.195524466494099</v>
      </c>
      <c r="J618" s="126">
        <v>0.1750534197275235</v>
      </c>
      <c r="K618" s="126">
        <v>5.71961E-2</v>
      </c>
      <c r="L618" s="141">
        <v>5.4353220845824997E-18</v>
      </c>
      <c r="M618" s="137">
        <v>0.59728872787199061</v>
      </c>
      <c r="N618" s="137">
        <v>7.9072899331747298E-3</v>
      </c>
      <c r="O618" s="137">
        <v>7.5772559736515505E-2</v>
      </c>
      <c r="P618" s="137">
        <v>1.0031255753814249E-3</v>
      </c>
      <c r="Q618" s="135">
        <v>0.99999999840863696</v>
      </c>
      <c r="R618" s="68">
        <f t="shared" si="32"/>
        <v>4.0191559232162586</v>
      </c>
      <c r="S618" s="96"/>
      <c r="T618" s="127">
        <v>490.54</v>
      </c>
      <c r="U618" s="127">
        <v>4.57</v>
      </c>
      <c r="V618" s="137"/>
      <c r="W618" s="137"/>
      <c r="X618" s="143">
        <v>470.82443253425498</v>
      </c>
      <c r="Y618" s="145">
        <v>12.0223187790859</v>
      </c>
      <c r="Z618" s="137"/>
      <c r="AA618" s="135"/>
    </row>
    <row r="619" spans="2:27" hidden="1">
      <c r="B619" s="98">
        <v>44887</v>
      </c>
      <c r="C619" s="51" t="s">
        <v>190</v>
      </c>
      <c r="D619" s="135">
        <v>20</v>
      </c>
      <c r="E619" s="137">
        <v>1.05966275865221E-4</v>
      </c>
      <c r="F619" s="137">
        <v>2.2166717295544801E-3</v>
      </c>
      <c r="G619" s="137">
        <v>1.2678497791077101E-4</v>
      </c>
      <c r="H619" s="135">
        <v>2.3486487256080199E-2</v>
      </c>
      <c r="I619" s="126">
        <v>13.0747607952761</v>
      </c>
      <c r="J619" s="126">
        <v>0.1691243453403285</v>
      </c>
      <c r="K619" s="126">
        <v>5.71961E-2</v>
      </c>
      <c r="L619" s="141">
        <v>5.4508174936697998E-18</v>
      </c>
      <c r="M619" s="137">
        <v>0.60263653285781638</v>
      </c>
      <c r="N619" s="137">
        <v>7.8417217594637188E-3</v>
      </c>
      <c r="O619" s="137">
        <v>7.64509868586737E-2</v>
      </c>
      <c r="P619" s="137">
        <v>9.9480754068984002E-4</v>
      </c>
      <c r="Q619" s="135">
        <v>0.99999999775495796</v>
      </c>
      <c r="R619" s="68">
        <f t="shared" si="32"/>
        <v>3.1898098244294077</v>
      </c>
      <c r="S619" s="96"/>
      <c r="T619" s="127">
        <v>490.54</v>
      </c>
      <c r="U619" s="127">
        <v>4.57</v>
      </c>
      <c r="V619" s="137"/>
      <c r="W619" s="137"/>
      <c r="X619" s="143">
        <v>474.892706887244</v>
      </c>
      <c r="Y619" s="145">
        <v>11.9117198215225</v>
      </c>
      <c r="Z619" s="137"/>
      <c r="AA619" s="135"/>
    </row>
    <row r="620" spans="2:27" hidden="1">
      <c r="B620" s="98">
        <v>44887</v>
      </c>
      <c r="C620" s="51" t="s">
        <v>190</v>
      </c>
      <c r="D620" s="135">
        <v>21</v>
      </c>
      <c r="E620" s="137">
        <v>9.43997279456911E-5</v>
      </c>
      <c r="F620" s="137">
        <v>2.1006901826014601E-3</v>
      </c>
      <c r="G620" s="137">
        <v>1.20151285753092E-4</v>
      </c>
      <c r="H620" s="135">
        <v>2.21610016384888E-2</v>
      </c>
      <c r="I620" s="126">
        <v>12.9931647846023</v>
      </c>
      <c r="J620" s="126">
        <v>0.1704532044580635</v>
      </c>
      <c r="K620" s="126">
        <v>5.71961E-2</v>
      </c>
      <c r="L620" s="141">
        <v>5.4381095160600998E-18</v>
      </c>
      <c r="M620" s="137">
        <v>0.60641687526790122</v>
      </c>
      <c r="N620" s="137">
        <v>7.9030037341929031E-3</v>
      </c>
      <c r="O620" s="137">
        <v>7.6930564335571994E-2</v>
      </c>
      <c r="P620" s="137">
        <v>1.0025818245064501E-3</v>
      </c>
      <c r="Q620" s="135">
        <v>0.99999999797632</v>
      </c>
      <c r="R620" s="68">
        <f t="shared" si="32"/>
        <v>2.6045221095606896</v>
      </c>
      <c r="S620" s="96"/>
      <c r="T620" s="127">
        <v>490.54</v>
      </c>
      <c r="U620" s="127">
        <v>4.57</v>
      </c>
      <c r="V620" s="137"/>
      <c r="W620" s="137"/>
      <c r="X620" s="143">
        <v>477.76377724376101</v>
      </c>
      <c r="Y620" s="145">
        <v>12.004617247155799</v>
      </c>
      <c r="Z620" s="137"/>
      <c r="AA620" s="135"/>
    </row>
    <row r="621" spans="2:27" hidden="1">
      <c r="B621" s="98">
        <v>44887</v>
      </c>
      <c r="C621" s="51" t="s">
        <v>190</v>
      </c>
      <c r="D621" s="135">
        <v>22</v>
      </c>
      <c r="E621" s="137">
        <v>9.7434955091432499E-5</v>
      </c>
      <c r="F621" s="137">
        <v>2.0966243921498001E-3</v>
      </c>
      <c r="G621" s="137">
        <v>1.1991873839583901E-4</v>
      </c>
      <c r="H621" s="135">
        <v>2.2292083352803801E-2</v>
      </c>
      <c r="I621" s="126">
        <v>13.102104489088299</v>
      </c>
      <c r="J621" s="126">
        <v>0.171057993625719</v>
      </c>
      <c r="K621" s="126">
        <v>5.71961E-2</v>
      </c>
      <c r="L621" s="141">
        <v>5.40244411346905E-18</v>
      </c>
      <c r="M621" s="137">
        <v>0.60142092518422419</v>
      </c>
      <c r="N621" s="137">
        <v>7.8724640148152263E-3</v>
      </c>
      <c r="O621" s="137">
        <v>7.6296773827747105E-2</v>
      </c>
      <c r="P621" s="137">
        <v>9.9870752954172508E-4</v>
      </c>
      <c r="Q621" s="135">
        <v>0.99999999811978901</v>
      </c>
      <c r="R621" s="68">
        <f t="shared" si="32"/>
        <v>3.378388207859504</v>
      </c>
      <c r="S621" s="96"/>
      <c r="T621" s="127">
        <v>490.54</v>
      </c>
      <c r="U621" s="127">
        <v>4.57</v>
      </c>
      <c r="V621" s="137"/>
      <c r="W621" s="137"/>
      <c r="X621" s="143">
        <v>473.96765448516601</v>
      </c>
      <c r="Y621" s="145">
        <v>11.961569637985701</v>
      </c>
      <c r="Z621" s="137"/>
      <c r="AA621" s="135"/>
    </row>
    <row r="622" spans="2:27" hidden="1">
      <c r="B622" s="98">
        <v>44887</v>
      </c>
      <c r="C622" s="51" t="s">
        <v>190</v>
      </c>
      <c r="D622" s="135">
        <v>23</v>
      </c>
      <c r="E622" s="137">
        <v>9.6029595025330804E-5</v>
      </c>
      <c r="F622" s="137">
        <v>2.1266801218549599E-3</v>
      </c>
      <c r="G622" s="137">
        <v>1.2163780891762899E-4</v>
      </c>
      <c r="H622" s="135">
        <v>2.2480341271506402E-2</v>
      </c>
      <c r="I622" s="126">
        <v>13.024484201140099</v>
      </c>
      <c r="J622" s="126">
        <v>0.16726568998872299</v>
      </c>
      <c r="K622" s="126">
        <v>5.71961E-2</v>
      </c>
      <c r="L622" s="141">
        <v>5.3947203334063999E-18</v>
      </c>
      <c r="M622" s="137">
        <v>0.60482140979088639</v>
      </c>
      <c r="N622" s="137">
        <v>7.7626297204790211E-3</v>
      </c>
      <c r="O622" s="137">
        <v>7.6728162218265394E-2</v>
      </c>
      <c r="P622" s="137">
        <v>9.8477385686325503E-4</v>
      </c>
      <c r="Q622" s="135">
        <v>0.99999999679271001</v>
      </c>
      <c r="R622" s="68">
        <f t="shared" si="32"/>
        <v>2.8507841862686076</v>
      </c>
      <c r="S622" s="96"/>
      <c r="T622" s="127">
        <v>490.54</v>
      </c>
      <c r="U622" s="127">
        <v>4.57</v>
      </c>
      <c r="V622" s="137"/>
      <c r="W622" s="137"/>
      <c r="X622" s="143">
        <v>476.55576325267799</v>
      </c>
      <c r="Y622" s="145">
        <v>11.791742609435801</v>
      </c>
      <c r="Z622" s="137"/>
      <c r="AA622" s="135"/>
    </row>
    <row r="623" spans="2:27" hidden="1">
      <c r="B623" s="98">
        <v>44887</v>
      </c>
      <c r="C623" s="51" t="s">
        <v>190</v>
      </c>
      <c r="D623" s="135">
        <v>24</v>
      </c>
      <c r="E623" s="137">
        <v>9.5663444172808406E-5</v>
      </c>
      <c r="F623" s="137">
        <v>2.1056279194401899E-3</v>
      </c>
      <c r="G623" s="137">
        <v>1.20433705043093E-4</v>
      </c>
      <c r="H623" s="135">
        <v>2.2229256367520701E-2</v>
      </c>
      <c r="I623" s="126">
        <v>12.9973651432983</v>
      </c>
      <c r="J623" s="126">
        <v>0.17004174733262201</v>
      </c>
      <c r="K623" s="126">
        <v>5.71961E-2</v>
      </c>
      <c r="L623" s="141">
        <v>5.4183612255434504E-18</v>
      </c>
      <c r="M623" s="137">
        <v>0.60630612188148081</v>
      </c>
      <c r="N623" s="137">
        <v>7.9814236192354455E-3</v>
      </c>
      <c r="O623" s="137">
        <v>7.6916514066084296E-2</v>
      </c>
      <c r="P623" s="137">
        <v>1.0125302383080751E-3</v>
      </c>
      <c r="Q623" s="135">
        <v>0.99999999826806996</v>
      </c>
      <c r="R623" s="68">
        <f t="shared" si="32"/>
        <v>2.6221840133669025</v>
      </c>
      <c r="S623" s="96"/>
      <c r="T623" s="127">
        <v>490.54</v>
      </c>
      <c r="U623" s="127">
        <v>4.57</v>
      </c>
      <c r="V623" s="137"/>
      <c r="W623" s="137"/>
      <c r="X623" s="143">
        <v>477.67713854083001</v>
      </c>
      <c r="Y623" s="145">
        <v>12.118056418495399</v>
      </c>
      <c r="Z623" s="137"/>
      <c r="AA623" s="135"/>
    </row>
    <row r="624" spans="2:27" hidden="1">
      <c r="B624" s="98">
        <v>44887</v>
      </c>
      <c r="C624" s="51" t="s">
        <v>190</v>
      </c>
      <c r="D624" s="135">
        <v>25</v>
      </c>
      <c r="E624" s="137">
        <v>9.1424605941357106E-5</v>
      </c>
      <c r="F624" s="137">
        <v>1.80945511413954E-3</v>
      </c>
      <c r="G624" s="137">
        <v>1.03493775653837E-4</v>
      </c>
      <c r="H624" s="135">
        <v>2.0337991912287301E-2</v>
      </c>
      <c r="I624" s="126">
        <v>13.4596266858247</v>
      </c>
      <c r="J624" s="126">
        <v>0.181179397637134</v>
      </c>
      <c r="K624" s="126">
        <v>5.71961E-2</v>
      </c>
      <c r="L624" s="141">
        <v>5.4175638879601997E-18</v>
      </c>
      <c r="M624" s="137">
        <v>0.5852955806135417</v>
      </c>
      <c r="N624" s="137">
        <v>7.7965275051894659E-3</v>
      </c>
      <c r="O624" s="137">
        <v>7.4251098800349302E-2</v>
      </c>
      <c r="P624" s="137">
        <v>9.8907415887307002E-4</v>
      </c>
      <c r="Q624" s="135">
        <v>0.99999999867880796</v>
      </c>
      <c r="R624" s="68">
        <f t="shared" si="32"/>
        <v>5.8788941069582492</v>
      </c>
      <c r="S624" s="96"/>
      <c r="T624" s="127">
        <v>490.54</v>
      </c>
      <c r="U624" s="127">
        <v>4.57</v>
      </c>
      <c r="V624" s="137"/>
      <c r="W624" s="137"/>
      <c r="X624" s="143">
        <v>461.70167284772702</v>
      </c>
      <c r="Y624" s="145">
        <v>11.873641911969999</v>
      </c>
      <c r="Z624" s="137"/>
      <c r="AA624" s="135"/>
    </row>
    <row r="625" spans="2:27" hidden="1">
      <c r="B625" s="98">
        <v>44887</v>
      </c>
      <c r="C625" s="51" t="s">
        <v>190</v>
      </c>
      <c r="D625" s="135">
        <v>26</v>
      </c>
      <c r="E625" s="137">
        <v>8.4582952807691603E-5</v>
      </c>
      <c r="F625" s="137">
        <v>1.7840555256379901E-3</v>
      </c>
      <c r="G625" s="137">
        <v>1.02041018249943E-4</v>
      </c>
      <c r="H625" s="135">
        <v>1.9752437616666899E-2</v>
      </c>
      <c r="I625" s="126">
        <v>13.322840171371499</v>
      </c>
      <c r="J625" s="126">
        <v>0.182591994669241</v>
      </c>
      <c r="K625" s="126">
        <v>5.71961E-2</v>
      </c>
      <c r="L625" s="141">
        <v>5.4151667796993496E-18</v>
      </c>
      <c r="M625" s="137">
        <v>0.59167105912133866</v>
      </c>
      <c r="N625" s="137">
        <v>8.108475669396268E-3</v>
      </c>
      <c r="O625" s="137">
        <v>7.5059897465949502E-2</v>
      </c>
      <c r="P625" s="137">
        <v>1.0286481702415249E-3</v>
      </c>
      <c r="Q625" s="135">
        <v>0.99999999897676395</v>
      </c>
      <c r="R625" s="68">
        <f t="shared" si="32"/>
        <v>4.8919238681848567</v>
      </c>
      <c r="S625" s="96"/>
      <c r="T625" s="127">
        <v>490.54</v>
      </c>
      <c r="U625" s="127">
        <v>4.57</v>
      </c>
      <c r="V625" s="137"/>
      <c r="W625" s="137"/>
      <c r="X625" s="143">
        <v>466.54315665700602</v>
      </c>
      <c r="Y625" s="145">
        <v>12.3353074628603</v>
      </c>
      <c r="Z625" s="137"/>
      <c r="AA625" s="135"/>
    </row>
    <row r="626" spans="2:27" hidden="1">
      <c r="B626" s="98">
        <v>44887</v>
      </c>
      <c r="C626" s="51" t="s">
        <v>190</v>
      </c>
      <c r="D626" s="135">
        <v>27</v>
      </c>
      <c r="E626" s="137">
        <v>8.6502826685657896E-5</v>
      </c>
      <c r="F626" s="137">
        <v>1.8620141522506699E-3</v>
      </c>
      <c r="G626" s="137">
        <v>1.06499947653544E-4</v>
      </c>
      <c r="H626" s="135">
        <v>2.0767857721734999E-2</v>
      </c>
      <c r="I626" s="126">
        <v>13.385697510233801</v>
      </c>
      <c r="J626" s="126">
        <v>0.17937067022549999</v>
      </c>
      <c r="K626" s="126">
        <v>5.71961E-2</v>
      </c>
      <c r="L626" s="141">
        <v>5.3938419312969999E-18</v>
      </c>
      <c r="M626" s="137">
        <v>0.58859942652860409</v>
      </c>
      <c r="N626" s="137">
        <v>7.8437861887129239E-3</v>
      </c>
      <c r="O626" s="137">
        <v>7.4670227523657401E-2</v>
      </c>
      <c r="P626" s="137">
        <v>9.95069435953065E-4</v>
      </c>
      <c r="Q626" s="135">
        <v>0.99999999861859501</v>
      </c>
      <c r="R626" s="68">
        <f t="shared" si="32"/>
        <v>5.3666942034040117</v>
      </c>
      <c r="S626" s="96"/>
      <c r="T626" s="127">
        <v>490.54</v>
      </c>
      <c r="U626" s="127">
        <v>4.57</v>
      </c>
      <c r="V626" s="137"/>
      <c r="W626" s="137"/>
      <c r="X626" s="143">
        <v>464.21421825462198</v>
      </c>
      <c r="Y626" s="145">
        <v>11.9389419288374</v>
      </c>
      <c r="Z626" s="137"/>
      <c r="AA626" s="135"/>
    </row>
    <row r="627" spans="2:27" hidden="1">
      <c r="B627" s="98">
        <v>44887</v>
      </c>
      <c r="C627" s="51" t="s">
        <v>190</v>
      </c>
      <c r="D627" s="135">
        <v>30</v>
      </c>
      <c r="E627" s="137">
        <v>8.32734544786117E-5</v>
      </c>
      <c r="F627" s="137">
        <v>1.7375049979912701E-3</v>
      </c>
      <c r="G627" s="137">
        <v>9.9378509615608701E-5</v>
      </c>
      <c r="H627" s="135">
        <v>1.8624170713461501E-2</v>
      </c>
      <c r="I627" s="126">
        <v>12.7892692041671</v>
      </c>
      <c r="J627" s="126">
        <v>0.17342101061750251</v>
      </c>
      <c r="K627" s="126">
        <v>5.71961E-2</v>
      </c>
      <c r="L627" s="141">
        <v>5.3978260727743501E-18</v>
      </c>
      <c r="M627" s="137">
        <v>0.61608914448084606</v>
      </c>
      <c r="N627" s="137">
        <v>8.3845918519134012E-3</v>
      </c>
      <c r="O627" s="137">
        <v>7.8157596694506101E-2</v>
      </c>
      <c r="P627" s="137">
        <v>1.0636765057142851E-3</v>
      </c>
      <c r="Q627" s="135">
        <v>0.99999999926763805</v>
      </c>
      <c r="R627" s="68">
        <f t="shared" si="32"/>
        <v>1.1096598727269977</v>
      </c>
      <c r="S627" s="96"/>
      <c r="T627" s="127">
        <v>490.54</v>
      </c>
      <c r="U627" s="127">
        <v>4.57</v>
      </c>
      <c r="V627" s="137"/>
      <c r="W627" s="137"/>
      <c r="X627" s="143">
        <v>485.096674460325</v>
      </c>
      <c r="Y627" s="145">
        <v>12.7168559009357</v>
      </c>
      <c r="Z627" s="137"/>
      <c r="AA627" s="135"/>
    </row>
    <row r="628" spans="2:27" hidden="1">
      <c r="B628" s="98">
        <v>44887</v>
      </c>
      <c r="C628" s="51" t="s">
        <v>190</v>
      </c>
      <c r="D628" s="135">
        <v>31</v>
      </c>
      <c r="E628" s="137">
        <v>8.2544912847656393E-5</v>
      </c>
      <c r="F628" s="137">
        <v>1.7899208529009E-3</v>
      </c>
      <c r="G628" s="137">
        <v>1.02376492094605E-4</v>
      </c>
      <c r="H628" s="135">
        <v>1.9320719788923E-2</v>
      </c>
      <c r="I628" s="126">
        <v>12.937448354349</v>
      </c>
      <c r="J628" s="126">
        <v>0.16968044245723449</v>
      </c>
      <c r="K628" s="126">
        <v>5.71961E-2</v>
      </c>
      <c r="L628" s="141">
        <v>5.4056006608164998E-18</v>
      </c>
      <c r="M628" s="137">
        <v>0.60871061131782134</v>
      </c>
      <c r="N628" s="137">
        <v>7.8736557461308553E-3</v>
      </c>
      <c r="O628" s="137">
        <v>7.7221549655990804E-2</v>
      </c>
      <c r="P628" s="137">
        <v>9.9885871359742489E-4</v>
      </c>
      <c r="Q628" s="135">
        <v>0.99999999768223102</v>
      </c>
      <c r="R628" s="68">
        <f t="shared" si="32"/>
        <v>2.2491687906148421</v>
      </c>
      <c r="S628" s="96"/>
      <c r="T628" s="127">
        <v>490.54</v>
      </c>
      <c r="U628" s="127">
        <v>4.57</v>
      </c>
      <c r="V628" s="137"/>
      <c r="W628" s="137"/>
      <c r="X628" s="143">
        <v>479.50692741451797</v>
      </c>
      <c r="Y628" s="145">
        <v>11.960187877904101</v>
      </c>
      <c r="Z628" s="137"/>
      <c r="AA628" s="135"/>
    </row>
    <row r="629" spans="2:27" hidden="1">
      <c r="B629" s="98">
        <v>44887</v>
      </c>
      <c r="C629" s="51" t="s">
        <v>190</v>
      </c>
      <c r="D629" s="135">
        <v>32</v>
      </c>
      <c r="E629" s="137">
        <v>8.2049478912320798E-5</v>
      </c>
      <c r="F629" s="137">
        <v>1.77337830870607E-3</v>
      </c>
      <c r="G629" s="137">
        <v>1.0143032308258299E-4</v>
      </c>
      <c r="H629" s="135">
        <v>1.9306275124233899E-2</v>
      </c>
      <c r="I629" s="126">
        <v>13.074844454300299</v>
      </c>
      <c r="J629" s="126">
        <v>0.172675455206867</v>
      </c>
      <c r="K629" s="126">
        <v>5.71961E-2</v>
      </c>
      <c r="L629" s="141">
        <v>5.3994612354625998E-18</v>
      </c>
      <c r="M629" s="137">
        <v>0.60256135586831716</v>
      </c>
      <c r="N629" s="137">
        <v>8.006566305226611E-3</v>
      </c>
      <c r="O629" s="137">
        <v>7.6441449841379003E-2</v>
      </c>
      <c r="P629" s="137">
        <v>1.0157198609935551E-3</v>
      </c>
      <c r="Q629" s="135">
        <v>0.99999999879650903</v>
      </c>
      <c r="R629" s="68">
        <f t="shared" si="32"/>
        <v>3.2025573928246516</v>
      </c>
      <c r="S629" s="96"/>
      <c r="T629" s="127">
        <v>490.54</v>
      </c>
      <c r="U629" s="127">
        <v>4.57</v>
      </c>
      <c r="V629" s="137"/>
      <c r="W629" s="137"/>
      <c r="X629" s="143">
        <v>474.83017496523797</v>
      </c>
      <c r="Y629" s="145">
        <v>12.161719239404301</v>
      </c>
      <c r="Z629" s="137"/>
      <c r="AA629" s="135"/>
    </row>
    <row r="630" spans="2:27" hidden="1">
      <c r="B630" s="98">
        <v>44887</v>
      </c>
      <c r="C630" s="51" t="s">
        <v>190</v>
      </c>
      <c r="D630" s="135">
        <v>33</v>
      </c>
      <c r="E630" s="137">
        <v>8.4562734202519603E-5</v>
      </c>
      <c r="F630" s="137">
        <v>1.5779699634246201E-3</v>
      </c>
      <c r="G630" s="137">
        <v>9.0253727825030704E-5</v>
      </c>
      <c r="H630" s="135">
        <v>1.7728448821025099E-2</v>
      </c>
      <c r="I630" s="126">
        <v>13.2808566044784</v>
      </c>
      <c r="J630" s="126">
        <v>0.1843273688570215</v>
      </c>
      <c r="K630" s="126">
        <v>5.71961E-2</v>
      </c>
      <c r="L630" s="141">
        <v>5.4529462971160001E-18</v>
      </c>
      <c r="M630" s="137">
        <v>0.59386041547546753</v>
      </c>
      <c r="N630" s="137">
        <v>8.2141745926142765E-3</v>
      </c>
      <c r="O630" s="137">
        <v>7.5337641088734406E-2</v>
      </c>
      <c r="P630" s="137">
        <v>1.04205722619702E-3</v>
      </c>
      <c r="Q630" s="135">
        <v>0.99999999934688599</v>
      </c>
      <c r="R630" s="68">
        <f t="shared" si="32"/>
        <v>4.5526591629999595</v>
      </c>
      <c r="S630" s="96"/>
      <c r="T630" s="127">
        <v>490.54</v>
      </c>
      <c r="U630" s="127">
        <v>4.57</v>
      </c>
      <c r="V630" s="137"/>
      <c r="W630" s="137"/>
      <c r="X630" s="143">
        <v>468.20738574182002</v>
      </c>
      <c r="Y630" s="145">
        <v>12.494094924653799</v>
      </c>
      <c r="Z630" s="137"/>
      <c r="AA630" s="135"/>
    </row>
    <row r="631" spans="2:27" hidden="1">
      <c r="B631" s="98">
        <v>44887</v>
      </c>
      <c r="C631" s="51" t="s">
        <v>190</v>
      </c>
      <c r="D631" s="135">
        <v>34</v>
      </c>
      <c r="E631" s="137">
        <v>7.7709665220133004E-5</v>
      </c>
      <c r="F631" s="137">
        <v>1.59793193456678E-3</v>
      </c>
      <c r="G631" s="137">
        <v>9.1395474722675099E-5</v>
      </c>
      <c r="H631" s="135">
        <v>1.7721527178504001E-2</v>
      </c>
      <c r="I631" s="126">
        <v>13.110768861338499</v>
      </c>
      <c r="J631" s="126">
        <v>0.17964085343369501</v>
      </c>
      <c r="K631" s="126">
        <v>5.71961E-2</v>
      </c>
      <c r="L631" s="141">
        <v>5.4300016867824003E-18</v>
      </c>
      <c r="M631" s="137">
        <v>0.6013778405577056</v>
      </c>
      <c r="N631" s="137">
        <v>8.1277295643063865E-3</v>
      </c>
      <c r="O631" s="137">
        <v>7.6291308075114805E-2</v>
      </c>
      <c r="P631" s="137">
        <v>1.0310907358453249E-3</v>
      </c>
      <c r="Q631" s="135">
        <v>0.99999999897042802</v>
      </c>
      <c r="R631" s="68">
        <f t="shared" si="32"/>
        <v>3.3867786737069432</v>
      </c>
      <c r="S631" s="96"/>
      <c r="T631" s="127">
        <v>490.54</v>
      </c>
      <c r="U631" s="127">
        <v>4.57</v>
      </c>
      <c r="V631" s="137"/>
      <c r="W631" s="137"/>
      <c r="X631" s="143">
        <v>473.92649589399798</v>
      </c>
      <c r="Y631" s="145">
        <v>12.3553829527172</v>
      </c>
      <c r="Z631" s="137"/>
      <c r="AA631" s="135"/>
    </row>
    <row r="632" spans="2:27" hidden="1">
      <c r="B632" s="98">
        <v>44887</v>
      </c>
      <c r="C632" s="51" t="s">
        <v>190</v>
      </c>
      <c r="D632" s="135">
        <v>35</v>
      </c>
      <c r="E632" s="137">
        <v>7.9434861435626403E-5</v>
      </c>
      <c r="F632" s="137">
        <v>1.5765993431208301E-3</v>
      </c>
      <c r="G632" s="137">
        <v>9.0175333689073196E-5</v>
      </c>
      <c r="H632" s="135">
        <v>1.7552362468774601E-2</v>
      </c>
      <c r="I632" s="126">
        <v>13.152416981003199</v>
      </c>
      <c r="J632" s="126">
        <v>0.17332297485074999</v>
      </c>
      <c r="K632" s="126">
        <v>5.71961E-2</v>
      </c>
      <c r="L632" s="141">
        <v>5.4186457046386E-18</v>
      </c>
      <c r="M632" s="137">
        <v>0.5993263020768147</v>
      </c>
      <c r="N632" s="137">
        <v>7.9950036360573948E-3</v>
      </c>
      <c r="O632" s="137">
        <v>7.6031048145802402E-2</v>
      </c>
      <c r="P632" s="137">
        <v>1.0142530108765951E-3</v>
      </c>
      <c r="Q632" s="135">
        <v>0.99999999875655399</v>
      </c>
      <c r="R632" s="68">
        <f t="shared" si="32"/>
        <v>3.7038511585163372</v>
      </c>
      <c r="S632" s="96"/>
      <c r="T632" s="127">
        <v>490.54</v>
      </c>
      <c r="U632" s="127">
        <v>4.57</v>
      </c>
      <c r="V632" s="137"/>
      <c r="W632" s="137"/>
      <c r="X632" s="143">
        <v>472.37112852701398</v>
      </c>
      <c r="Y632" s="145">
        <v>12.1463962639667</v>
      </c>
      <c r="Z632" s="137"/>
      <c r="AA632" s="135"/>
    </row>
    <row r="633" spans="2:27" hidden="1">
      <c r="B633" s="98">
        <v>44887</v>
      </c>
      <c r="C633" s="51" t="s">
        <v>190</v>
      </c>
      <c r="D633" s="135">
        <v>36</v>
      </c>
      <c r="E633" s="137">
        <v>7.9480532627443105E-5</v>
      </c>
      <c r="F633" s="137">
        <v>1.6039355597726201E-3</v>
      </c>
      <c r="G633" s="137">
        <v>9.1738858670310699E-5</v>
      </c>
      <c r="H633" s="135">
        <v>1.8160666959568601E-2</v>
      </c>
      <c r="I633" s="126">
        <v>13.371610174847101</v>
      </c>
      <c r="J633" s="126">
        <v>0.175501114041718</v>
      </c>
      <c r="K633" s="126">
        <v>5.71961E-2</v>
      </c>
      <c r="L633" s="141">
        <v>5.4197823735833E-18</v>
      </c>
      <c r="M633" s="137">
        <v>0.58936761537414939</v>
      </c>
      <c r="N633" s="137">
        <v>7.7451131383166312E-3</v>
      </c>
      <c r="O633" s="137">
        <v>7.4767680618738203E-2</v>
      </c>
      <c r="P633" s="137">
        <v>9.8255168824304992E-4</v>
      </c>
      <c r="Q633" s="135">
        <v>0.99999999821291696</v>
      </c>
      <c r="R633" s="68">
        <f t="shared" si="32"/>
        <v>5.2468196989509552</v>
      </c>
      <c r="S633" s="96"/>
      <c r="T633" s="127">
        <v>490.54</v>
      </c>
      <c r="U633" s="127">
        <v>4.57</v>
      </c>
      <c r="V633" s="137"/>
      <c r="W633" s="137"/>
      <c r="X633" s="143">
        <v>464.80225064876601</v>
      </c>
      <c r="Y633" s="145">
        <v>11.7852705822978</v>
      </c>
      <c r="Z633" s="137"/>
      <c r="AA633" s="135"/>
    </row>
    <row r="634" spans="2:27" hidden="1">
      <c r="B634" s="98">
        <v>44887</v>
      </c>
      <c r="C634" s="51" t="s">
        <v>190</v>
      </c>
      <c r="D634" s="135">
        <v>37</v>
      </c>
      <c r="E634" s="137">
        <v>7.6343190120167003E-5</v>
      </c>
      <c r="F634" s="137">
        <v>1.6355050913665901E-3</v>
      </c>
      <c r="G634" s="137">
        <v>9.3544512756312505E-5</v>
      </c>
      <c r="H634" s="135">
        <v>1.8030703863290899E-2</v>
      </c>
      <c r="I634" s="126">
        <v>12.9925065142414</v>
      </c>
      <c r="J634" s="126">
        <v>0.177997886061143</v>
      </c>
      <c r="K634" s="126">
        <v>5.71961E-2</v>
      </c>
      <c r="L634" s="141">
        <v>5.4011626695193499E-18</v>
      </c>
      <c r="M634" s="137">
        <v>0.60698797511163127</v>
      </c>
      <c r="N634" s="137">
        <v>8.2953246434786243E-3</v>
      </c>
      <c r="O634" s="137">
        <v>7.70030145510293E-2</v>
      </c>
      <c r="P634" s="137">
        <v>1.0523519911738301E-3</v>
      </c>
      <c r="Q634" s="135">
        <v>0.99999999898073</v>
      </c>
      <c r="R634" s="68">
        <f t="shared" si="32"/>
        <v>2.5186769622929828</v>
      </c>
      <c r="S634" s="96"/>
      <c r="T634" s="127">
        <v>490.54</v>
      </c>
      <c r="U634" s="127">
        <v>4.57</v>
      </c>
      <c r="V634" s="137"/>
      <c r="W634" s="137"/>
      <c r="X634" s="143">
        <v>478.18488202916802</v>
      </c>
      <c r="Y634" s="145">
        <v>12.5979668743408</v>
      </c>
      <c r="Z634" s="137"/>
      <c r="AA634" s="135"/>
    </row>
    <row r="635" spans="2:27" hidden="1">
      <c r="B635" s="98">
        <v>44887</v>
      </c>
      <c r="C635" s="51" t="s">
        <v>190</v>
      </c>
      <c r="D635" s="135">
        <v>38</v>
      </c>
      <c r="E635" s="137">
        <v>8.1930453320831905E-5</v>
      </c>
      <c r="F635" s="137">
        <v>1.62856478652935E-3</v>
      </c>
      <c r="G635" s="137">
        <v>9.3147554386811097E-5</v>
      </c>
      <c r="H635" s="135">
        <v>1.7934087340198E-2</v>
      </c>
      <c r="I635" s="126">
        <v>12.949806531068701</v>
      </c>
      <c r="J635" s="126">
        <v>0.16698834769794749</v>
      </c>
      <c r="K635" s="126">
        <v>5.71961E-2</v>
      </c>
      <c r="L635" s="141">
        <v>5.4004136637538003E-18</v>
      </c>
      <c r="M635" s="137">
        <v>0.60843836448023125</v>
      </c>
      <c r="N635" s="137">
        <v>7.8557429498347427E-3</v>
      </c>
      <c r="O635" s="137">
        <v>7.7187012188930496E-2</v>
      </c>
      <c r="P635" s="137">
        <v>9.965862809127651E-4</v>
      </c>
      <c r="Q635" s="135">
        <v>0.99999999753916402</v>
      </c>
      <c r="R635" s="68">
        <f t="shared" si="32"/>
        <v>2.2911618734510975</v>
      </c>
      <c r="S635" s="96"/>
      <c r="T635" s="127">
        <v>490.54</v>
      </c>
      <c r="U635" s="127">
        <v>4.57</v>
      </c>
      <c r="V635" s="137"/>
      <c r="W635" s="137"/>
      <c r="X635" s="143">
        <v>479.30093454597301</v>
      </c>
      <c r="Y635" s="145">
        <v>11.926931845276901</v>
      </c>
      <c r="Z635" s="137"/>
      <c r="AA635" s="135"/>
    </row>
    <row r="636" spans="2:27" hidden="1">
      <c r="B636" s="98">
        <v>44887</v>
      </c>
      <c r="C636" s="51" t="s">
        <v>190</v>
      </c>
      <c r="D636" s="135">
        <v>39</v>
      </c>
      <c r="E636" s="137">
        <v>8.4791312760664801E-5</v>
      </c>
      <c r="F636" s="137">
        <v>1.6232128704859899E-3</v>
      </c>
      <c r="G636" s="137">
        <v>9.28414456616038E-5</v>
      </c>
      <c r="H636" s="135">
        <v>1.79457652132681E-2</v>
      </c>
      <c r="I636" s="126">
        <v>13.009484180659101</v>
      </c>
      <c r="J636" s="126">
        <v>0.17202599423411949</v>
      </c>
      <c r="K636" s="126">
        <v>5.71961E-2</v>
      </c>
      <c r="L636" s="141">
        <v>5.4054272913538004E-18</v>
      </c>
      <c r="M636" s="137">
        <v>0.60590641178743443</v>
      </c>
      <c r="N636" s="137">
        <v>8.0695544646134532E-3</v>
      </c>
      <c r="O636" s="137">
        <v>7.6865806501107595E-2</v>
      </c>
      <c r="P636" s="137">
        <v>1.023710592857585E-3</v>
      </c>
      <c r="Q636" s="135">
        <v>0.99999999862131095</v>
      </c>
      <c r="R636" s="68">
        <f t="shared" si="32"/>
        <v>2.6845177559634346</v>
      </c>
      <c r="S636" s="96"/>
      <c r="T636" s="127">
        <v>490.54</v>
      </c>
      <c r="U636" s="127">
        <v>4.57</v>
      </c>
      <c r="V636" s="137"/>
      <c r="W636" s="137"/>
      <c r="X636" s="143">
        <v>477.37136659989699</v>
      </c>
      <c r="Y636" s="145">
        <v>12.2521962689452</v>
      </c>
      <c r="Z636" s="137"/>
      <c r="AA636" s="135"/>
    </row>
    <row r="637" spans="2:27" ht="15.75" hidden="1" thickBot="1">
      <c r="B637" s="101">
        <v>44887</v>
      </c>
      <c r="C637" s="52" t="s">
        <v>190</v>
      </c>
      <c r="D637" s="136">
        <v>40</v>
      </c>
      <c r="E637" s="138">
        <v>8.8118517943741402E-5</v>
      </c>
      <c r="F637" s="138">
        <v>1.6188059777017801E-3</v>
      </c>
      <c r="G637" s="138">
        <v>9.2589388581228898E-5</v>
      </c>
      <c r="H637" s="136">
        <v>1.7781881357827399E-2</v>
      </c>
      <c r="I637" s="139">
        <v>12.946405417987499</v>
      </c>
      <c r="J637" s="139">
        <v>0.16694418786079049</v>
      </c>
      <c r="K637" s="139">
        <v>5.71961E-2</v>
      </c>
      <c r="L637" s="142">
        <v>5.4163549009131503E-18</v>
      </c>
      <c r="M637" s="138">
        <v>0.6085823309804097</v>
      </c>
      <c r="N637" s="138">
        <v>7.8489435913896791E-3</v>
      </c>
      <c r="O637" s="138">
        <v>7.7205275902484397E-2</v>
      </c>
      <c r="P637" s="138">
        <v>9.9572370847517003E-4</v>
      </c>
      <c r="Q637" s="136">
        <v>0.99999999738684198</v>
      </c>
      <c r="R637" s="72">
        <f t="shared" si="32"/>
        <v>2.2687808795555946</v>
      </c>
      <c r="S637" s="97"/>
      <c r="T637" s="131">
        <v>490.54</v>
      </c>
      <c r="U637" s="131">
        <v>4.57</v>
      </c>
      <c r="V637" s="138"/>
      <c r="W637" s="138"/>
      <c r="X637" s="144">
        <v>479.41072227342801</v>
      </c>
      <c r="Y637" s="146">
        <v>11.9170837980089</v>
      </c>
      <c r="Z637" s="138"/>
      <c r="AA637" s="136"/>
    </row>
    <row r="638" spans="2:27" hidden="1">
      <c r="B638" s="98">
        <v>44887</v>
      </c>
      <c r="C638" s="51" t="s">
        <v>191</v>
      </c>
      <c r="D638" s="135">
        <v>5</v>
      </c>
      <c r="E638" s="137">
        <v>1.0476092154631799E-4</v>
      </c>
      <c r="F638" s="137">
        <v>7.3860012616254694E-5</v>
      </c>
      <c r="G638" s="137">
        <v>1.97014927405975E-5</v>
      </c>
      <c r="H638" s="135">
        <v>8.89772682732691E-3</v>
      </c>
      <c r="I638" s="126">
        <v>148.76769287050101</v>
      </c>
      <c r="J638" s="126">
        <v>2.0927022283997352</v>
      </c>
      <c r="K638" s="126">
        <v>0.26690810269798299</v>
      </c>
      <c r="L638" s="141">
        <v>3.604037714789325E-3</v>
      </c>
      <c r="M638" s="137">
        <v>0.24744919281121278</v>
      </c>
      <c r="N638" s="137">
        <v>4.814817503076425E-3</v>
      </c>
      <c r="O638" s="137">
        <v>6.7269521756275702E-3</v>
      </c>
      <c r="P638" s="137">
        <v>9.4243935471483505E-5</v>
      </c>
      <c r="Q638" s="135">
        <v>0.304788716315819</v>
      </c>
      <c r="R638" s="68">
        <f t="shared" si="32"/>
        <v>98.686115843270869</v>
      </c>
      <c r="S638" s="96">
        <f t="shared" ref="S638:S657" si="33">(V638-X638)/(V638)*100</f>
        <v>80.747971828474647</v>
      </c>
      <c r="T638" s="143">
        <v>3287.2</v>
      </c>
      <c r="U638" s="143">
        <v>43.03</v>
      </c>
      <c r="V638" s="143">
        <v>224.34</v>
      </c>
      <c r="W638" s="143">
        <v>7.85</v>
      </c>
      <c r="X638" s="143">
        <v>43.19</v>
      </c>
      <c r="Y638" s="145">
        <v>1.21</v>
      </c>
      <c r="Z638" s="143">
        <v>24.86</v>
      </c>
      <c r="AA638" s="145">
        <v>0.92</v>
      </c>
    </row>
    <row r="639" spans="2:27" hidden="1">
      <c r="B639" s="98">
        <v>44887</v>
      </c>
      <c r="C639" s="51" t="s">
        <v>191</v>
      </c>
      <c r="D639" s="135">
        <v>6</v>
      </c>
      <c r="E639" s="137">
        <v>1.0834557244415501E-4</v>
      </c>
      <c r="F639" s="137">
        <v>7.6010301726633505E-5</v>
      </c>
      <c r="G639" s="137">
        <v>2.0841898891429599E-5</v>
      </c>
      <c r="H639" s="135">
        <v>9.0843205686562609E-3</v>
      </c>
      <c r="I639" s="126">
        <v>147.36794087867301</v>
      </c>
      <c r="J639" s="126">
        <v>2.25848860989881</v>
      </c>
      <c r="K639" s="126">
        <v>0.27402623641352603</v>
      </c>
      <c r="L639" s="141">
        <v>3.5141541052794798E-3</v>
      </c>
      <c r="M639" s="137">
        <v>0.25667550265087519</v>
      </c>
      <c r="N639" s="137">
        <v>5.0379805353370638E-3</v>
      </c>
      <c r="O639" s="137">
        <v>6.7965158182511096E-3</v>
      </c>
      <c r="P639" s="137">
        <v>1.009900136060095E-4</v>
      </c>
      <c r="Q639" s="135">
        <v>0.53904368729839003</v>
      </c>
      <c r="R639" s="68">
        <f t="shared" si="32"/>
        <v>98.690045547957553</v>
      </c>
      <c r="S639" s="96">
        <f t="shared" si="33"/>
        <v>81.177689518217917</v>
      </c>
      <c r="T639" s="143">
        <v>3328.36</v>
      </c>
      <c r="U639" s="143">
        <v>40.71</v>
      </c>
      <c r="V639" s="143">
        <v>231.64</v>
      </c>
      <c r="W639" s="143">
        <v>8.27</v>
      </c>
      <c r="X639" s="143">
        <v>43.6</v>
      </c>
      <c r="Y639" s="145">
        <v>1.33</v>
      </c>
      <c r="Z639" s="143">
        <v>21.94</v>
      </c>
      <c r="AA639" s="145">
        <v>0.95</v>
      </c>
    </row>
    <row r="640" spans="2:27" hidden="1">
      <c r="B640" s="98">
        <v>44887</v>
      </c>
      <c r="C640" s="51" t="s">
        <v>191</v>
      </c>
      <c r="D640" s="135">
        <v>7</v>
      </c>
      <c r="E640" s="137">
        <v>1.0792125393318301E-4</v>
      </c>
      <c r="F640" s="137">
        <v>7.5949962710275906E-5</v>
      </c>
      <c r="G640" s="137">
        <v>2.0744892890230001E-5</v>
      </c>
      <c r="H640" s="135">
        <v>9.1944167133353894E-3</v>
      </c>
      <c r="I640" s="126">
        <v>149.22210724582601</v>
      </c>
      <c r="J640" s="126">
        <v>2.372134139475425</v>
      </c>
      <c r="K640" s="126">
        <v>0.27391221622377399</v>
      </c>
      <c r="L640" s="141">
        <v>3.0482741092462402E-3</v>
      </c>
      <c r="M640" s="137">
        <v>0.25247684774795215</v>
      </c>
      <c r="N640" s="137">
        <v>4.6730298713468024E-3</v>
      </c>
      <c r="O640" s="137">
        <v>6.6881224261075602E-3</v>
      </c>
      <c r="P640" s="137">
        <v>9.8913409147380004E-5</v>
      </c>
      <c r="Q640" s="135">
        <v>0.54251058530708396</v>
      </c>
      <c r="R640" s="68">
        <f t="shared" si="32"/>
        <v>98.706048158086901</v>
      </c>
      <c r="S640" s="96">
        <f t="shared" si="33"/>
        <v>81.194864180277747</v>
      </c>
      <c r="T640" s="143">
        <v>3327.79</v>
      </c>
      <c r="U640" s="143">
        <v>35.119999999999997</v>
      </c>
      <c r="V640" s="143">
        <v>228.98</v>
      </c>
      <c r="W640" s="143">
        <v>7.92</v>
      </c>
      <c r="X640" s="143">
        <v>43.06</v>
      </c>
      <c r="Y640" s="145">
        <v>1.37</v>
      </c>
      <c r="Z640" s="143">
        <v>17.600000000000001</v>
      </c>
      <c r="AA640" s="145">
        <v>0.88</v>
      </c>
    </row>
    <row r="641" spans="2:27" hidden="1">
      <c r="B641" s="98">
        <v>44887</v>
      </c>
      <c r="C641" s="51" t="s">
        <v>191</v>
      </c>
      <c r="D641" s="135">
        <v>8</v>
      </c>
      <c r="E641" s="137">
        <v>1.08170884401014E-4</v>
      </c>
      <c r="F641" s="137">
        <v>7.6958867858317197E-5</v>
      </c>
      <c r="G641" s="137">
        <v>2.06419647552613E-5</v>
      </c>
      <c r="H641" s="135">
        <v>9.1099090399286292E-3</v>
      </c>
      <c r="I641" s="126">
        <v>146.00468796427199</v>
      </c>
      <c r="J641" s="126">
        <v>2.3429170044210301</v>
      </c>
      <c r="K641" s="126">
        <v>0.26949056963735901</v>
      </c>
      <c r="L641" s="141">
        <v>3.1682687136677249E-3</v>
      </c>
      <c r="M641" s="137">
        <v>0.25372072417999231</v>
      </c>
      <c r="N641" s="137">
        <v>4.7182615680501118E-3</v>
      </c>
      <c r="O641" s="137">
        <v>6.8313482698795303E-3</v>
      </c>
      <c r="P641" s="137">
        <v>9.8429768242993502E-5</v>
      </c>
      <c r="Q641" s="135">
        <v>0.61720914162066598</v>
      </c>
      <c r="R641" s="68">
        <f t="shared" si="32"/>
        <v>98.667639693436001</v>
      </c>
      <c r="S641" s="96">
        <f t="shared" si="33"/>
        <v>80.880371963672701</v>
      </c>
      <c r="T641" s="143">
        <v>3302.41</v>
      </c>
      <c r="U641" s="143">
        <v>38.01</v>
      </c>
      <c r="V641" s="143">
        <v>230.13</v>
      </c>
      <c r="W641" s="143">
        <v>8.23</v>
      </c>
      <c r="X641" s="143">
        <v>44</v>
      </c>
      <c r="Y641" s="145">
        <v>1.41</v>
      </c>
      <c r="Z641" s="143">
        <v>19.600000000000001</v>
      </c>
      <c r="AA641" s="145">
        <v>0.94</v>
      </c>
    </row>
    <row r="642" spans="2:27" hidden="1">
      <c r="B642" s="98">
        <v>44887</v>
      </c>
      <c r="C642" s="51" t="s">
        <v>191</v>
      </c>
      <c r="D642" s="135">
        <v>9</v>
      </c>
      <c r="E642" s="137">
        <v>1.08258617215081E-4</v>
      </c>
      <c r="F642" s="137">
        <v>7.4724885450877697E-5</v>
      </c>
      <c r="G642" s="137">
        <v>2.0610280255461E-5</v>
      </c>
      <c r="H642" s="135">
        <v>9.0757192102394607E-3</v>
      </c>
      <c r="I642" s="126">
        <v>149.29646203645899</v>
      </c>
      <c r="J642" s="126">
        <v>2.212937476868635</v>
      </c>
      <c r="K642" s="126">
        <v>0.27572890142050699</v>
      </c>
      <c r="L642" s="141">
        <v>3.6155240261823798E-3</v>
      </c>
      <c r="M642" s="137">
        <v>0.25484369439295218</v>
      </c>
      <c r="N642" s="137">
        <v>5.0157904903234702E-3</v>
      </c>
      <c r="O642" s="137">
        <v>6.7063414049738802E-3</v>
      </c>
      <c r="P642" s="137">
        <v>9.8433482849633999E-5</v>
      </c>
      <c r="Q642" s="135">
        <v>0.44126278625868998</v>
      </c>
      <c r="R642" s="68">
        <f t="shared" si="32"/>
        <v>98.710920180704846</v>
      </c>
      <c r="S642" s="96">
        <f t="shared" si="33"/>
        <v>81.309994353472618</v>
      </c>
      <c r="T642" s="143">
        <v>3338.04</v>
      </c>
      <c r="U642" s="143">
        <v>41.55</v>
      </c>
      <c r="V642" s="143">
        <v>230.23</v>
      </c>
      <c r="W642" s="143">
        <v>8.14</v>
      </c>
      <c r="X642" s="143">
        <v>43.03</v>
      </c>
      <c r="Y642" s="145">
        <v>1.27</v>
      </c>
      <c r="Z642" s="143">
        <v>22.82</v>
      </c>
      <c r="AA642" s="145">
        <v>0.93</v>
      </c>
    </row>
    <row r="643" spans="2:27" hidden="1">
      <c r="B643" s="98">
        <v>44887</v>
      </c>
      <c r="C643" s="51" t="s">
        <v>191</v>
      </c>
      <c r="D643" s="135">
        <v>10</v>
      </c>
      <c r="E643" s="137">
        <v>1.00296818831441E-4</v>
      </c>
      <c r="F643" s="137">
        <v>7.4761543342032904E-5</v>
      </c>
      <c r="G643" s="137">
        <v>2.1645303477393199E-5</v>
      </c>
      <c r="H643" s="135">
        <v>8.7840562616105598E-3</v>
      </c>
      <c r="I643" s="126">
        <v>143.179247933234</v>
      </c>
      <c r="J643" s="126">
        <v>2.2001339474242001</v>
      </c>
      <c r="K643" s="126">
        <v>0.29002556455349199</v>
      </c>
      <c r="L643" s="141">
        <v>4.0162904468994997E-3</v>
      </c>
      <c r="M643" s="137">
        <v>0.27951099536802765</v>
      </c>
      <c r="N643" s="137">
        <v>5.8002809467117382E-3</v>
      </c>
      <c r="O643" s="137">
        <v>6.9928896137961003E-3</v>
      </c>
      <c r="P643" s="137">
        <v>1.080751814642835E-4</v>
      </c>
      <c r="Q643" s="135">
        <v>0.541704955180067</v>
      </c>
      <c r="R643" s="68">
        <f t="shared" si="32"/>
        <v>98.686825230983558</v>
      </c>
      <c r="S643" s="96">
        <f t="shared" si="33"/>
        <v>82.050564045123608</v>
      </c>
      <c r="T643" s="143">
        <v>3416.91</v>
      </c>
      <c r="U643" s="143">
        <v>43.58</v>
      </c>
      <c r="V643" s="143">
        <v>249.98</v>
      </c>
      <c r="W643" s="143">
        <v>9.16</v>
      </c>
      <c r="X643" s="143">
        <v>44.87</v>
      </c>
      <c r="Y643" s="145">
        <v>1.37</v>
      </c>
      <c r="Z643" s="143">
        <v>23.99</v>
      </c>
      <c r="AA643" s="145">
        <v>1.01</v>
      </c>
    </row>
    <row r="644" spans="2:27" hidden="1">
      <c r="B644" s="98">
        <v>44887</v>
      </c>
      <c r="C644" s="51" t="s">
        <v>191</v>
      </c>
      <c r="D644" s="135">
        <v>11</v>
      </c>
      <c r="E644" s="137">
        <v>1.06842445275627E-4</v>
      </c>
      <c r="F644" s="137">
        <v>7.6133091010157199E-5</v>
      </c>
      <c r="G644" s="137">
        <v>2.04834100393773E-5</v>
      </c>
      <c r="H644" s="135">
        <v>9.1645698921472302E-3</v>
      </c>
      <c r="I644" s="126">
        <v>148.27047421462601</v>
      </c>
      <c r="J644" s="126">
        <v>2.1334135680098849</v>
      </c>
      <c r="K644" s="126">
        <v>0.26961913903691198</v>
      </c>
      <c r="L644" s="141">
        <v>3.3330945400363451E-3</v>
      </c>
      <c r="M644" s="137">
        <v>0.25086383119161615</v>
      </c>
      <c r="N644" s="137">
        <v>4.7510680307010075E-3</v>
      </c>
      <c r="O644" s="137">
        <v>6.7512064654728296E-3</v>
      </c>
      <c r="P644" s="137">
        <v>9.6863832400149999E-5</v>
      </c>
      <c r="Q644" s="135">
        <v>0.14204962073899799</v>
      </c>
      <c r="R644" s="68">
        <f t="shared" si="32"/>
        <v>98.688158305050877</v>
      </c>
      <c r="S644" s="96">
        <f t="shared" si="33"/>
        <v>80.916938254205945</v>
      </c>
      <c r="T644" s="143">
        <v>3302.99</v>
      </c>
      <c r="U644" s="143">
        <v>39.130000000000003</v>
      </c>
      <c r="V644" s="143">
        <v>227.06</v>
      </c>
      <c r="W644" s="143">
        <v>7.69</v>
      </c>
      <c r="X644" s="143">
        <v>43.33</v>
      </c>
      <c r="Y644" s="145">
        <v>1.24</v>
      </c>
      <c r="Z644" s="143">
        <v>22.32</v>
      </c>
      <c r="AA644" s="145">
        <v>0.9</v>
      </c>
    </row>
    <row r="645" spans="2:27" hidden="1">
      <c r="B645" s="98">
        <v>44887</v>
      </c>
      <c r="C645" s="51" t="s">
        <v>191</v>
      </c>
      <c r="D645" s="135">
        <v>12</v>
      </c>
      <c r="E645" s="137">
        <v>1.01924524068552E-4</v>
      </c>
      <c r="F645" s="137">
        <v>7.4531030666074099E-5</v>
      </c>
      <c r="G645" s="137">
        <v>2.0120329066108699E-5</v>
      </c>
      <c r="H645" s="135">
        <v>8.8746471436335593E-3</v>
      </c>
      <c r="I645" s="126">
        <v>146.64285783173401</v>
      </c>
      <c r="J645" s="126">
        <v>2.2283183347243098</v>
      </c>
      <c r="K645" s="126">
        <v>0.26996658805851698</v>
      </c>
      <c r="L645" s="141">
        <v>4.4723231018616652E-3</v>
      </c>
      <c r="M645" s="137">
        <v>0.25418170685936425</v>
      </c>
      <c r="N645" s="137">
        <v>5.7051241113687248E-3</v>
      </c>
      <c r="O645" s="137">
        <v>6.8316928233504602E-3</v>
      </c>
      <c r="P645" s="137">
        <v>1.03459327320459E-4</v>
      </c>
      <c r="Q645" s="135">
        <v>0.41693453765831501</v>
      </c>
      <c r="R645" s="68">
        <f t="shared" si="32"/>
        <v>98.674561010734209</v>
      </c>
      <c r="S645" s="96">
        <f t="shared" si="33"/>
        <v>80.920651511192403</v>
      </c>
      <c r="T645" s="143">
        <v>3305.32</v>
      </c>
      <c r="U645" s="143">
        <v>52.82</v>
      </c>
      <c r="V645" s="143">
        <v>229.62</v>
      </c>
      <c r="W645" s="143">
        <v>9.2799999999999994</v>
      </c>
      <c r="X645" s="143">
        <v>43.81</v>
      </c>
      <c r="Y645" s="145">
        <v>1.33</v>
      </c>
      <c r="Z645" s="143">
        <v>27.98</v>
      </c>
      <c r="AA645" s="145">
        <v>1.06</v>
      </c>
    </row>
    <row r="646" spans="2:27" hidden="1">
      <c r="B646" s="98">
        <v>44887</v>
      </c>
      <c r="C646" s="51" t="s">
        <v>191</v>
      </c>
      <c r="D646" s="135">
        <v>13</v>
      </c>
      <c r="E646" s="137">
        <v>8.7665125377201793E-5</v>
      </c>
      <c r="F646" s="137">
        <v>6.1511024391508102E-5</v>
      </c>
      <c r="G646" s="137">
        <v>1.62463742085728E-5</v>
      </c>
      <c r="H646" s="135">
        <v>7.7575035803267899E-3</v>
      </c>
      <c r="I646" s="126">
        <v>151.448136951756</v>
      </c>
      <c r="J646" s="126">
        <v>2.15991349399413</v>
      </c>
      <c r="K646" s="126">
        <v>0.26606527913504202</v>
      </c>
      <c r="L646" s="141">
        <v>3.3040228316068448E-3</v>
      </c>
      <c r="M646" s="137">
        <v>0.24222044286135289</v>
      </c>
      <c r="N646" s="137">
        <v>4.5585758623983424E-3</v>
      </c>
      <c r="O646" s="137">
        <v>6.6056665464591701E-3</v>
      </c>
      <c r="P646" s="137">
        <v>9.3413892148700505E-5</v>
      </c>
      <c r="Q646" s="135">
        <v>0.48012272323403099</v>
      </c>
      <c r="R646" s="68">
        <f t="shared" si="32"/>
        <v>98.707379786015466</v>
      </c>
      <c r="S646" s="96">
        <f t="shared" si="33"/>
        <v>80.729403215550917</v>
      </c>
      <c r="T646" s="143">
        <v>3282.48</v>
      </c>
      <c r="U646" s="143">
        <v>39.69</v>
      </c>
      <c r="V646" s="143">
        <v>220.18</v>
      </c>
      <c r="W646" s="143">
        <v>7.49</v>
      </c>
      <c r="X646" s="143">
        <v>42.43</v>
      </c>
      <c r="Y646" s="145">
        <v>1.21</v>
      </c>
      <c r="Z646" s="143">
        <v>22.38</v>
      </c>
      <c r="AA646" s="145">
        <v>0.88</v>
      </c>
    </row>
    <row r="647" spans="2:27" hidden="1">
      <c r="B647" s="98">
        <v>44887</v>
      </c>
      <c r="C647" s="51" t="s">
        <v>191</v>
      </c>
      <c r="D647" s="135">
        <v>14</v>
      </c>
      <c r="E647" s="137">
        <v>8.7235550614821194E-5</v>
      </c>
      <c r="F647" s="137">
        <v>6.2093886440978797E-5</v>
      </c>
      <c r="G647" s="137">
        <v>1.7382583549094101E-5</v>
      </c>
      <c r="H647" s="135">
        <v>7.6094078782702702E-3</v>
      </c>
      <c r="I647" s="126">
        <v>146.735944067421</v>
      </c>
      <c r="J647" s="126">
        <v>2.2748143667223002</v>
      </c>
      <c r="K647" s="126">
        <v>0.28009196913912299</v>
      </c>
      <c r="L647" s="141">
        <v>3.9647517708851247E-3</v>
      </c>
      <c r="M647" s="137">
        <v>0.26359394895093846</v>
      </c>
      <c r="N647" s="137">
        <v>5.5570865137081872E-3</v>
      </c>
      <c r="O647" s="137">
        <v>6.8285553875446102E-3</v>
      </c>
      <c r="P647" s="137">
        <v>1.06683251338742E-4</v>
      </c>
      <c r="Q647" s="135">
        <v>0.460012881423222</v>
      </c>
      <c r="R647" s="68">
        <f t="shared" si="32"/>
        <v>98.698104847462957</v>
      </c>
      <c r="S647" s="96">
        <f t="shared" si="33"/>
        <v>81.538331787129962</v>
      </c>
      <c r="T647" s="143">
        <v>3362.79</v>
      </c>
      <c r="U647" s="143">
        <v>45.24</v>
      </c>
      <c r="V647" s="143">
        <v>237.14</v>
      </c>
      <c r="W647" s="143">
        <v>8.92</v>
      </c>
      <c r="X647" s="143">
        <v>43.78</v>
      </c>
      <c r="Y647" s="145">
        <v>1.35</v>
      </c>
      <c r="Z647" s="143">
        <v>24.12</v>
      </c>
      <c r="AA647" s="145">
        <v>1.01</v>
      </c>
    </row>
    <row r="648" spans="2:27" hidden="1">
      <c r="B648" s="98">
        <v>44887</v>
      </c>
      <c r="C648" s="51" t="s">
        <v>191</v>
      </c>
      <c r="D648" s="135">
        <v>15</v>
      </c>
      <c r="E648" s="137">
        <v>8.6975908261044594E-5</v>
      </c>
      <c r="F648" s="137">
        <v>6.0349144189200897E-5</v>
      </c>
      <c r="G648" s="137">
        <v>1.6491243240985E-5</v>
      </c>
      <c r="H648" s="135">
        <v>7.5646623634875497E-3</v>
      </c>
      <c r="I648" s="126">
        <v>150.596514367346</v>
      </c>
      <c r="J648" s="126">
        <v>2.2788735795061501</v>
      </c>
      <c r="K648" s="126">
        <v>0.27178271226001499</v>
      </c>
      <c r="L648" s="141">
        <v>3.1342888609332798E-3</v>
      </c>
      <c r="M648" s="137">
        <v>0.2491149649412317</v>
      </c>
      <c r="N648" s="137">
        <v>4.715627351475171E-3</v>
      </c>
      <c r="O648" s="137">
        <v>6.6507717880314402E-3</v>
      </c>
      <c r="P648" s="137">
        <v>9.9835175971602994E-5</v>
      </c>
      <c r="Q648" s="135">
        <v>0.53329144231009795</v>
      </c>
      <c r="R648" s="68">
        <f t="shared" si="32"/>
        <v>98.713409374679557</v>
      </c>
      <c r="S648" s="96">
        <f t="shared" si="33"/>
        <v>81.086233651075162</v>
      </c>
      <c r="T648" s="143">
        <v>3315.74</v>
      </c>
      <c r="U648" s="143">
        <v>36.54</v>
      </c>
      <c r="V648" s="143">
        <v>225.55</v>
      </c>
      <c r="W648" s="143">
        <v>7.67</v>
      </c>
      <c r="X648" s="143">
        <v>42.66</v>
      </c>
      <c r="Y648" s="145">
        <v>1.29</v>
      </c>
      <c r="Z648" s="143">
        <v>19.36</v>
      </c>
      <c r="AA648" s="145">
        <v>0.87</v>
      </c>
    </row>
    <row r="649" spans="2:27" hidden="1">
      <c r="B649" s="98">
        <v>44887</v>
      </c>
      <c r="C649" s="51" t="s">
        <v>191</v>
      </c>
      <c r="D649" s="135">
        <v>16</v>
      </c>
      <c r="E649" s="137">
        <v>8.3658868566291106E-5</v>
      </c>
      <c r="F649" s="137">
        <v>5.9845551907307603E-5</v>
      </c>
      <c r="G649" s="137">
        <v>1.62417399322367E-5</v>
      </c>
      <c r="H649" s="135">
        <v>7.4076749363220003E-3</v>
      </c>
      <c r="I649" s="126">
        <v>148.89190671267701</v>
      </c>
      <c r="J649" s="126">
        <v>2.2097126663592399</v>
      </c>
      <c r="K649" s="126">
        <v>0.27424099474094799</v>
      </c>
      <c r="L649" s="141">
        <v>4.1750078320456751E-3</v>
      </c>
      <c r="M649" s="137">
        <v>0.25423690147745226</v>
      </c>
      <c r="N649" s="137">
        <v>5.4174795054118706E-3</v>
      </c>
      <c r="O649" s="137">
        <v>6.7266722581296101E-3</v>
      </c>
      <c r="P649" s="137">
        <v>1.002924644919475E-4</v>
      </c>
      <c r="Q649" s="135">
        <v>0.48365849025478003</v>
      </c>
      <c r="R649" s="68">
        <f t="shared" si="32"/>
        <v>98.704009611052712</v>
      </c>
      <c r="S649" s="96">
        <f t="shared" si="33"/>
        <v>81.211355917443171</v>
      </c>
      <c r="T649" s="143">
        <v>3329.5</v>
      </c>
      <c r="U649" s="143">
        <v>48.55</v>
      </c>
      <c r="V649" s="143">
        <v>229.66</v>
      </c>
      <c r="W649" s="143">
        <v>8.77</v>
      </c>
      <c r="X649" s="143">
        <v>43.15</v>
      </c>
      <c r="Y649" s="145">
        <v>1.28</v>
      </c>
      <c r="Z649" s="143">
        <v>26.26</v>
      </c>
      <c r="AA649" s="145">
        <v>1</v>
      </c>
    </row>
    <row r="650" spans="2:27" hidden="1">
      <c r="B650" s="98">
        <v>44887</v>
      </c>
      <c r="C650" s="51" t="s">
        <v>191</v>
      </c>
      <c r="D650" s="135">
        <v>17</v>
      </c>
      <c r="E650" s="137">
        <v>7.7834082386002196E-5</v>
      </c>
      <c r="F650" s="137">
        <v>5.5176145065455702E-5</v>
      </c>
      <c r="G650" s="137">
        <v>1.4902176342870299E-5</v>
      </c>
      <c r="H650" s="135">
        <v>7.1292445429159204E-3</v>
      </c>
      <c r="I650" s="126">
        <v>151.98860100228899</v>
      </c>
      <c r="J650" s="126">
        <v>2.4097700316052602</v>
      </c>
      <c r="K650" s="126">
        <v>0.26921245808435601</v>
      </c>
      <c r="L650" s="141">
        <v>3.9520666668505997E-3</v>
      </c>
      <c r="M650" s="137">
        <v>0.24466836227294744</v>
      </c>
      <c r="N650" s="137">
        <v>5.1694846201686467E-3</v>
      </c>
      <c r="O650" s="137">
        <v>6.59442173612275E-3</v>
      </c>
      <c r="P650" s="137">
        <v>1.0020693256507199E-4</v>
      </c>
      <c r="Q650" s="135">
        <v>0.15456579078663599</v>
      </c>
      <c r="R650" s="68">
        <f t="shared" si="32"/>
        <v>98.719350919661764</v>
      </c>
      <c r="S650" s="96">
        <f t="shared" si="33"/>
        <v>80.939712314560126</v>
      </c>
      <c r="T650" s="143">
        <v>3300.67</v>
      </c>
      <c r="U650" s="143">
        <v>47.23</v>
      </c>
      <c r="V650" s="143">
        <v>221.77</v>
      </c>
      <c r="W650" s="143">
        <v>8.66</v>
      </c>
      <c r="X650" s="143">
        <v>42.27</v>
      </c>
      <c r="Y650" s="145">
        <v>1.34</v>
      </c>
      <c r="Z650" s="143">
        <v>23.82</v>
      </c>
      <c r="AA650" s="145">
        <v>1.01</v>
      </c>
    </row>
    <row r="651" spans="2:27" hidden="1">
      <c r="B651" s="98">
        <v>44887</v>
      </c>
      <c r="C651" s="51" t="s">
        <v>191</v>
      </c>
      <c r="D651" s="135">
        <v>18</v>
      </c>
      <c r="E651" s="137">
        <v>8.1248894927789798E-5</v>
      </c>
      <c r="F651" s="137">
        <v>5.4454944814645497E-5</v>
      </c>
      <c r="G651" s="137">
        <v>1.50750931388729E-5</v>
      </c>
      <c r="H651" s="135">
        <v>7.1151217407915404E-3</v>
      </c>
      <c r="I651" s="126">
        <v>153.946428702498</v>
      </c>
      <c r="J651" s="126">
        <v>2.3046737646397499</v>
      </c>
      <c r="K651" s="126">
        <v>0.27726260442702799</v>
      </c>
      <c r="L651" s="141">
        <v>3.9229827966610047E-3</v>
      </c>
      <c r="M651" s="137">
        <v>0.248637676473838</v>
      </c>
      <c r="N651" s="137">
        <v>5.0971308200356783E-3</v>
      </c>
      <c r="O651" s="137">
        <v>6.5068335466213802E-3</v>
      </c>
      <c r="P651" s="137">
        <v>9.6526420283301505E-5</v>
      </c>
      <c r="Q651" s="135">
        <v>3.9065672551316599E-2</v>
      </c>
      <c r="R651" s="68">
        <f t="shared" si="32"/>
        <v>98.752946589425449</v>
      </c>
      <c r="S651" s="96">
        <f t="shared" si="33"/>
        <v>81.461248056850991</v>
      </c>
      <c r="T651" s="143">
        <v>3347.09</v>
      </c>
      <c r="U651" s="143">
        <v>44.62</v>
      </c>
      <c r="V651" s="143">
        <v>225.15</v>
      </c>
      <c r="W651" s="143">
        <v>8.3000000000000007</v>
      </c>
      <c r="X651" s="143">
        <v>41.74</v>
      </c>
      <c r="Y651" s="145">
        <v>1.25</v>
      </c>
      <c r="Z651" s="143">
        <v>23.44</v>
      </c>
      <c r="AA651" s="145">
        <v>0.94</v>
      </c>
    </row>
    <row r="652" spans="2:27" hidden="1">
      <c r="B652" s="98">
        <v>44887</v>
      </c>
      <c r="C652" s="51" t="s">
        <v>191</v>
      </c>
      <c r="D652" s="135">
        <v>19</v>
      </c>
      <c r="E652" s="137">
        <v>8.1750168602129797E-5</v>
      </c>
      <c r="F652" s="137">
        <v>5.5454742597254503E-5</v>
      </c>
      <c r="G652" s="137">
        <v>1.52020663165025E-5</v>
      </c>
      <c r="H652" s="135">
        <v>7.1804108017351504E-3</v>
      </c>
      <c r="I652" s="126">
        <v>151.79448409842499</v>
      </c>
      <c r="J652" s="126">
        <v>2.5717032154252699</v>
      </c>
      <c r="K652" s="126">
        <v>0.27407930408590297</v>
      </c>
      <c r="L652" s="141">
        <v>4.2111170151493803E-3</v>
      </c>
      <c r="M652" s="137">
        <v>0.24810284509191427</v>
      </c>
      <c r="N652" s="137">
        <v>5.3967925590901467E-3</v>
      </c>
      <c r="O652" s="137">
        <v>6.5682482446256197E-3</v>
      </c>
      <c r="P652" s="137">
        <v>1.011359250656495E-4</v>
      </c>
      <c r="Q652" s="135">
        <v>0.594826855440586</v>
      </c>
      <c r="R652" s="68">
        <f t="shared" si="32"/>
        <v>98.728420243141187</v>
      </c>
      <c r="S652" s="96">
        <f t="shared" si="33"/>
        <v>81.240859738533118</v>
      </c>
      <c r="T652" s="143">
        <v>3328.93</v>
      </c>
      <c r="U652" s="143">
        <v>48.57</v>
      </c>
      <c r="V652" s="143">
        <v>225.65</v>
      </c>
      <c r="W652" s="143">
        <v>9.25</v>
      </c>
      <c r="X652" s="143">
        <v>42.33</v>
      </c>
      <c r="Y652" s="145">
        <v>1.43</v>
      </c>
      <c r="Z652" s="143">
        <v>23.03</v>
      </c>
      <c r="AA652" s="145">
        <v>1.06</v>
      </c>
    </row>
    <row r="653" spans="2:27" hidden="1">
      <c r="B653" s="98">
        <v>44887</v>
      </c>
      <c r="C653" s="51" t="s">
        <v>191</v>
      </c>
      <c r="D653" s="135">
        <v>20</v>
      </c>
      <c r="E653" s="137">
        <v>8.0895909186872995E-5</v>
      </c>
      <c r="F653" s="137">
        <v>5.7207712645195002E-5</v>
      </c>
      <c r="G653" s="137">
        <v>1.5681540556410602E-5</v>
      </c>
      <c r="H653" s="135">
        <v>7.0672212721527997E-3</v>
      </c>
      <c r="I653" s="126">
        <v>146.005325387195</v>
      </c>
      <c r="J653" s="126">
        <v>2.178029365138975</v>
      </c>
      <c r="K653" s="126">
        <v>0.27272462241863199</v>
      </c>
      <c r="L653" s="141">
        <v>3.850804543746715E-3</v>
      </c>
      <c r="M653" s="137">
        <v>0.25789027008510113</v>
      </c>
      <c r="N653" s="137">
        <v>5.2624717111072819E-3</v>
      </c>
      <c r="O653" s="137">
        <v>6.8612724476871901E-3</v>
      </c>
      <c r="P653" s="137">
        <v>1.0108019234732E-4</v>
      </c>
      <c r="Q653" s="135">
        <v>0.49914441481155802</v>
      </c>
      <c r="R653" s="68">
        <f t="shared" si="32"/>
        <v>98.675061955909669</v>
      </c>
      <c r="S653" s="96">
        <f t="shared" si="33"/>
        <v>81.081778312838594</v>
      </c>
      <c r="T653" s="143">
        <v>3320.91</v>
      </c>
      <c r="U653" s="143">
        <v>45.44</v>
      </c>
      <c r="V653" s="143">
        <v>232.58</v>
      </c>
      <c r="W653" s="143">
        <v>8.6</v>
      </c>
      <c r="X653" s="143">
        <v>44</v>
      </c>
      <c r="Y653" s="145">
        <v>1.31</v>
      </c>
      <c r="Z653" s="143">
        <v>25.23</v>
      </c>
      <c r="AA653" s="145">
        <v>0.99</v>
      </c>
    </row>
    <row r="654" spans="2:27" hidden="1">
      <c r="B654" s="98">
        <v>44887</v>
      </c>
      <c r="C654" s="51" t="s">
        <v>191</v>
      </c>
      <c r="D654" s="135">
        <v>21</v>
      </c>
      <c r="E654" s="137">
        <v>8.9278210515148006E-5</v>
      </c>
      <c r="F654" s="137">
        <v>5.5431115324773397E-5</v>
      </c>
      <c r="G654" s="137">
        <v>1.49310001037422E-5</v>
      </c>
      <c r="H654" s="135">
        <v>6.93633453266618E-3</v>
      </c>
      <c r="I654" s="126">
        <v>148.19271330714099</v>
      </c>
      <c r="J654" s="126">
        <v>2.418164596103785</v>
      </c>
      <c r="K654" s="126">
        <v>0.27179812691995198</v>
      </c>
      <c r="L654" s="141">
        <v>4.3067559890648697E-3</v>
      </c>
      <c r="M654" s="137">
        <v>0.25366394039855683</v>
      </c>
      <c r="N654" s="137">
        <v>5.694901758335493E-3</v>
      </c>
      <c r="O654" s="137">
        <v>6.7718344398938497E-3</v>
      </c>
      <c r="P654" s="137">
        <v>1.07702189654659E-4</v>
      </c>
      <c r="Q654" s="135">
        <v>0.42989303671875101</v>
      </c>
      <c r="R654" s="68">
        <f t="shared" si="32"/>
        <v>98.69259954037409</v>
      </c>
      <c r="S654" s="96">
        <f t="shared" si="33"/>
        <v>81.055805619892496</v>
      </c>
      <c r="T654" s="143">
        <v>3315.74</v>
      </c>
      <c r="U654" s="143">
        <v>50.16</v>
      </c>
      <c r="V654" s="143">
        <v>228.83</v>
      </c>
      <c r="W654" s="143">
        <v>9.32</v>
      </c>
      <c r="X654" s="143">
        <v>43.35</v>
      </c>
      <c r="Y654" s="145">
        <v>1.41</v>
      </c>
      <c r="Z654" s="143">
        <v>25.11</v>
      </c>
      <c r="AA654" s="145">
        <v>1.08</v>
      </c>
    </row>
    <row r="655" spans="2:27" hidden="1">
      <c r="B655" s="98">
        <v>44887</v>
      </c>
      <c r="C655" s="51" t="s">
        <v>191</v>
      </c>
      <c r="D655" s="135">
        <v>22</v>
      </c>
      <c r="E655" s="137">
        <v>8.8032151506282197E-5</v>
      </c>
      <c r="F655" s="137">
        <v>5.6089520733283497E-5</v>
      </c>
      <c r="G655" s="137">
        <v>1.5397790091737801E-5</v>
      </c>
      <c r="H655" s="135">
        <v>6.9230723768973603E-3</v>
      </c>
      <c r="I655" s="126">
        <v>146.604527633354</v>
      </c>
      <c r="J655" s="126">
        <v>2.1543459358202499</v>
      </c>
      <c r="K655" s="126">
        <v>0.27682459012924898</v>
      </c>
      <c r="L655" s="141">
        <v>3.587981124075215E-3</v>
      </c>
      <c r="M655" s="137">
        <v>0.26068644542751235</v>
      </c>
      <c r="N655" s="137">
        <v>5.1068430768186467E-3</v>
      </c>
      <c r="O655" s="137">
        <v>6.8329436872211404E-3</v>
      </c>
      <c r="P655" s="137">
        <v>1.003709248058705E-4</v>
      </c>
      <c r="Q655" s="135">
        <v>0.60202051036604398</v>
      </c>
      <c r="R655" s="68">
        <f t="shared" si="32"/>
        <v>98.68969909726188</v>
      </c>
      <c r="S655" s="96">
        <f t="shared" si="33"/>
        <v>81.340487140180556</v>
      </c>
      <c r="T655" s="143">
        <v>3344.27</v>
      </c>
      <c r="U655" s="143">
        <v>41.38</v>
      </c>
      <c r="V655" s="143">
        <v>234.84</v>
      </c>
      <c r="W655" s="143">
        <v>8.23</v>
      </c>
      <c r="X655" s="143">
        <v>43.82</v>
      </c>
      <c r="Y655" s="145">
        <v>1.28</v>
      </c>
      <c r="Z655" s="143">
        <v>23.33</v>
      </c>
      <c r="AA655" s="145">
        <v>0.94</v>
      </c>
    </row>
    <row r="656" spans="2:27" hidden="1">
      <c r="B656" s="98">
        <v>44887</v>
      </c>
      <c r="C656" s="51" t="s">
        <v>191</v>
      </c>
      <c r="D656" s="135">
        <v>23</v>
      </c>
      <c r="E656" s="137">
        <v>8.4660982201101897E-5</v>
      </c>
      <c r="F656" s="137">
        <v>5.2177189867845498E-5</v>
      </c>
      <c r="G656" s="137">
        <v>1.3994426672623501E-5</v>
      </c>
      <c r="H656" s="135">
        <v>6.7561216333882797E-3</v>
      </c>
      <c r="I656" s="126">
        <v>150.31957663297001</v>
      </c>
      <c r="J656" s="126">
        <v>2.2000162400165499</v>
      </c>
      <c r="K656" s="126">
        <v>0.26839025036314401</v>
      </c>
      <c r="L656" s="141">
        <v>5.3573368792630503E-3</v>
      </c>
      <c r="M656" s="137">
        <v>0.24612453595795183</v>
      </c>
      <c r="N656" s="137">
        <v>6.0602446064030729E-3</v>
      </c>
      <c r="O656" s="137">
        <v>6.6539913457967503E-3</v>
      </c>
      <c r="P656" s="137">
        <v>9.5927103679883504E-5</v>
      </c>
      <c r="Q656" s="135">
        <v>0.303072610023853</v>
      </c>
      <c r="R656" s="68">
        <f t="shared" si="32"/>
        <v>98.703276699029132</v>
      </c>
      <c r="S656" s="96">
        <f t="shared" si="33"/>
        <v>80.867541071668384</v>
      </c>
      <c r="T656" s="143">
        <v>3296</v>
      </c>
      <c r="U656" s="143">
        <v>63.6</v>
      </c>
      <c r="V656" s="143">
        <v>223.39</v>
      </c>
      <c r="W656" s="143">
        <v>9.98</v>
      </c>
      <c r="X656" s="143">
        <v>42.74</v>
      </c>
      <c r="Y656" s="145">
        <v>1.25</v>
      </c>
      <c r="Z656" s="143">
        <v>31.46</v>
      </c>
      <c r="AA656" s="145">
        <v>1.07</v>
      </c>
    </row>
    <row r="657" spans="2:27" ht="15.75" hidden="1" thickBot="1">
      <c r="B657" s="101">
        <v>44887</v>
      </c>
      <c r="C657" s="52" t="s">
        <v>191</v>
      </c>
      <c r="D657" s="136">
        <v>24</v>
      </c>
      <c r="E657" s="138">
        <v>7.7319463896009398E-5</v>
      </c>
      <c r="F657" s="138">
        <v>5.28130810072464E-5</v>
      </c>
      <c r="G657" s="138">
        <v>1.42843875125801E-5</v>
      </c>
      <c r="H657" s="136">
        <v>6.7132653473601402E-3</v>
      </c>
      <c r="I657" s="139">
        <v>149.50381740158099</v>
      </c>
      <c r="J657" s="139">
        <v>2.13430123330604</v>
      </c>
      <c r="K657" s="139">
        <v>0.27072191511272298</v>
      </c>
      <c r="L657" s="142">
        <v>3.9667981532397548E-3</v>
      </c>
      <c r="M657" s="138">
        <v>0.24992644862585628</v>
      </c>
      <c r="N657" s="138">
        <v>5.1526572985359049E-3</v>
      </c>
      <c r="O657" s="138">
        <v>6.6985817399201498E-3</v>
      </c>
      <c r="P657" s="138">
        <v>9.7151940532825496E-5</v>
      </c>
      <c r="Q657" s="136">
        <v>0.34874125014400098</v>
      </c>
      <c r="R657" s="72">
        <f t="shared" si="32"/>
        <v>98.701267306867152</v>
      </c>
      <c r="S657" s="97">
        <f t="shared" si="33"/>
        <v>80.999115826702038</v>
      </c>
      <c r="T657" s="147">
        <v>3309.38</v>
      </c>
      <c r="U657" s="144">
        <v>46.94</v>
      </c>
      <c r="V657" s="144">
        <v>226.2</v>
      </c>
      <c r="W657" s="144">
        <v>8.34</v>
      </c>
      <c r="X657" s="144">
        <v>42.98</v>
      </c>
      <c r="Y657" s="146">
        <v>1.22</v>
      </c>
      <c r="Z657" s="144">
        <v>26.27</v>
      </c>
      <c r="AA657" s="146">
        <v>0.96</v>
      </c>
    </row>
  </sheetData>
  <autoFilter ref="B3:AA657" xr:uid="{1E29F3D7-6DC6-4C69-973A-EDC8B6883558}">
    <filterColumn colId="1">
      <filters>
        <filter val="PCA"/>
      </filters>
    </filterColumn>
  </autoFilter>
  <mergeCells count="3">
    <mergeCell ref="I2:L2"/>
    <mergeCell ref="M2:P2"/>
    <mergeCell ref="T2:Y2"/>
  </mergeCells>
  <phoneticPr fontId="14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2714C-2B33-49CE-BEE4-4AD8527875E2}">
  <dimension ref="A1:D44"/>
  <sheetViews>
    <sheetView topLeftCell="A32" workbookViewId="0">
      <selection activeCell="D38" sqref="D38"/>
    </sheetView>
  </sheetViews>
  <sheetFormatPr defaultRowHeight="15"/>
  <cols>
    <col min="1" max="1" width="37.85546875" customWidth="1"/>
    <col min="2" max="2" width="42.28515625" customWidth="1"/>
    <col min="7" max="8" width="9.140625" customWidth="1"/>
  </cols>
  <sheetData>
    <row r="1" spans="1:2" ht="15.75" thickBot="1"/>
    <row r="2" spans="1:2" ht="16.5" customHeight="1" thickBot="1">
      <c r="A2" s="191" t="s">
        <v>125</v>
      </c>
      <c r="B2" s="192"/>
    </row>
    <row r="3" spans="1:2" ht="51" customHeight="1" thickBot="1">
      <c r="A3" s="38" t="s">
        <v>126</v>
      </c>
      <c r="B3" s="39" t="s">
        <v>127</v>
      </c>
    </row>
    <row r="4" spans="1:2" ht="16.5" thickBot="1">
      <c r="A4" s="38" t="s">
        <v>128</v>
      </c>
      <c r="B4" s="39" t="s">
        <v>129</v>
      </c>
    </row>
    <row r="5" spans="1:2" ht="16.5" thickBot="1">
      <c r="A5" s="38" t="s">
        <v>130</v>
      </c>
      <c r="B5" s="39" t="s">
        <v>131</v>
      </c>
    </row>
    <row r="6" spans="1:2" ht="32.25" thickBot="1">
      <c r="A6" s="38" t="s">
        <v>132</v>
      </c>
      <c r="B6" s="39" t="s">
        <v>133</v>
      </c>
    </row>
    <row r="7" spans="1:2" ht="16.5" customHeight="1" thickBot="1">
      <c r="A7" s="191" t="s">
        <v>134</v>
      </c>
      <c r="B7" s="192"/>
    </row>
    <row r="8" spans="1:2" ht="39.75" customHeight="1" thickBot="1">
      <c r="A8" s="38" t="s">
        <v>135</v>
      </c>
      <c r="B8" s="39" t="s">
        <v>136</v>
      </c>
    </row>
    <row r="9" spans="1:2" ht="29.25" customHeight="1" thickBot="1">
      <c r="A9" s="38" t="s">
        <v>137</v>
      </c>
      <c r="B9" s="39" t="s">
        <v>138</v>
      </c>
    </row>
    <row r="10" spans="1:2" ht="31.5" customHeight="1" thickBot="1">
      <c r="A10" s="38" t="s">
        <v>139</v>
      </c>
      <c r="B10" s="39" t="s">
        <v>140</v>
      </c>
    </row>
    <row r="11" spans="1:2" ht="26.25" customHeight="1" thickBot="1">
      <c r="A11" s="38" t="s">
        <v>141</v>
      </c>
      <c r="B11" s="39" t="s">
        <v>142</v>
      </c>
    </row>
    <row r="12" spans="1:2" ht="15.75" customHeight="1" thickBot="1">
      <c r="A12" s="38" t="s">
        <v>143</v>
      </c>
      <c r="B12" s="39" t="s">
        <v>200</v>
      </c>
    </row>
    <row r="13" spans="1:2" ht="16.5" thickBot="1">
      <c r="A13" s="38" t="s">
        <v>144</v>
      </c>
      <c r="B13" s="39" t="s">
        <v>145</v>
      </c>
    </row>
    <row r="14" spans="1:2" ht="16.5" thickBot="1">
      <c r="A14" s="38" t="s">
        <v>146</v>
      </c>
      <c r="B14" s="39" t="s">
        <v>147</v>
      </c>
    </row>
    <row r="15" spans="1:2" ht="16.5" thickBot="1">
      <c r="A15" s="38" t="s">
        <v>148</v>
      </c>
      <c r="B15" s="39" t="s">
        <v>149</v>
      </c>
    </row>
    <row r="16" spans="1:2" ht="47.25" customHeight="1" thickBot="1">
      <c r="A16" s="38" t="s">
        <v>150</v>
      </c>
      <c r="B16" s="39" t="s">
        <v>151</v>
      </c>
    </row>
    <row r="17" spans="1:2" ht="39.75" customHeight="1" thickBot="1">
      <c r="A17" s="38" t="s">
        <v>152</v>
      </c>
      <c r="B17" s="39" t="s">
        <v>199</v>
      </c>
    </row>
    <row r="18" spans="1:2" ht="34.5" customHeight="1" thickBot="1">
      <c r="A18" s="38" t="s">
        <v>154</v>
      </c>
      <c r="B18" s="39" t="s">
        <v>198</v>
      </c>
    </row>
    <row r="19" spans="1:2" ht="16.5" customHeight="1" thickBot="1">
      <c r="A19" s="191" t="s">
        <v>155</v>
      </c>
      <c r="B19" s="192"/>
    </row>
    <row r="20" spans="1:2" ht="60.75" customHeight="1" thickBot="1">
      <c r="A20" s="38" t="s">
        <v>135</v>
      </c>
      <c r="B20" s="112" t="s">
        <v>192</v>
      </c>
    </row>
    <row r="21" spans="1:2" ht="33" customHeight="1" thickBot="1">
      <c r="A21" s="38" t="s">
        <v>156</v>
      </c>
      <c r="B21" s="39" t="s">
        <v>157</v>
      </c>
    </row>
    <row r="22" spans="1:2" ht="34.5" customHeight="1" thickBot="1">
      <c r="A22" s="38" t="s">
        <v>158</v>
      </c>
      <c r="B22" s="39" t="s">
        <v>193</v>
      </c>
    </row>
    <row r="23" spans="1:2" ht="16.5" thickBot="1">
      <c r="A23" s="38" t="s">
        <v>159</v>
      </c>
      <c r="B23" s="39" t="s">
        <v>160</v>
      </c>
    </row>
    <row r="24" spans="1:2" ht="16.5" thickBot="1">
      <c r="A24" s="38" t="s">
        <v>161</v>
      </c>
      <c r="B24" s="39" t="s">
        <v>197</v>
      </c>
    </row>
    <row r="25" spans="1:2" ht="16.5" thickBot="1">
      <c r="A25" s="38" t="s">
        <v>162</v>
      </c>
      <c r="B25" s="39" t="s">
        <v>196</v>
      </c>
    </row>
    <row r="26" spans="1:2" ht="16.5" thickBot="1">
      <c r="A26" s="38" t="s">
        <v>163</v>
      </c>
      <c r="B26" s="39" t="s">
        <v>207</v>
      </c>
    </row>
    <row r="27" spans="1:2" ht="16.5" thickBot="1">
      <c r="A27" s="38" t="s">
        <v>164</v>
      </c>
      <c r="B27" s="39" t="s">
        <v>206</v>
      </c>
    </row>
    <row r="28" spans="1:2" ht="16.5" thickBot="1">
      <c r="A28" s="38" t="s">
        <v>165</v>
      </c>
      <c r="B28" s="39" t="s">
        <v>205</v>
      </c>
    </row>
    <row r="29" spans="1:2" ht="16.5" thickBot="1">
      <c r="A29" s="38" t="s">
        <v>166</v>
      </c>
      <c r="B29" s="39" t="s">
        <v>167</v>
      </c>
    </row>
    <row r="30" spans="1:2" ht="16.5" customHeight="1" thickBot="1">
      <c r="A30" s="191" t="s">
        <v>168</v>
      </c>
      <c r="B30" s="192"/>
    </row>
    <row r="31" spans="1:2" ht="16.5" thickBot="1">
      <c r="A31" s="38" t="s">
        <v>169</v>
      </c>
      <c r="B31" s="39" t="s">
        <v>170</v>
      </c>
    </row>
    <row r="32" spans="1:2" ht="35.25" thickBot="1">
      <c r="A32" s="38" t="s">
        <v>171</v>
      </c>
      <c r="B32" s="39" t="s">
        <v>172</v>
      </c>
    </row>
    <row r="33" spans="1:4" ht="15.75">
      <c r="A33" s="193" t="s">
        <v>173</v>
      </c>
      <c r="B33" s="40" t="s">
        <v>174</v>
      </c>
      <c r="D33" s="41"/>
    </row>
    <row r="34" spans="1:4" ht="15.75">
      <c r="A34" s="194"/>
      <c r="B34" s="40" t="s">
        <v>175</v>
      </c>
    </row>
    <row r="35" spans="1:4" ht="15.75">
      <c r="A35" s="194"/>
      <c r="B35" s="40" t="s">
        <v>176</v>
      </c>
    </row>
    <row r="36" spans="1:4" ht="15.75">
      <c r="A36" s="194"/>
      <c r="B36" s="40" t="s">
        <v>177</v>
      </c>
    </row>
    <row r="37" spans="1:4" ht="16.5" thickBot="1">
      <c r="A37" s="195"/>
      <c r="B37" s="39" t="s">
        <v>178</v>
      </c>
    </row>
    <row r="38" spans="1:4" ht="31.5" customHeight="1">
      <c r="A38" s="193" t="s">
        <v>179</v>
      </c>
      <c r="B38" s="193" t="s">
        <v>209</v>
      </c>
      <c r="C38" s="114"/>
    </row>
    <row r="39" spans="1:4" ht="30" customHeight="1">
      <c r="A39" s="194"/>
      <c r="B39" s="194"/>
      <c r="C39" s="114"/>
    </row>
    <row r="40" spans="1:4" ht="27" customHeight="1" thickBot="1">
      <c r="A40" s="195"/>
      <c r="B40" s="195"/>
      <c r="C40" s="114"/>
    </row>
    <row r="41" spans="1:4" ht="39.75" customHeight="1" thickBot="1">
      <c r="A41" s="38" t="s">
        <v>180</v>
      </c>
      <c r="B41" s="39" t="s">
        <v>181</v>
      </c>
    </row>
    <row r="42" spans="1:4" ht="49.5" customHeight="1" thickBot="1">
      <c r="A42" s="38" t="s">
        <v>182</v>
      </c>
      <c r="B42" s="39" t="s">
        <v>194</v>
      </c>
    </row>
    <row r="43" spans="1:4" ht="81" customHeight="1" thickBot="1">
      <c r="A43" s="38" t="s">
        <v>183</v>
      </c>
      <c r="B43" s="39" t="s">
        <v>195</v>
      </c>
    </row>
    <row r="44" spans="1:4" ht="16.5" customHeight="1" thickBot="1">
      <c r="A44" s="191" t="s">
        <v>184</v>
      </c>
      <c r="B44" s="192"/>
    </row>
  </sheetData>
  <mergeCells count="8">
    <mergeCell ref="A44:B44"/>
    <mergeCell ref="A2:B2"/>
    <mergeCell ref="A7:B7"/>
    <mergeCell ref="A19:B19"/>
    <mergeCell ref="A30:B30"/>
    <mergeCell ref="A33:A37"/>
    <mergeCell ref="A38:A40"/>
    <mergeCell ref="B38:B40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09FF-BADD-4EDD-8629-555EA658A2B4}">
  <dimension ref="A1:B41"/>
  <sheetViews>
    <sheetView topLeftCell="A29" workbookViewId="0">
      <selection activeCell="B38" sqref="B38"/>
    </sheetView>
  </sheetViews>
  <sheetFormatPr defaultRowHeight="15"/>
  <cols>
    <col min="1" max="1" width="35.85546875" customWidth="1"/>
    <col min="2" max="2" width="41.85546875" customWidth="1"/>
  </cols>
  <sheetData>
    <row r="1" spans="1:2" ht="15.75" thickBot="1"/>
    <row r="2" spans="1:2" ht="16.5" thickBot="1">
      <c r="A2" s="191" t="s">
        <v>125</v>
      </c>
      <c r="B2" s="192"/>
    </row>
    <row r="3" spans="1:2" ht="32.25" thickBot="1">
      <c r="A3" s="38" t="s">
        <v>126</v>
      </c>
      <c r="B3" s="39" t="s">
        <v>127</v>
      </c>
    </row>
    <row r="4" spans="1:2" ht="16.5" thickBot="1">
      <c r="A4" s="38" t="s">
        <v>128</v>
      </c>
      <c r="B4" s="39" t="s">
        <v>185</v>
      </c>
    </row>
    <row r="5" spans="1:2" ht="28.5" customHeight="1" thickBot="1">
      <c r="A5" s="38" t="s">
        <v>130</v>
      </c>
      <c r="B5" s="39" t="s">
        <v>131</v>
      </c>
    </row>
    <row r="6" spans="1:2" ht="32.25" thickBot="1">
      <c r="A6" s="38" t="s">
        <v>132</v>
      </c>
      <c r="B6" s="39" t="s">
        <v>133</v>
      </c>
    </row>
    <row r="7" spans="1:2" ht="16.5" thickBot="1">
      <c r="A7" s="191" t="s">
        <v>134</v>
      </c>
      <c r="B7" s="192"/>
    </row>
    <row r="8" spans="1:2" ht="16.5" thickBot="1">
      <c r="A8" s="38" t="s">
        <v>135</v>
      </c>
      <c r="B8" s="39" t="s">
        <v>136</v>
      </c>
    </row>
    <row r="9" spans="1:2" ht="16.5" thickBot="1">
      <c r="A9" s="38" t="s">
        <v>137</v>
      </c>
      <c r="B9" s="39" t="s">
        <v>138</v>
      </c>
    </row>
    <row r="10" spans="1:2" ht="16.5" thickBot="1">
      <c r="A10" s="38" t="s">
        <v>139</v>
      </c>
      <c r="B10" s="39" t="s">
        <v>140</v>
      </c>
    </row>
    <row r="11" spans="1:2" ht="16.5" thickBot="1">
      <c r="A11" s="38" t="s">
        <v>141</v>
      </c>
      <c r="B11" s="39" t="s">
        <v>142</v>
      </c>
    </row>
    <row r="12" spans="1:2" ht="19.5" thickBot="1">
      <c r="A12" s="38" t="s">
        <v>143</v>
      </c>
      <c r="B12" s="39" t="s">
        <v>200</v>
      </c>
    </row>
    <row r="13" spans="1:2" ht="16.5" thickBot="1">
      <c r="A13" s="38" t="s">
        <v>144</v>
      </c>
      <c r="B13" s="39" t="s">
        <v>145</v>
      </c>
    </row>
    <row r="14" spans="1:2" ht="16.5" thickBot="1">
      <c r="A14" s="38" t="s">
        <v>146</v>
      </c>
      <c r="B14" s="39" t="s">
        <v>147</v>
      </c>
    </row>
    <row r="15" spans="1:2" ht="16.5" thickBot="1">
      <c r="A15" s="38" t="s">
        <v>148</v>
      </c>
      <c r="B15" s="39" t="s">
        <v>149</v>
      </c>
    </row>
    <row r="16" spans="1:2" ht="48" thickBot="1">
      <c r="A16" s="38" t="s">
        <v>150</v>
      </c>
      <c r="B16" s="39" t="s">
        <v>151</v>
      </c>
    </row>
    <row r="17" spans="1:2" ht="16.5" thickBot="1">
      <c r="A17" s="38" t="s">
        <v>152</v>
      </c>
      <c r="B17" s="39" t="s">
        <v>153</v>
      </c>
    </row>
    <row r="18" spans="1:2" ht="16.5" thickBot="1">
      <c r="A18" s="38" t="s">
        <v>154</v>
      </c>
      <c r="B18" s="39" t="s">
        <v>198</v>
      </c>
    </row>
    <row r="19" spans="1:2" ht="16.5" thickBot="1">
      <c r="A19" s="191" t="s">
        <v>155</v>
      </c>
      <c r="B19" s="192"/>
    </row>
    <row r="20" spans="1:2" ht="16.5" thickBot="1">
      <c r="A20" s="38" t="s">
        <v>135</v>
      </c>
      <c r="B20" s="112" t="s">
        <v>192</v>
      </c>
    </row>
    <row r="21" spans="1:2" ht="16.5" thickBot="1">
      <c r="A21" s="38" t="s">
        <v>156</v>
      </c>
      <c r="B21" s="39" t="s">
        <v>157</v>
      </c>
    </row>
    <row r="22" spans="1:2" ht="16.5" thickBot="1">
      <c r="A22" s="38" t="s">
        <v>158</v>
      </c>
      <c r="B22" s="39" t="s">
        <v>193</v>
      </c>
    </row>
    <row r="23" spans="1:2" ht="16.5" thickBot="1">
      <c r="A23" s="38" t="s">
        <v>159</v>
      </c>
      <c r="B23" s="39" t="s">
        <v>160</v>
      </c>
    </row>
    <row r="24" spans="1:2" ht="16.5" thickBot="1">
      <c r="A24" s="38" t="s">
        <v>161</v>
      </c>
      <c r="B24" s="39" t="s">
        <v>197</v>
      </c>
    </row>
    <row r="25" spans="1:2" ht="16.5" thickBot="1">
      <c r="A25" s="38" t="s">
        <v>162</v>
      </c>
      <c r="B25" s="39" t="s">
        <v>196</v>
      </c>
    </row>
    <row r="26" spans="1:2" ht="16.5" thickBot="1">
      <c r="A26" s="38" t="s">
        <v>163</v>
      </c>
      <c r="B26" s="39" t="s">
        <v>207</v>
      </c>
    </row>
    <row r="27" spans="1:2" ht="16.5" thickBot="1">
      <c r="A27" s="38" t="s">
        <v>164</v>
      </c>
      <c r="B27" s="39" t="s">
        <v>206</v>
      </c>
    </row>
    <row r="28" spans="1:2" ht="16.5" thickBot="1">
      <c r="A28" s="38" t="s">
        <v>165</v>
      </c>
      <c r="B28" s="39" t="s">
        <v>205</v>
      </c>
    </row>
    <row r="29" spans="1:2" ht="16.5" thickBot="1">
      <c r="A29" s="38" t="s">
        <v>166</v>
      </c>
      <c r="B29" s="39" t="s">
        <v>167</v>
      </c>
    </row>
    <row r="30" spans="1:2" ht="16.5" thickBot="1">
      <c r="A30" s="191" t="s">
        <v>168</v>
      </c>
      <c r="B30" s="192"/>
    </row>
    <row r="31" spans="1:2" ht="16.5" thickBot="1">
      <c r="A31" s="38" t="s">
        <v>169</v>
      </c>
      <c r="B31" s="39" t="s">
        <v>170</v>
      </c>
    </row>
    <row r="32" spans="1:2" ht="35.25" thickBot="1">
      <c r="A32" s="38" t="s">
        <v>171</v>
      </c>
      <c r="B32" s="39" t="s">
        <v>204</v>
      </c>
    </row>
    <row r="33" spans="1:2" ht="15.75">
      <c r="A33" s="196" t="s">
        <v>173</v>
      </c>
      <c r="B33" s="40" t="s">
        <v>174</v>
      </c>
    </row>
    <row r="34" spans="1:2" ht="15.75">
      <c r="A34" s="197"/>
      <c r="B34" s="40" t="s">
        <v>203</v>
      </c>
    </row>
    <row r="35" spans="1:2" ht="15.75">
      <c r="A35" s="197"/>
      <c r="B35" s="40" t="s">
        <v>186</v>
      </c>
    </row>
    <row r="36" spans="1:2" ht="16.5" thickBot="1">
      <c r="A36" s="197"/>
      <c r="B36" s="40" t="s">
        <v>187</v>
      </c>
    </row>
    <row r="37" spans="1:2" ht="63.75" thickBot="1">
      <c r="A37" s="42" t="s">
        <v>179</v>
      </c>
      <c r="B37" s="113" t="s">
        <v>208</v>
      </c>
    </row>
    <row r="38" spans="1:2" ht="16.5" thickBot="1">
      <c r="A38" s="38" t="s">
        <v>180</v>
      </c>
      <c r="B38" s="39" t="s">
        <v>181</v>
      </c>
    </row>
    <row r="39" spans="1:2" ht="32.25" thickBot="1">
      <c r="A39" s="38" t="s">
        <v>182</v>
      </c>
      <c r="B39" s="39" t="s">
        <v>201</v>
      </c>
    </row>
    <row r="40" spans="1:2" ht="63.75" thickBot="1">
      <c r="A40" s="43" t="s">
        <v>183</v>
      </c>
      <c r="B40" s="39" t="s">
        <v>202</v>
      </c>
    </row>
    <row r="41" spans="1:2" ht="16.5" thickBot="1">
      <c r="A41" s="191" t="s">
        <v>184</v>
      </c>
      <c r="B41" s="192"/>
    </row>
  </sheetData>
  <mergeCells count="6">
    <mergeCell ref="A41:B41"/>
    <mergeCell ref="A2:B2"/>
    <mergeCell ref="A7:B7"/>
    <mergeCell ref="A19:B19"/>
    <mergeCell ref="A30:B30"/>
    <mergeCell ref="A33:A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Sample Data</vt:lpstr>
      <vt:lpstr>Final Standard Data</vt:lpstr>
      <vt:lpstr>Method Table Rutile</vt:lpstr>
      <vt:lpstr>Method Table Apatite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 Kelly</dc:creator>
  <cp:lastModifiedBy>Jamie Kelly</cp:lastModifiedBy>
  <dcterms:created xsi:type="dcterms:W3CDTF">2023-12-11T10:15:51Z</dcterms:created>
  <dcterms:modified xsi:type="dcterms:W3CDTF">2024-08-21T22:06:10Z</dcterms:modified>
</cp:coreProperties>
</file>