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Boyuan Zhao\Desktop\2021 Meeting\Week 22\vs_freq\"/>
    </mc:Choice>
  </mc:AlternateContent>
  <xr:revisionPtr revIDLastSave="0" documentId="13_ncr:1_{F840D751-6A6A-4124-890A-3145585BD79F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10k" sheetId="2" r:id="rId1"/>
    <sheet name="400k" sheetId="5" r:id="rId2"/>
    <sheet name="700k" sheetId="10" r:id="rId3"/>
    <sheet name="1M" sheetId="4" r:id="rId4"/>
    <sheet name="2M" sheetId="11" r:id="rId5"/>
    <sheet name="3M" sheetId="1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1" l="1"/>
  <c r="E4" i="11"/>
  <c r="E5" i="11"/>
  <c r="E6" i="11"/>
  <c r="E7" i="11"/>
  <c r="E8" i="11"/>
  <c r="E9" i="11"/>
  <c r="E10" i="11"/>
  <c r="E11" i="11"/>
  <c r="E12" i="11"/>
  <c r="E13" i="11"/>
  <c r="E14" i="11"/>
  <c r="E2" i="11"/>
  <c r="E3" i="4"/>
  <c r="E4" i="4"/>
  <c r="E5" i="4"/>
  <c r="E6" i="4"/>
  <c r="E7" i="4"/>
  <c r="E8" i="4"/>
  <c r="E9" i="4"/>
  <c r="E10" i="4"/>
  <c r="E11" i="4"/>
  <c r="E12" i="4"/>
  <c r="E13" i="4"/>
  <c r="E14" i="4"/>
  <c r="E2" i="4"/>
  <c r="E3" i="10"/>
  <c r="E4" i="10"/>
  <c r="E5" i="10"/>
  <c r="E6" i="10"/>
  <c r="E7" i="10"/>
  <c r="E8" i="10"/>
  <c r="E9" i="10"/>
  <c r="E10" i="10"/>
  <c r="E11" i="10"/>
  <c r="E12" i="10"/>
  <c r="E13" i="10"/>
  <c r="E14" i="10"/>
  <c r="E2" i="10"/>
  <c r="E3" i="5"/>
  <c r="E4" i="5"/>
  <c r="E5" i="5"/>
  <c r="E6" i="5"/>
  <c r="E7" i="5"/>
  <c r="E8" i="5"/>
  <c r="E9" i="5"/>
  <c r="E10" i="5"/>
  <c r="E11" i="5"/>
  <c r="E12" i="5"/>
  <c r="E13" i="5"/>
  <c r="E14" i="5"/>
  <c r="E2" i="5"/>
  <c r="E3" i="2"/>
  <c r="E4" i="2"/>
  <c r="E5" i="2"/>
  <c r="E6" i="2"/>
  <c r="E7" i="2"/>
  <c r="E8" i="2"/>
  <c r="E9" i="2"/>
  <c r="E10" i="2"/>
  <c r="E11" i="2"/>
  <c r="E12" i="2"/>
  <c r="E13" i="2"/>
  <c r="E14" i="2"/>
  <c r="E2" i="2"/>
  <c r="E3" i="12"/>
  <c r="E4" i="12"/>
  <c r="E5" i="12"/>
  <c r="E6" i="12"/>
  <c r="E7" i="12"/>
  <c r="E8" i="12"/>
  <c r="E9" i="12"/>
  <c r="E10" i="12"/>
  <c r="E11" i="12"/>
  <c r="E12" i="12"/>
  <c r="E13" i="12"/>
  <c r="E14" i="12"/>
  <c r="E2" i="12"/>
  <c r="M3" i="12"/>
  <c r="M4" i="12"/>
  <c r="M5" i="12"/>
  <c r="M6" i="12"/>
  <c r="M7" i="12"/>
  <c r="M8" i="12"/>
  <c r="M9" i="12"/>
  <c r="M10" i="12"/>
  <c r="M11" i="12"/>
  <c r="M12" i="12"/>
  <c r="M13" i="12"/>
  <c r="M14" i="12"/>
  <c r="M2" i="12"/>
  <c r="F3" i="12"/>
  <c r="F4" i="12"/>
  <c r="F5" i="12"/>
  <c r="F6" i="12"/>
  <c r="F7" i="12"/>
  <c r="F8" i="12"/>
  <c r="F9" i="12"/>
  <c r="F10" i="12"/>
  <c r="F11" i="12"/>
  <c r="F12" i="12"/>
  <c r="F13" i="12"/>
  <c r="F14" i="12"/>
  <c r="F2" i="12"/>
  <c r="M3" i="11"/>
  <c r="M4" i="11"/>
  <c r="M5" i="11"/>
  <c r="M6" i="11"/>
  <c r="M7" i="11"/>
  <c r="M8" i="11"/>
  <c r="M9" i="11"/>
  <c r="M10" i="11"/>
  <c r="M11" i="11"/>
  <c r="M12" i="11"/>
  <c r="M13" i="11"/>
  <c r="M14" i="11"/>
  <c r="M2" i="11"/>
  <c r="F3" i="11"/>
  <c r="F4" i="11"/>
  <c r="F5" i="11"/>
  <c r="F6" i="11"/>
  <c r="F7" i="11"/>
  <c r="F8" i="11"/>
  <c r="F9" i="11"/>
  <c r="F10" i="11"/>
  <c r="F11" i="11"/>
  <c r="F12" i="11"/>
  <c r="F13" i="11"/>
  <c r="F14" i="11"/>
  <c r="F2" i="11"/>
  <c r="M3" i="4"/>
  <c r="M4" i="4"/>
  <c r="M5" i="4"/>
  <c r="M6" i="4"/>
  <c r="M7" i="4"/>
  <c r="M8" i="4"/>
  <c r="M9" i="4"/>
  <c r="M10" i="4"/>
  <c r="M11" i="4"/>
  <c r="M12" i="4"/>
  <c r="M13" i="4"/>
  <c r="M14" i="4"/>
  <c r="M2" i="4"/>
  <c r="F3" i="4"/>
  <c r="F4" i="4"/>
  <c r="F5" i="4"/>
  <c r="F6" i="4"/>
  <c r="F7" i="4"/>
  <c r="F8" i="4"/>
  <c r="F9" i="4"/>
  <c r="F10" i="4"/>
  <c r="F11" i="4"/>
  <c r="F12" i="4"/>
  <c r="F13" i="4"/>
  <c r="F14" i="4"/>
  <c r="F2" i="4"/>
  <c r="F3" i="10"/>
  <c r="F4" i="10"/>
  <c r="F5" i="10"/>
  <c r="F6" i="10"/>
  <c r="F7" i="10"/>
  <c r="F8" i="10"/>
  <c r="F9" i="10"/>
  <c r="F10" i="10"/>
  <c r="F11" i="10"/>
  <c r="F12" i="10"/>
  <c r="F13" i="10"/>
  <c r="F14" i="10"/>
  <c r="M3" i="10"/>
  <c r="M4" i="10"/>
  <c r="M5" i="10"/>
  <c r="M6" i="10"/>
  <c r="M7" i="10"/>
  <c r="M8" i="10"/>
  <c r="M9" i="10"/>
  <c r="M10" i="10"/>
  <c r="M11" i="10"/>
  <c r="M12" i="10"/>
  <c r="M13" i="10"/>
  <c r="M14" i="10"/>
  <c r="M2" i="10"/>
  <c r="F2" i="10"/>
  <c r="M3" i="5"/>
  <c r="M4" i="5"/>
  <c r="M5" i="5"/>
  <c r="M6" i="5"/>
  <c r="M7" i="5"/>
  <c r="M8" i="5"/>
  <c r="M9" i="5"/>
  <c r="M10" i="5"/>
  <c r="M11" i="5"/>
  <c r="M12" i="5"/>
  <c r="M13" i="5"/>
  <c r="M14" i="5"/>
  <c r="F3" i="5"/>
  <c r="F4" i="5"/>
  <c r="F5" i="5"/>
  <c r="F6" i="5"/>
  <c r="F7" i="5"/>
  <c r="F8" i="5"/>
  <c r="F9" i="5"/>
  <c r="F10" i="5"/>
  <c r="F11" i="5"/>
  <c r="F12" i="5"/>
  <c r="F13" i="5"/>
  <c r="F14" i="5"/>
  <c r="M2" i="5"/>
  <c r="F2" i="5"/>
  <c r="M3" i="2"/>
  <c r="M4" i="2"/>
  <c r="M5" i="2"/>
  <c r="M6" i="2"/>
  <c r="M7" i="2"/>
  <c r="M8" i="2"/>
  <c r="M9" i="2"/>
  <c r="M10" i="2"/>
  <c r="M11" i="2"/>
  <c r="M12" i="2"/>
  <c r="M13" i="2"/>
  <c r="M14" i="2"/>
  <c r="F3" i="2"/>
  <c r="F4" i="2"/>
  <c r="F5" i="2"/>
  <c r="F6" i="2"/>
  <c r="F7" i="2"/>
  <c r="F8" i="2"/>
  <c r="F9" i="2"/>
  <c r="F10" i="2"/>
  <c r="F11" i="2"/>
  <c r="F12" i="2"/>
  <c r="F13" i="2"/>
  <c r="F14" i="2"/>
  <c r="M2" i="2"/>
  <c r="F2" i="2"/>
  <c r="K14" i="12"/>
  <c r="L14" i="12" s="1"/>
  <c r="D14" i="12"/>
  <c r="K13" i="12"/>
  <c r="L13" i="12" s="1"/>
  <c r="D13" i="12"/>
  <c r="K12" i="12"/>
  <c r="L12" i="12" s="1"/>
  <c r="D12" i="12"/>
  <c r="K11" i="12"/>
  <c r="L11" i="12" s="1"/>
  <c r="D11" i="12"/>
  <c r="K10" i="12"/>
  <c r="L10" i="12" s="1"/>
  <c r="D10" i="12"/>
  <c r="K9" i="12"/>
  <c r="L9" i="12" s="1"/>
  <c r="D9" i="12"/>
  <c r="K8" i="12"/>
  <c r="L8" i="12" s="1"/>
  <c r="D8" i="12"/>
  <c r="K7" i="12"/>
  <c r="L7" i="12" s="1"/>
  <c r="D7" i="12"/>
  <c r="K6" i="12"/>
  <c r="L6" i="12" s="1"/>
  <c r="D6" i="12"/>
  <c r="K5" i="12"/>
  <c r="L5" i="12" s="1"/>
  <c r="D5" i="12"/>
  <c r="K4" i="12"/>
  <c r="L4" i="12" s="1"/>
  <c r="D4" i="12"/>
  <c r="K3" i="12"/>
  <c r="L3" i="12" s="1"/>
  <c r="D3" i="12"/>
  <c r="K2" i="12"/>
  <c r="L2" i="12" s="1"/>
  <c r="D2" i="12"/>
  <c r="K14" i="11"/>
  <c r="L14" i="11" s="1"/>
  <c r="D14" i="11"/>
  <c r="K13" i="11"/>
  <c r="L13" i="11" s="1"/>
  <c r="D13" i="11"/>
  <c r="K12" i="11"/>
  <c r="L12" i="11" s="1"/>
  <c r="D12" i="11"/>
  <c r="K11" i="11"/>
  <c r="L11" i="11" s="1"/>
  <c r="D11" i="11"/>
  <c r="K10" i="11"/>
  <c r="L10" i="11" s="1"/>
  <c r="D10" i="11"/>
  <c r="K9" i="11"/>
  <c r="L9" i="11" s="1"/>
  <c r="D9" i="11"/>
  <c r="K8" i="11"/>
  <c r="L8" i="11" s="1"/>
  <c r="D8" i="11"/>
  <c r="K7" i="11"/>
  <c r="L7" i="11" s="1"/>
  <c r="D7" i="11"/>
  <c r="K6" i="11"/>
  <c r="L6" i="11" s="1"/>
  <c r="D6" i="11"/>
  <c r="K5" i="11"/>
  <c r="L5" i="11" s="1"/>
  <c r="D5" i="11"/>
  <c r="K4" i="11"/>
  <c r="L4" i="11" s="1"/>
  <c r="D4" i="11"/>
  <c r="K3" i="11"/>
  <c r="L3" i="11" s="1"/>
  <c r="D3" i="11"/>
  <c r="K2" i="11"/>
  <c r="L2" i="11" s="1"/>
  <c r="D2" i="11"/>
  <c r="K14" i="4"/>
  <c r="L14" i="4" s="1"/>
  <c r="D14" i="4"/>
  <c r="K13" i="4"/>
  <c r="L13" i="4" s="1"/>
  <c r="D13" i="4"/>
  <c r="K12" i="4"/>
  <c r="L12" i="4" s="1"/>
  <c r="D12" i="4"/>
  <c r="K11" i="4"/>
  <c r="L11" i="4" s="1"/>
  <c r="D11" i="4"/>
  <c r="K10" i="4"/>
  <c r="L10" i="4" s="1"/>
  <c r="D10" i="4"/>
  <c r="K9" i="4"/>
  <c r="L9" i="4" s="1"/>
  <c r="D9" i="4"/>
  <c r="K8" i="4"/>
  <c r="L8" i="4" s="1"/>
  <c r="D8" i="4"/>
  <c r="K7" i="4"/>
  <c r="L7" i="4" s="1"/>
  <c r="D7" i="4"/>
  <c r="K6" i="4"/>
  <c r="L6" i="4" s="1"/>
  <c r="D6" i="4"/>
  <c r="K5" i="4"/>
  <c r="L5" i="4" s="1"/>
  <c r="D5" i="4"/>
  <c r="K4" i="4"/>
  <c r="L4" i="4" s="1"/>
  <c r="D4" i="4"/>
  <c r="K3" i="4"/>
  <c r="L3" i="4" s="1"/>
  <c r="D3" i="4"/>
  <c r="K2" i="4"/>
  <c r="L2" i="4" s="1"/>
  <c r="D2" i="4"/>
  <c r="K14" i="10"/>
  <c r="L14" i="10" s="1"/>
  <c r="D14" i="10"/>
  <c r="K13" i="10"/>
  <c r="L13" i="10" s="1"/>
  <c r="D13" i="10"/>
  <c r="K12" i="10"/>
  <c r="L12" i="10" s="1"/>
  <c r="D12" i="10"/>
  <c r="K11" i="10"/>
  <c r="L11" i="10" s="1"/>
  <c r="D11" i="10"/>
  <c r="K10" i="10"/>
  <c r="L10" i="10" s="1"/>
  <c r="D10" i="10"/>
  <c r="K9" i="10"/>
  <c r="L9" i="10" s="1"/>
  <c r="D9" i="10"/>
  <c r="K8" i="10"/>
  <c r="L8" i="10" s="1"/>
  <c r="D8" i="10"/>
  <c r="K7" i="10"/>
  <c r="L7" i="10" s="1"/>
  <c r="D7" i="10"/>
  <c r="K6" i="10"/>
  <c r="L6" i="10" s="1"/>
  <c r="D6" i="10"/>
  <c r="K5" i="10"/>
  <c r="L5" i="10" s="1"/>
  <c r="D5" i="10"/>
  <c r="K4" i="10"/>
  <c r="L4" i="10" s="1"/>
  <c r="D4" i="10"/>
  <c r="K3" i="10"/>
  <c r="L3" i="10" s="1"/>
  <c r="D3" i="10"/>
  <c r="K2" i="10"/>
  <c r="L2" i="10" s="1"/>
  <c r="D2" i="10"/>
  <c r="K14" i="5"/>
  <c r="L14" i="5" s="1"/>
  <c r="D14" i="5"/>
  <c r="K13" i="5"/>
  <c r="L13" i="5" s="1"/>
  <c r="D13" i="5"/>
  <c r="K12" i="5"/>
  <c r="L12" i="5" s="1"/>
  <c r="D12" i="5"/>
  <c r="K11" i="5"/>
  <c r="L11" i="5" s="1"/>
  <c r="D11" i="5"/>
  <c r="K10" i="5"/>
  <c r="L10" i="5" s="1"/>
  <c r="D10" i="5"/>
  <c r="K9" i="5"/>
  <c r="L9" i="5" s="1"/>
  <c r="D9" i="5"/>
  <c r="K8" i="5"/>
  <c r="L8" i="5" s="1"/>
  <c r="D8" i="5"/>
  <c r="K7" i="5"/>
  <c r="L7" i="5" s="1"/>
  <c r="D7" i="5"/>
  <c r="K6" i="5"/>
  <c r="L6" i="5" s="1"/>
  <c r="D6" i="5"/>
  <c r="K5" i="5"/>
  <c r="L5" i="5" s="1"/>
  <c r="D5" i="5"/>
  <c r="K4" i="5"/>
  <c r="L4" i="5" s="1"/>
  <c r="D4" i="5"/>
  <c r="K3" i="5"/>
  <c r="L3" i="5" s="1"/>
  <c r="D3" i="5"/>
  <c r="K2" i="5"/>
  <c r="L2" i="5" s="1"/>
  <c r="D2" i="5"/>
  <c r="K14" i="2"/>
  <c r="L14" i="2" s="1"/>
  <c r="K13" i="2"/>
  <c r="L13" i="2" s="1"/>
  <c r="K12" i="2"/>
  <c r="L12" i="2" s="1"/>
  <c r="K11" i="2"/>
  <c r="L11" i="2" s="1"/>
  <c r="K10" i="2"/>
  <c r="L10" i="2" s="1"/>
  <c r="K9" i="2"/>
  <c r="L9" i="2" s="1"/>
  <c r="K8" i="2"/>
  <c r="L8" i="2" s="1"/>
  <c r="K7" i="2"/>
  <c r="L7" i="2" s="1"/>
  <c r="K6" i="2"/>
  <c r="L6" i="2" s="1"/>
  <c r="K5" i="2"/>
  <c r="L5" i="2" s="1"/>
  <c r="K4" i="2"/>
  <c r="L4" i="2" s="1"/>
  <c r="K3" i="2"/>
  <c r="L3" i="2" s="1"/>
  <c r="K2" i="2"/>
  <c r="L2" i="2" s="1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<sst xmlns="http://schemas.openxmlformats.org/spreadsheetml/2006/main" count="36" uniqueCount="3">
  <si>
    <t>ex</t>
    <phoneticPr fontId="1" type="noConversion"/>
  </si>
  <si>
    <t>in</t>
    <phoneticPr fontId="1" type="noConversion"/>
  </si>
  <si>
    <t>cap increase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</si>
</sst>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4EE31-CAAB-4272-86A3-3A82A9EAE06C}">
  <dimension ref="A1:M14"/>
  <sheetViews>
    <sheetView workbookViewId="0">
      <selection activeCell="E2" sqref="E2:E14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351.572</v>
      </c>
      <c r="C2">
        <v>352.387</v>
      </c>
      <c r="D2">
        <f>C2-B2</f>
        <v>0.81499999999999773</v>
      </c>
      <c r="E2">
        <f>F2/B2*100</f>
        <v>0.23729419585426431</v>
      </c>
      <c r="F2">
        <f>D2/8.04*8.23</f>
        <v>0.8342599502487541</v>
      </c>
      <c r="H2">
        <v>1</v>
      </c>
      <c r="I2">
        <v>5.0199999999999996</v>
      </c>
      <c r="J2">
        <v>13.62</v>
      </c>
      <c r="K2">
        <f>J2-I2</f>
        <v>8.6</v>
      </c>
      <c r="L2">
        <f>K2/I2*100</f>
        <v>171.31474103585657</v>
      </c>
      <c r="M2">
        <f>K2/8.04*8.23</f>
        <v>8.8032338308457732</v>
      </c>
    </row>
    <row r="3" spans="1:13" x14ac:dyDescent="0.2">
      <c r="A3">
        <v>2</v>
      </c>
      <c r="B3">
        <v>351.214</v>
      </c>
      <c r="C3">
        <v>352.07299999999998</v>
      </c>
      <c r="D3">
        <f>C3-B3</f>
        <v>0.85899999999998045</v>
      </c>
      <c r="E3">
        <f t="shared" ref="E3:E14" si="0">F3/B3*100</f>
        <v>0.25036010843638384</v>
      </c>
      <c r="F3">
        <f t="shared" ref="F3:F14" si="1">D3/8.04*8.23</f>
        <v>0.87929975124376114</v>
      </c>
      <c r="H3">
        <v>2</v>
      </c>
      <c r="I3">
        <v>4.26</v>
      </c>
      <c r="J3">
        <v>11.33</v>
      </c>
      <c r="K3">
        <f>J3-I3</f>
        <v>7.07</v>
      </c>
      <c r="L3">
        <f t="shared" ref="L3:L14" si="2">K3/I3*100</f>
        <v>165.96244131455398</v>
      </c>
      <c r="M3">
        <f t="shared" ref="M3:M14" si="3">K3/8.04*8.23</f>
        <v>7.2370771144278621</v>
      </c>
    </row>
    <row r="4" spans="1:13" x14ac:dyDescent="0.2">
      <c r="A4">
        <v>3</v>
      </c>
      <c r="B4">
        <v>351.27499999999998</v>
      </c>
      <c r="C4">
        <v>352.07400000000001</v>
      </c>
      <c r="D4">
        <f t="shared" ref="D4:D14" si="4">C4-B4</f>
        <v>0.79900000000003502</v>
      </c>
      <c r="E4">
        <f t="shared" si="0"/>
        <v>0.23283235094898755</v>
      </c>
      <c r="F4">
        <f t="shared" si="1"/>
        <v>0.81788184079605586</v>
      </c>
      <c r="H4">
        <v>3</v>
      </c>
      <c r="I4">
        <v>4.3</v>
      </c>
      <c r="J4">
        <v>11.79</v>
      </c>
      <c r="K4">
        <f t="shared" ref="K4:K14" si="5">J4-I4</f>
        <v>7.4899999999999993</v>
      </c>
      <c r="L4">
        <f t="shared" si="2"/>
        <v>174.18604651162789</v>
      </c>
      <c r="M4">
        <f t="shared" si="3"/>
        <v>7.6670024875621898</v>
      </c>
    </row>
    <row r="5" spans="1:13" x14ac:dyDescent="0.2">
      <c r="A5">
        <v>4</v>
      </c>
      <c r="B5">
        <v>351.22</v>
      </c>
      <c r="C5">
        <v>352.07100000000003</v>
      </c>
      <c r="D5">
        <f t="shared" si="4"/>
        <v>0.85099999999999909</v>
      </c>
      <c r="E5">
        <f t="shared" si="0"/>
        <v>0.24802422883588982</v>
      </c>
      <c r="F5">
        <f t="shared" si="1"/>
        <v>0.87111069651741224</v>
      </c>
      <c r="H5">
        <v>4</v>
      </c>
      <c r="I5">
        <v>4.3899999999999997</v>
      </c>
      <c r="J5">
        <v>12.34</v>
      </c>
      <c r="K5">
        <f t="shared" si="5"/>
        <v>7.95</v>
      </c>
      <c r="L5">
        <f t="shared" si="2"/>
        <v>181.09339407744875</v>
      </c>
      <c r="M5">
        <f t="shared" si="3"/>
        <v>8.137873134328359</v>
      </c>
    </row>
    <row r="6" spans="1:13" x14ac:dyDescent="0.2">
      <c r="A6">
        <v>5</v>
      </c>
      <c r="B6">
        <v>351.11399999999998</v>
      </c>
      <c r="C6">
        <v>352.1</v>
      </c>
      <c r="D6">
        <f t="shared" si="4"/>
        <v>0.98600000000004684</v>
      </c>
      <c r="E6">
        <f t="shared" si="0"/>
        <v>0.28745677900195482</v>
      </c>
      <c r="F6">
        <f t="shared" si="1"/>
        <v>1.0093009950249237</v>
      </c>
      <c r="H6">
        <v>5</v>
      </c>
      <c r="I6">
        <v>4.5599999999999996</v>
      </c>
      <c r="J6">
        <v>12.09</v>
      </c>
      <c r="K6">
        <f t="shared" si="5"/>
        <v>7.53</v>
      </c>
      <c r="L6">
        <f t="shared" si="2"/>
        <v>165.13157894736844</v>
      </c>
      <c r="M6">
        <f t="shared" si="3"/>
        <v>7.7079477611940312</v>
      </c>
    </row>
    <row r="7" spans="1:13" x14ac:dyDescent="0.2">
      <c r="A7">
        <v>6</v>
      </c>
      <c r="B7">
        <v>351.22399999999999</v>
      </c>
      <c r="C7">
        <v>351.97500000000002</v>
      </c>
      <c r="D7">
        <f t="shared" si="4"/>
        <v>0.7510000000000332</v>
      </c>
      <c r="E7">
        <f t="shared" si="0"/>
        <v>0.21887670331123299</v>
      </c>
      <c r="F7">
        <f t="shared" si="1"/>
        <v>0.768747512437845</v>
      </c>
      <c r="H7">
        <v>6</v>
      </c>
      <c r="I7">
        <v>4.3</v>
      </c>
      <c r="J7">
        <v>11.57</v>
      </c>
      <c r="K7">
        <f t="shared" si="5"/>
        <v>7.2700000000000005</v>
      </c>
      <c r="L7">
        <f t="shared" si="2"/>
        <v>169.06976744186048</v>
      </c>
      <c r="M7">
        <f t="shared" si="3"/>
        <v>7.4418034825870665</v>
      </c>
    </row>
    <row r="8" spans="1:13" x14ac:dyDescent="0.2">
      <c r="A8">
        <v>7</v>
      </c>
      <c r="B8">
        <v>351.17200000000003</v>
      </c>
      <c r="C8">
        <v>352.255</v>
      </c>
      <c r="D8">
        <f t="shared" si="4"/>
        <v>1.08299999999997</v>
      </c>
      <c r="E8">
        <f t="shared" si="0"/>
        <v>0.3156838482515858</v>
      </c>
      <c r="F8">
        <f t="shared" si="1"/>
        <v>1.1085932835820589</v>
      </c>
      <c r="H8">
        <v>7</v>
      </c>
      <c r="I8">
        <v>4.4000000000000004</v>
      </c>
      <c r="J8">
        <v>13.5</v>
      </c>
      <c r="K8">
        <f t="shared" si="5"/>
        <v>9.1</v>
      </c>
      <c r="L8">
        <f t="shared" si="2"/>
        <v>206.81818181818178</v>
      </c>
      <c r="M8">
        <f t="shared" si="3"/>
        <v>9.315049751243782</v>
      </c>
    </row>
    <row r="9" spans="1:13" x14ac:dyDescent="0.2">
      <c r="A9">
        <v>8</v>
      </c>
      <c r="B9">
        <v>351.14600000000002</v>
      </c>
      <c r="C9">
        <v>351.92099999999999</v>
      </c>
      <c r="D9">
        <f t="shared" si="4"/>
        <v>0.77499999999997726</v>
      </c>
      <c r="E9">
        <f t="shared" si="0"/>
        <v>0.22592160429476407</v>
      </c>
      <c r="F9">
        <f t="shared" si="1"/>
        <v>0.79331467661689237</v>
      </c>
      <c r="H9">
        <v>8</v>
      </c>
      <c r="I9">
        <v>4.51</v>
      </c>
      <c r="J9">
        <v>11.84</v>
      </c>
      <c r="K9">
        <f t="shared" si="5"/>
        <v>7.33</v>
      </c>
      <c r="L9">
        <f t="shared" si="2"/>
        <v>162.5277161862528</v>
      </c>
      <c r="M9">
        <f t="shared" si="3"/>
        <v>7.5032213930348268</v>
      </c>
    </row>
    <row r="10" spans="1:13" x14ac:dyDescent="0.2">
      <c r="A10">
        <v>9</v>
      </c>
      <c r="B10">
        <v>351.15199999999999</v>
      </c>
      <c r="C10">
        <v>352.04700000000003</v>
      </c>
      <c r="D10">
        <f t="shared" si="4"/>
        <v>0.89500000000003865</v>
      </c>
      <c r="E10">
        <f t="shared" si="0"/>
        <v>0.26089855604196405</v>
      </c>
      <c r="F10">
        <f t="shared" si="1"/>
        <v>0.91615049751247757</v>
      </c>
      <c r="H10">
        <v>9</v>
      </c>
      <c r="I10">
        <v>4.4000000000000004</v>
      </c>
      <c r="J10">
        <v>12.44</v>
      </c>
      <c r="K10">
        <f t="shared" si="5"/>
        <v>8.0399999999999991</v>
      </c>
      <c r="L10">
        <f t="shared" si="2"/>
        <v>182.72727272727269</v>
      </c>
      <c r="M10">
        <f t="shared" si="3"/>
        <v>8.23</v>
      </c>
    </row>
    <row r="11" spans="1:13" x14ac:dyDescent="0.2">
      <c r="A11">
        <v>10</v>
      </c>
      <c r="B11">
        <v>351.351</v>
      </c>
      <c r="C11">
        <v>352.30700000000002</v>
      </c>
      <c r="D11">
        <f t="shared" si="4"/>
        <v>0.95600000000001728</v>
      </c>
      <c r="E11">
        <f t="shared" si="0"/>
        <v>0.27852262831214736</v>
      </c>
      <c r="F11">
        <f t="shared" si="1"/>
        <v>0.97859203980101284</v>
      </c>
      <c r="H11">
        <v>10</v>
      </c>
      <c r="I11">
        <v>4.41</v>
      </c>
      <c r="J11">
        <v>14.37</v>
      </c>
      <c r="K11">
        <f t="shared" si="5"/>
        <v>9.9599999999999991</v>
      </c>
      <c r="L11">
        <f t="shared" si="2"/>
        <v>225.8503401360544</v>
      </c>
      <c r="M11">
        <f t="shared" si="3"/>
        <v>10.195373134328358</v>
      </c>
    </row>
    <row r="12" spans="1:13" x14ac:dyDescent="0.2">
      <c r="A12">
        <v>11</v>
      </c>
      <c r="B12">
        <v>351.31799999999998</v>
      </c>
      <c r="C12">
        <v>352.28800000000001</v>
      </c>
      <c r="D12">
        <f t="shared" si="4"/>
        <v>0.97000000000002728</v>
      </c>
      <c r="E12">
        <f t="shared" si="0"/>
        <v>0.28262795688583203</v>
      </c>
      <c r="F12">
        <f t="shared" si="1"/>
        <v>0.99292288557216735</v>
      </c>
      <c r="H12">
        <v>11</v>
      </c>
      <c r="I12">
        <v>4.62</v>
      </c>
      <c r="J12">
        <v>14.27</v>
      </c>
      <c r="K12">
        <f t="shared" si="5"/>
        <v>9.6499999999999986</v>
      </c>
      <c r="L12">
        <f t="shared" si="2"/>
        <v>208.87445887445884</v>
      </c>
      <c r="M12">
        <f t="shared" si="3"/>
        <v>9.8780472636815926</v>
      </c>
    </row>
    <row r="13" spans="1:13" x14ac:dyDescent="0.2">
      <c r="A13">
        <v>12</v>
      </c>
      <c r="B13">
        <v>351.387</v>
      </c>
      <c r="C13">
        <v>352.303</v>
      </c>
      <c r="D13">
        <f t="shared" si="4"/>
        <v>0.91599999999999682</v>
      </c>
      <c r="E13">
        <f t="shared" si="0"/>
        <v>0.26684162082523005</v>
      </c>
      <c r="F13">
        <f t="shared" si="1"/>
        <v>0.9376467661691511</v>
      </c>
      <c r="H13">
        <v>12</v>
      </c>
      <c r="I13">
        <v>4.58</v>
      </c>
      <c r="J13">
        <v>13.53</v>
      </c>
      <c r="K13">
        <f t="shared" si="5"/>
        <v>8.9499999999999993</v>
      </c>
      <c r="L13">
        <f t="shared" si="2"/>
        <v>195.41484716157203</v>
      </c>
      <c r="M13">
        <f t="shared" si="3"/>
        <v>9.1615049751243784</v>
      </c>
    </row>
    <row r="14" spans="1:13" x14ac:dyDescent="0.2">
      <c r="A14">
        <v>13</v>
      </c>
      <c r="B14">
        <v>351.44799999999998</v>
      </c>
      <c r="C14">
        <v>352.24700000000001</v>
      </c>
      <c r="D14">
        <f t="shared" si="4"/>
        <v>0.79900000000003502</v>
      </c>
      <c r="E14">
        <f t="shared" si="0"/>
        <v>0.23271773940840632</v>
      </c>
      <c r="F14">
        <f t="shared" si="1"/>
        <v>0.81788184079605586</v>
      </c>
      <c r="H14">
        <v>13</v>
      </c>
      <c r="I14">
        <v>4.5599999999999996</v>
      </c>
      <c r="J14">
        <v>13</v>
      </c>
      <c r="K14">
        <f t="shared" si="5"/>
        <v>8.4400000000000013</v>
      </c>
      <c r="L14">
        <f t="shared" si="2"/>
        <v>185.08771929824564</v>
      </c>
      <c r="M14">
        <f t="shared" si="3"/>
        <v>8.639452736318411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75449-7CEE-4985-A986-15EEA549C4BC}">
  <dimension ref="A1:M14"/>
  <sheetViews>
    <sheetView workbookViewId="0">
      <selection activeCell="E2" sqref="E2:E14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319.11799999999999</v>
      </c>
      <c r="C2">
        <v>320.51</v>
      </c>
      <c r="D2">
        <f>C2-B2</f>
        <v>1.3919999999999959</v>
      </c>
      <c r="E2">
        <f>F2/B2*100</f>
        <v>0.47486042133789858</v>
      </c>
      <c r="F2">
        <f>D2/7.56*8.23</f>
        <v>1.515365079365075</v>
      </c>
      <c r="H2">
        <v>1</v>
      </c>
      <c r="I2">
        <v>4.59</v>
      </c>
      <c r="J2">
        <v>14.44</v>
      </c>
      <c r="K2">
        <f>J2-I2</f>
        <v>9.85</v>
      </c>
      <c r="L2">
        <f>K2/I2*100</f>
        <v>214.59694989106754</v>
      </c>
      <c r="M2">
        <f>K2/7.56*8.23</f>
        <v>10.722949735449737</v>
      </c>
    </row>
    <row r="3" spans="1:13" x14ac:dyDescent="0.2">
      <c r="A3">
        <v>2</v>
      </c>
      <c r="B3">
        <v>319.25599999999997</v>
      </c>
      <c r="C3">
        <v>320.08199999999999</v>
      </c>
      <c r="D3">
        <f>C3-B3</f>
        <v>0.82600000000002183</v>
      </c>
      <c r="E3">
        <f t="shared" ref="E3:E14" si="0">F3/B3*100</f>
        <v>0.28165600762514337</v>
      </c>
      <c r="F3">
        <f t="shared" ref="F3:F14" si="1">D3/7.56*8.23</f>
        <v>0.8992037037037276</v>
      </c>
      <c r="H3">
        <v>2</v>
      </c>
      <c r="I3">
        <v>5.58</v>
      </c>
      <c r="J3">
        <v>13.32</v>
      </c>
      <c r="K3">
        <f>J3-I3</f>
        <v>7.74</v>
      </c>
      <c r="L3">
        <f t="shared" ref="L3:L14" si="2">K3/I3*100</f>
        <v>138.70967741935485</v>
      </c>
      <c r="M3">
        <f t="shared" ref="M3:M14" si="3">K3/7.56*8.23</f>
        <v>8.4259523809523831</v>
      </c>
    </row>
    <row r="4" spans="1:13" x14ac:dyDescent="0.2">
      <c r="A4">
        <v>3</v>
      </c>
      <c r="B4">
        <v>319.25</v>
      </c>
      <c r="C4">
        <v>319.90499999999997</v>
      </c>
      <c r="D4">
        <f t="shared" ref="D4:D14" si="4">C4-B4</f>
        <v>0.65499999999997272</v>
      </c>
      <c r="E4">
        <f t="shared" si="0"/>
        <v>0.22335127386027007</v>
      </c>
      <c r="F4">
        <f t="shared" si="1"/>
        <v>0.71304894179891221</v>
      </c>
      <c r="H4">
        <v>3</v>
      </c>
      <c r="I4">
        <v>5.86</v>
      </c>
      <c r="J4">
        <v>12.53</v>
      </c>
      <c r="K4">
        <f t="shared" ref="K4:K14" si="5">J4-I4</f>
        <v>6.669999999999999</v>
      </c>
      <c r="L4">
        <f t="shared" si="2"/>
        <v>113.8225255972696</v>
      </c>
      <c r="M4">
        <f t="shared" si="3"/>
        <v>7.2611243386243389</v>
      </c>
    </row>
    <row r="5" spans="1:13" x14ac:dyDescent="0.2">
      <c r="A5">
        <v>4</v>
      </c>
      <c r="B5">
        <v>319.24900000000002</v>
      </c>
      <c r="C5">
        <v>319.90499999999997</v>
      </c>
      <c r="D5">
        <f t="shared" si="4"/>
        <v>0.65599999999994907</v>
      </c>
      <c r="E5">
        <f t="shared" si="0"/>
        <v>0.22369296885425188</v>
      </c>
      <c r="F5">
        <f t="shared" si="1"/>
        <v>0.71413756613751067</v>
      </c>
      <c r="H5">
        <v>4</v>
      </c>
      <c r="I5">
        <v>5.51</v>
      </c>
      <c r="J5">
        <v>12.16</v>
      </c>
      <c r="K5">
        <f t="shared" si="5"/>
        <v>6.65</v>
      </c>
      <c r="L5">
        <f t="shared" si="2"/>
        <v>120.68965517241381</v>
      </c>
      <c r="M5">
        <f t="shared" si="3"/>
        <v>7.2393518518518531</v>
      </c>
    </row>
    <row r="6" spans="1:13" x14ac:dyDescent="0.2">
      <c r="A6">
        <v>5</v>
      </c>
      <c r="B6">
        <v>319.322</v>
      </c>
      <c r="C6">
        <v>319.85599999999999</v>
      </c>
      <c r="D6">
        <f t="shared" si="4"/>
        <v>0.53399999999999181</v>
      </c>
      <c r="E6">
        <f t="shared" si="0"/>
        <v>0.18204990474360924</v>
      </c>
      <c r="F6">
        <f t="shared" si="1"/>
        <v>0.58132539682538797</v>
      </c>
      <c r="H6">
        <v>5</v>
      </c>
      <c r="I6">
        <v>5.57</v>
      </c>
      <c r="J6">
        <v>14.83</v>
      </c>
      <c r="K6">
        <f t="shared" si="5"/>
        <v>9.26</v>
      </c>
      <c r="L6">
        <f t="shared" si="2"/>
        <v>166.24775583482943</v>
      </c>
      <c r="M6">
        <f t="shared" si="3"/>
        <v>10.080661375661377</v>
      </c>
    </row>
    <row r="7" spans="1:13" x14ac:dyDescent="0.2">
      <c r="A7">
        <v>6</v>
      </c>
      <c r="B7">
        <v>319.34399999999999</v>
      </c>
      <c r="C7">
        <v>320.23</v>
      </c>
      <c r="D7">
        <f t="shared" si="4"/>
        <v>0.8860000000000241</v>
      </c>
      <c r="E7">
        <f t="shared" si="0"/>
        <v>0.3020320294169267</v>
      </c>
      <c r="F7">
        <f t="shared" si="1"/>
        <v>0.96452116402119037</v>
      </c>
      <c r="H7">
        <v>6</v>
      </c>
      <c r="I7">
        <v>5.36</v>
      </c>
      <c r="J7">
        <v>12.74</v>
      </c>
      <c r="K7">
        <f t="shared" si="5"/>
        <v>7.38</v>
      </c>
      <c r="L7">
        <f t="shared" si="2"/>
        <v>137.68656716417908</v>
      </c>
      <c r="M7">
        <f t="shared" si="3"/>
        <v>8.0340476190476195</v>
      </c>
    </row>
    <row r="8" spans="1:13" x14ac:dyDescent="0.2">
      <c r="A8">
        <v>7</v>
      </c>
      <c r="B8">
        <v>319.36599999999999</v>
      </c>
      <c r="C8">
        <v>319.95</v>
      </c>
      <c r="D8">
        <f t="shared" si="4"/>
        <v>0.58400000000000318</v>
      </c>
      <c r="E8">
        <f t="shared" si="0"/>
        <v>0.19906834595937495</v>
      </c>
      <c r="F8">
        <f t="shared" si="1"/>
        <v>0.63575661375661729</v>
      </c>
      <c r="H8">
        <v>7</v>
      </c>
      <c r="I8">
        <v>5.45</v>
      </c>
      <c r="J8">
        <v>12.92</v>
      </c>
      <c r="K8">
        <f t="shared" si="5"/>
        <v>7.47</v>
      </c>
      <c r="L8">
        <f t="shared" si="2"/>
        <v>137.06422018348624</v>
      </c>
      <c r="M8">
        <f t="shared" si="3"/>
        <v>8.13202380952381</v>
      </c>
    </row>
    <row r="9" spans="1:13" x14ac:dyDescent="0.2">
      <c r="A9">
        <v>8</v>
      </c>
      <c r="B9">
        <v>319.36500000000001</v>
      </c>
      <c r="C9">
        <v>319.93200000000002</v>
      </c>
      <c r="D9">
        <f t="shared" si="4"/>
        <v>0.56700000000000728</v>
      </c>
      <c r="E9">
        <f t="shared" si="0"/>
        <v>0.19327415339815193</v>
      </c>
      <c r="F9">
        <f t="shared" si="1"/>
        <v>0.61725000000000796</v>
      </c>
      <c r="H9">
        <v>8</v>
      </c>
      <c r="I9">
        <v>5.4</v>
      </c>
      <c r="J9">
        <v>12.59</v>
      </c>
      <c r="K9">
        <f t="shared" si="5"/>
        <v>7.1899999999999995</v>
      </c>
      <c r="L9">
        <f t="shared" si="2"/>
        <v>133.14814814814812</v>
      </c>
      <c r="M9">
        <f t="shared" si="3"/>
        <v>7.8272089947089949</v>
      </c>
    </row>
    <row r="10" spans="1:13" x14ac:dyDescent="0.2">
      <c r="A10">
        <v>9</v>
      </c>
      <c r="B10">
        <v>319.39100000000002</v>
      </c>
      <c r="C10">
        <v>319.97899999999998</v>
      </c>
      <c r="D10">
        <f t="shared" si="4"/>
        <v>0.58799999999996544</v>
      </c>
      <c r="E10">
        <f t="shared" si="0"/>
        <v>0.20041613918710091</v>
      </c>
      <c r="F10">
        <f t="shared" si="1"/>
        <v>0.64011111111107355</v>
      </c>
      <c r="H10">
        <v>9</v>
      </c>
      <c r="I10">
        <v>5.27</v>
      </c>
      <c r="J10">
        <v>12.83</v>
      </c>
      <c r="K10">
        <f t="shared" si="5"/>
        <v>7.5600000000000005</v>
      </c>
      <c r="L10">
        <f t="shared" si="2"/>
        <v>143.45351043643265</v>
      </c>
      <c r="M10">
        <f t="shared" si="3"/>
        <v>8.2300000000000022</v>
      </c>
    </row>
    <row r="11" spans="1:13" x14ac:dyDescent="0.2">
      <c r="A11">
        <v>10</v>
      </c>
      <c r="B11">
        <v>319.43700000000001</v>
      </c>
      <c r="C11">
        <v>319.983</v>
      </c>
      <c r="D11">
        <f t="shared" si="4"/>
        <v>0.54599999999999227</v>
      </c>
      <c r="E11">
        <f t="shared" si="0"/>
        <v>0.18607390154831172</v>
      </c>
      <c r="F11">
        <f t="shared" si="1"/>
        <v>0.59438888888888053</v>
      </c>
      <c r="H11">
        <v>10</v>
      </c>
      <c r="I11">
        <v>5.26</v>
      </c>
      <c r="J11">
        <v>13.62</v>
      </c>
      <c r="K11">
        <f t="shared" si="5"/>
        <v>8.36</v>
      </c>
      <c r="L11">
        <f t="shared" si="2"/>
        <v>158.93536121673003</v>
      </c>
      <c r="M11">
        <f t="shared" si="3"/>
        <v>9.1008994708994706</v>
      </c>
    </row>
    <row r="12" spans="1:13" x14ac:dyDescent="0.2">
      <c r="A12">
        <v>11</v>
      </c>
      <c r="B12">
        <v>319.44099999999997</v>
      </c>
      <c r="C12">
        <v>319.99099999999999</v>
      </c>
      <c r="D12">
        <f t="shared" si="4"/>
        <v>0.55000000000001137</v>
      </c>
      <c r="E12">
        <f t="shared" si="0"/>
        <v>0.18743473325070945</v>
      </c>
      <c r="F12">
        <f t="shared" si="1"/>
        <v>0.59874338624339873</v>
      </c>
      <c r="H12">
        <v>11</v>
      </c>
      <c r="I12">
        <v>5.76</v>
      </c>
      <c r="J12">
        <v>12.88</v>
      </c>
      <c r="K12">
        <f t="shared" si="5"/>
        <v>7.120000000000001</v>
      </c>
      <c r="L12">
        <f t="shared" si="2"/>
        <v>123.61111111111114</v>
      </c>
      <c r="M12">
        <f t="shared" si="3"/>
        <v>7.7510052910052929</v>
      </c>
    </row>
    <row r="13" spans="1:13" x14ac:dyDescent="0.2">
      <c r="A13">
        <v>12</v>
      </c>
      <c r="B13">
        <v>319.52600000000001</v>
      </c>
      <c r="C13">
        <v>319.959</v>
      </c>
      <c r="D13">
        <f t="shared" si="4"/>
        <v>0.43299999999999272</v>
      </c>
      <c r="E13">
        <f t="shared" si="0"/>
        <v>0.1475229992627613</v>
      </c>
      <c r="F13">
        <f t="shared" si="1"/>
        <v>0.47137433862433076</v>
      </c>
      <c r="H13">
        <v>12</v>
      </c>
      <c r="I13">
        <v>5.95</v>
      </c>
      <c r="J13">
        <v>15.55</v>
      </c>
      <c r="K13">
        <f t="shared" si="5"/>
        <v>9.6000000000000014</v>
      </c>
      <c r="L13">
        <f t="shared" si="2"/>
        <v>161.34453781512607</v>
      </c>
      <c r="M13">
        <f t="shared" si="3"/>
        <v>10.450793650793653</v>
      </c>
    </row>
    <row r="14" spans="1:13" x14ac:dyDescent="0.2">
      <c r="A14">
        <v>13</v>
      </c>
      <c r="B14">
        <v>319.47300000000001</v>
      </c>
      <c r="C14">
        <v>320.22199999999998</v>
      </c>
      <c r="D14">
        <f t="shared" si="4"/>
        <v>0.7489999999999668</v>
      </c>
      <c r="E14">
        <f t="shared" si="0"/>
        <v>0.25522646033611401</v>
      </c>
      <c r="F14">
        <f t="shared" si="1"/>
        <v>0.81537962962959365</v>
      </c>
      <c r="H14">
        <v>13</v>
      </c>
      <c r="I14">
        <v>5.48</v>
      </c>
      <c r="J14">
        <v>14.59</v>
      </c>
      <c r="K14">
        <f t="shared" si="5"/>
        <v>9.11</v>
      </c>
      <c r="L14">
        <f t="shared" si="2"/>
        <v>166.24087591240874</v>
      </c>
      <c r="M14">
        <f t="shared" si="3"/>
        <v>9.9173677248677254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36545-C071-414F-8781-18E091464FD4}">
  <dimension ref="A1:M14"/>
  <sheetViews>
    <sheetView workbookViewId="0">
      <selection activeCell="E2" sqref="E2:E14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315.74299999999999</v>
      </c>
      <c r="C2">
        <v>316.48899999999998</v>
      </c>
      <c r="D2">
        <f>C2-B2</f>
        <v>0.7459999999999809</v>
      </c>
      <c r="E2">
        <f>F2/B2*100</f>
        <v>0.22376139205171636</v>
      </c>
      <c r="F2">
        <f>D2/8.69*8.23</f>
        <v>0.70651093210585081</v>
      </c>
      <c r="H2">
        <v>1</v>
      </c>
      <c r="I2">
        <v>6.26</v>
      </c>
      <c r="J2">
        <v>17.190000000000001</v>
      </c>
      <c r="K2">
        <f>J2-I2</f>
        <v>10.930000000000001</v>
      </c>
      <c r="L2">
        <f>K2/I2*100</f>
        <v>174.60063897763581</v>
      </c>
      <c r="M2">
        <f>K2/8.69*8.23</f>
        <v>10.35142692750288</v>
      </c>
    </row>
    <row r="3" spans="1:13" x14ac:dyDescent="0.2">
      <c r="A3">
        <v>2</v>
      </c>
      <c r="B3">
        <v>315.738</v>
      </c>
      <c r="C3">
        <v>316.29199999999997</v>
      </c>
      <c r="D3">
        <f>C3-B3</f>
        <v>0.55399999999997362</v>
      </c>
      <c r="E3">
        <f t="shared" ref="E3:E14" si="0">F3/B3*100</f>
        <v>0.16617396015680186</v>
      </c>
      <c r="F3">
        <f t="shared" ref="F3:F14" si="1">D3/8.69*8.23</f>
        <v>0.52467433831988308</v>
      </c>
      <c r="H3">
        <v>2</v>
      </c>
      <c r="I3">
        <v>6.21</v>
      </c>
      <c r="J3">
        <v>14.66</v>
      </c>
      <c r="K3">
        <f>J3-I3</f>
        <v>8.4499999999999993</v>
      </c>
      <c r="L3">
        <f t="shared" ref="L3:L14" si="2">K3/I3*100</f>
        <v>136.0708534621578</v>
      </c>
      <c r="M3">
        <f t="shared" ref="M3:M14" si="3">K3/8.69*8.23</f>
        <v>8.0027042577675491</v>
      </c>
    </row>
    <row r="4" spans="1:13" x14ac:dyDescent="0.2">
      <c r="A4">
        <v>3</v>
      </c>
      <c r="B4">
        <v>315.642</v>
      </c>
      <c r="C4">
        <v>316.31</v>
      </c>
      <c r="D4">
        <f t="shared" ref="D4:D14" si="4">C4-B4</f>
        <v>0.66800000000000637</v>
      </c>
      <c r="E4">
        <f t="shared" si="0"/>
        <v>0.20042954229168752</v>
      </c>
      <c r="F4">
        <f t="shared" si="1"/>
        <v>0.63263981588032836</v>
      </c>
      <c r="H4">
        <v>3</v>
      </c>
      <c r="I4">
        <v>6.01</v>
      </c>
      <c r="J4">
        <v>15.01</v>
      </c>
      <c r="K4">
        <f t="shared" ref="K4:K14" si="5">J4-I4</f>
        <v>9</v>
      </c>
      <c r="L4">
        <f t="shared" si="2"/>
        <v>149.7504159733777</v>
      </c>
      <c r="M4">
        <f t="shared" si="3"/>
        <v>8.5235903337169177</v>
      </c>
    </row>
    <row r="5" spans="1:13" x14ac:dyDescent="0.2">
      <c r="A5">
        <v>4</v>
      </c>
      <c r="B5">
        <v>315.61399999999998</v>
      </c>
      <c r="C5">
        <v>316.41000000000003</v>
      </c>
      <c r="D5">
        <f t="shared" si="4"/>
        <v>0.79600000000004911</v>
      </c>
      <c r="E5">
        <f t="shared" si="0"/>
        <v>0.23885639158518829</v>
      </c>
      <c r="F5">
        <f t="shared" si="1"/>
        <v>0.75386421173767604</v>
      </c>
      <c r="H5">
        <v>4</v>
      </c>
      <c r="I5">
        <v>6.53</v>
      </c>
      <c r="J5">
        <v>15.22</v>
      </c>
      <c r="K5">
        <f t="shared" si="5"/>
        <v>8.6900000000000013</v>
      </c>
      <c r="L5">
        <f t="shared" si="2"/>
        <v>133.07810107197551</v>
      </c>
      <c r="M5">
        <f t="shared" si="3"/>
        <v>8.2300000000000022</v>
      </c>
    </row>
    <row r="6" spans="1:13" x14ac:dyDescent="0.2">
      <c r="A6">
        <v>5</v>
      </c>
      <c r="B6">
        <v>315.63799999999998</v>
      </c>
      <c r="C6">
        <v>316.404</v>
      </c>
      <c r="D6">
        <f t="shared" si="4"/>
        <v>0.76600000000001955</v>
      </c>
      <c r="E6">
        <f t="shared" si="0"/>
        <v>0.22983678896666171</v>
      </c>
      <c r="F6">
        <f t="shared" si="1"/>
        <v>0.72545224395859165</v>
      </c>
      <c r="H6">
        <v>5</v>
      </c>
      <c r="I6">
        <v>5.65</v>
      </c>
      <c r="J6">
        <v>14.07</v>
      </c>
      <c r="K6">
        <f t="shared" si="5"/>
        <v>8.42</v>
      </c>
      <c r="L6">
        <f t="shared" si="2"/>
        <v>149.02654867256635</v>
      </c>
      <c r="M6">
        <f t="shared" si="3"/>
        <v>7.9742922899884929</v>
      </c>
    </row>
    <row r="7" spans="1:13" x14ac:dyDescent="0.2">
      <c r="A7">
        <v>6</v>
      </c>
      <c r="B7">
        <v>315.70699999999999</v>
      </c>
      <c r="C7">
        <v>316.34699999999998</v>
      </c>
      <c r="D7">
        <f t="shared" si="4"/>
        <v>0.63999999999998636</v>
      </c>
      <c r="E7">
        <f t="shared" si="0"/>
        <v>0.19198876784060009</v>
      </c>
      <c r="F7">
        <f t="shared" si="1"/>
        <v>0.60612197928652334</v>
      </c>
      <c r="H7">
        <v>6</v>
      </c>
      <c r="I7">
        <v>5.84</v>
      </c>
      <c r="J7">
        <v>14.47</v>
      </c>
      <c r="K7">
        <f t="shared" si="5"/>
        <v>8.6300000000000008</v>
      </c>
      <c r="L7">
        <f t="shared" si="2"/>
        <v>147.77397260273975</v>
      </c>
      <c r="M7">
        <f t="shared" si="3"/>
        <v>8.173176064441888</v>
      </c>
    </row>
    <row r="8" spans="1:13" x14ac:dyDescent="0.2">
      <c r="A8">
        <v>7</v>
      </c>
      <c r="B8">
        <v>315.63900000000001</v>
      </c>
      <c r="C8">
        <v>316.536</v>
      </c>
      <c r="D8">
        <f t="shared" si="4"/>
        <v>0.89699999999999136</v>
      </c>
      <c r="E8">
        <f t="shared" si="0"/>
        <v>0.26914222785960473</v>
      </c>
      <c r="F8">
        <f t="shared" si="1"/>
        <v>0.84951783659377789</v>
      </c>
      <c r="H8">
        <v>7</v>
      </c>
      <c r="I8">
        <v>5.82</v>
      </c>
      <c r="J8">
        <v>14.8</v>
      </c>
      <c r="K8">
        <f t="shared" si="5"/>
        <v>8.98</v>
      </c>
      <c r="L8">
        <f t="shared" si="2"/>
        <v>154.29553264604812</v>
      </c>
      <c r="M8">
        <f t="shared" si="3"/>
        <v>8.5046490218642141</v>
      </c>
    </row>
    <row r="9" spans="1:13" x14ac:dyDescent="0.2">
      <c r="A9">
        <v>8</v>
      </c>
      <c r="B9">
        <v>315.745</v>
      </c>
      <c r="C9">
        <v>316.46499999999997</v>
      </c>
      <c r="D9">
        <f t="shared" si="4"/>
        <v>0.71999999999997044</v>
      </c>
      <c r="E9">
        <f t="shared" si="0"/>
        <v>0.21596136968038301</v>
      </c>
      <c r="F9">
        <f t="shared" si="1"/>
        <v>0.68188722669732538</v>
      </c>
      <c r="H9">
        <v>8</v>
      </c>
      <c r="I9">
        <v>5.78</v>
      </c>
      <c r="J9">
        <v>14.41</v>
      </c>
      <c r="K9">
        <f t="shared" si="5"/>
        <v>8.629999999999999</v>
      </c>
      <c r="L9">
        <f t="shared" si="2"/>
        <v>149.30795847750861</v>
      </c>
      <c r="M9">
        <f t="shared" si="3"/>
        <v>8.173176064441888</v>
      </c>
    </row>
    <row r="10" spans="1:13" x14ac:dyDescent="0.2">
      <c r="A10">
        <v>9</v>
      </c>
      <c r="B10">
        <v>315.78699999999998</v>
      </c>
      <c r="C10">
        <v>316.40800000000002</v>
      </c>
      <c r="D10">
        <f t="shared" si="4"/>
        <v>0.62100000000003774</v>
      </c>
      <c r="E10">
        <f t="shared" si="0"/>
        <v>0.18624190768666951</v>
      </c>
      <c r="F10">
        <f t="shared" si="1"/>
        <v>0.58812773302650301</v>
      </c>
      <c r="H10">
        <v>9</v>
      </c>
      <c r="I10">
        <v>6.02</v>
      </c>
      <c r="J10">
        <v>14.68</v>
      </c>
      <c r="K10">
        <f t="shared" si="5"/>
        <v>8.66</v>
      </c>
      <c r="L10">
        <f t="shared" si="2"/>
        <v>143.85382059800668</v>
      </c>
      <c r="M10">
        <f t="shared" si="3"/>
        <v>8.2015880322209451</v>
      </c>
    </row>
    <row r="11" spans="1:13" x14ac:dyDescent="0.2">
      <c r="A11">
        <v>10</v>
      </c>
      <c r="B11">
        <v>315.74200000000002</v>
      </c>
      <c r="C11">
        <v>316.584</v>
      </c>
      <c r="D11">
        <f t="shared" si="4"/>
        <v>0.84199999999998454</v>
      </c>
      <c r="E11">
        <f t="shared" si="0"/>
        <v>0.25255722361891503</v>
      </c>
      <c r="F11">
        <f t="shared" si="1"/>
        <v>0.79742922899883473</v>
      </c>
      <c r="H11">
        <v>10</v>
      </c>
      <c r="I11">
        <v>5.96</v>
      </c>
      <c r="J11">
        <v>14.68</v>
      </c>
      <c r="K11">
        <f t="shared" si="5"/>
        <v>8.7199999999999989</v>
      </c>
      <c r="L11">
        <f t="shared" si="2"/>
        <v>146.30872483221475</v>
      </c>
      <c r="M11">
        <f t="shared" si="3"/>
        <v>8.2584119677790557</v>
      </c>
    </row>
    <row r="12" spans="1:13" x14ac:dyDescent="0.2">
      <c r="A12">
        <v>11</v>
      </c>
      <c r="B12">
        <v>315.8</v>
      </c>
      <c r="C12">
        <v>316.38</v>
      </c>
      <c r="D12">
        <f t="shared" si="4"/>
        <v>0.57999999999998408</v>
      </c>
      <c r="E12">
        <f t="shared" si="0"/>
        <v>0.17393858256124398</v>
      </c>
      <c r="F12">
        <f t="shared" si="1"/>
        <v>0.54929804372840851</v>
      </c>
      <c r="H12">
        <v>11</v>
      </c>
      <c r="I12">
        <v>6.11</v>
      </c>
      <c r="J12">
        <v>13.82</v>
      </c>
      <c r="K12">
        <f t="shared" si="5"/>
        <v>7.71</v>
      </c>
      <c r="L12">
        <f t="shared" si="2"/>
        <v>126.18657937806874</v>
      </c>
      <c r="M12">
        <f t="shared" si="3"/>
        <v>7.3018757192174917</v>
      </c>
    </row>
    <row r="13" spans="1:13" x14ac:dyDescent="0.2">
      <c r="A13">
        <v>12</v>
      </c>
      <c r="B13">
        <v>315.75099999999998</v>
      </c>
      <c r="C13">
        <v>316.548</v>
      </c>
      <c r="D13">
        <f t="shared" si="4"/>
        <v>0.79700000000002547</v>
      </c>
      <c r="E13">
        <f t="shared" si="0"/>
        <v>0.23905269574135599</v>
      </c>
      <c r="F13">
        <f t="shared" si="1"/>
        <v>0.75481127733028897</v>
      </c>
      <c r="H13">
        <v>12</v>
      </c>
      <c r="I13">
        <v>6.06</v>
      </c>
      <c r="J13">
        <v>15.23</v>
      </c>
      <c r="K13">
        <f t="shared" si="5"/>
        <v>9.1700000000000017</v>
      </c>
      <c r="L13">
        <f t="shared" si="2"/>
        <v>151.32013201320134</v>
      </c>
      <c r="M13">
        <f t="shared" si="3"/>
        <v>8.6845914844649048</v>
      </c>
    </row>
    <row r="14" spans="1:13" x14ac:dyDescent="0.2">
      <c r="A14">
        <v>13</v>
      </c>
      <c r="B14">
        <v>315.77800000000002</v>
      </c>
      <c r="C14">
        <v>316.46800000000002</v>
      </c>
      <c r="D14">
        <f t="shared" si="4"/>
        <v>0.68999999999999773</v>
      </c>
      <c r="E14">
        <f t="shared" si="0"/>
        <v>0.20694135085987461</v>
      </c>
      <c r="F14">
        <f t="shared" si="1"/>
        <v>0.65347525891829483</v>
      </c>
      <c r="H14">
        <v>13</v>
      </c>
      <c r="I14">
        <v>5.72</v>
      </c>
      <c r="J14">
        <v>14.43</v>
      </c>
      <c r="K14">
        <f t="shared" si="5"/>
        <v>8.7100000000000009</v>
      </c>
      <c r="L14">
        <f t="shared" si="2"/>
        <v>152.27272727272728</v>
      </c>
      <c r="M14">
        <f t="shared" si="3"/>
        <v>8.2489413118527057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ECBC2-D74B-47D4-A7F3-BAC7F356AFD3}">
  <dimension ref="A1:M14"/>
  <sheetViews>
    <sheetView workbookViewId="0">
      <selection activeCell="E2" sqref="E2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316.798</v>
      </c>
      <c r="C2">
        <v>317.78800000000001</v>
      </c>
      <c r="D2">
        <f>C2-B2</f>
        <v>0.99000000000000909</v>
      </c>
      <c r="E2">
        <f>F2/B2*100</f>
        <v>0.28865221511639999</v>
      </c>
      <c r="F2">
        <f>D2/8.91*8.23</f>
        <v>0.91444444444445294</v>
      </c>
      <c r="H2">
        <v>1</v>
      </c>
      <c r="I2">
        <v>7.3</v>
      </c>
      <c r="J2">
        <v>18.75</v>
      </c>
      <c r="K2">
        <f>J2-I2</f>
        <v>11.45</v>
      </c>
      <c r="L2">
        <f>K2/I2*100</f>
        <v>156.84931506849315</v>
      </c>
      <c r="M2">
        <f>K2/8.91*8.23</f>
        <v>10.576150392817059</v>
      </c>
    </row>
    <row r="3" spans="1:13" x14ac:dyDescent="0.2">
      <c r="A3">
        <v>2</v>
      </c>
      <c r="B3">
        <v>316.75700000000001</v>
      </c>
      <c r="C3">
        <v>317.649</v>
      </c>
      <c r="D3">
        <f>C3-B3</f>
        <v>0.89199999999999591</v>
      </c>
      <c r="E3">
        <f t="shared" ref="E3:E14" si="0">F3/B3*100</f>
        <v>0.26011222522533384</v>
      </c>
      <c r="F3">
        <f t="shared" ref="F3:F14" si="1">D3/8.91*8.23</f>
        <v>0.82392368125701076</v>
      </c>
      <c r="H3">
        <v>2</v>
      </c>
      <c r="I3">
        <v>5.69</v>
      </c>
      <c r="J3">
        <v>14.49</v>
      </c>
      <c r="K3">
        <f>J3-I3</f>
        <v>8.8000000000000007</v>
      </c>
      <c r="L3">
        <f t="shared" ref="L3:L14" si="2">K3/I3*100</f>
        <v>154.65729349736378</v>
      </c>
      <c r="M3">
        <f t="shared" ref="M3:M14" si="3">K3/8.91*8.23</f>
        <v>8.128395061728396</v>
      </c>
    </row>
    <row r="4" spans="1:13" x14ac:dyDescent="0.2">
      <c r="A4">
        <v>3</v>
      </c>
      <c r="B4">
        <v>316.85700000000003</v>
      </c>
      <c r="C4">
        <v>317.78100000000001</v>
      </c>
      <c r="D4">
        <f t="shared" ref="D4:D14" si="4">C4-B4</f>
        <v>0.92399999999997817</v>
      </c>
      <c r="E4">
        <f t="shared" si="0"/>
        <v>0.26935856915941936</v>
      </c>
      <c r="F4">
        <f t="shared" si="1"/>
        <v>0.85348148148146141</v>
      </c>
      <c r="H4">
        <v>3</v>
      </c>
      <c r="I4">
        <v>5.91</v>
      </c>
      <c r="J4">
        <v>15.45</v>
      </c>
      <c r="K4">
        <f t="shared" ref="K4:K14" si="5">J4-I4</f>
        <v>9.5399999999999991</v>
      </c>
      <c r="L4">
        <f t="shared" si="2"/>
        <v>161.42131979695429</v>
      </c>
      <c r="M4">
        <f t="shared" si="3"/>
        <v>8.8119191919191913</v>
      </c>
    </row>
    <row r="5" spans="1:13" x14ac:dyDescent="0.2">
      <c r="A5">
        <v>4</v>
      </c>
      <c r="B5">
        <v>316.988</v>
      </c>
      <c r="C5">
        <v>317.74200000000002</v>
      </c>
      <c r="D5">
        <f t="shared" si="4"/>
        <v>0.7540000000000191</v>
      </c>
      <c r="E5">
        <f t="shared" si="0"/>
        <v>0.21971042051718639</v>
      </c>
      <c r="F5">
        <f t="shared" si="1"/>
        <v>0.6964556677890188</v>
      </c>
      <c r="H5">
        <v>4</v>
      </c>
      <c r="I5">
        <v>6.12</v>
      </c>
      <c r="J5">
        <v>15.49</v>
      </c>
      <c r="K5">
        <f t="shared" si="5"/>
        <v>9.370000000000001</v>
      </c>
      <c r="L5">
        <f t="shared" si="2"/>
        <v>153.10457516339869</v>
      </c>
      <c r="M5">
        <f t="shared" si="3"/>
        <v>8.6548933782267117</v>
      </c>
    </row>
    <row r="6" spans="1:13" x14ac:dyDescent="0.2">
      <c r="A6">
        <v>5</v>
      </c>
      <c r="B6">
        <v>316.87700000000001</v>
      </c>
      <c r="C6">
        <v>317.62099999999998</v>
      </c>
      <c r="D6">
        <f t="shared" si="4"/>
        <v>0.74399999999997135</v>
      </c>
      <c r="E6">
        <f t="shared" si="0"/>
        <v>0.21687243164345429</v>
      </c>
      <c r="F6">
        <f t="shared" si="1"/>
        <v>0.68721885521882875</v>
      </c>
      <c r="H6">
        <v>5</v>
      </c>
      <c r="I6">
        <v>5.8</v>
      </c>
      <c r="J6">
        <v>14.73</v>
      </c>
      <c r="K6">
        <f t="shared" si="5"/>
        <v>8.93</v>
      </c>
      <c r="L6">
        <f t="shared" si="2"/>
        <v>153.9655172413793</v>
      </c>
      <c r="M6">
        <f t="shared" si="3"/>
        <v>8.2484736251402921</v>
      </c>
    </row>
    <row r="7" spans="1:13" x14ac:dyDescent="0.2">
      <c r="A7">
        <v>6</v>
      </c>
      <c r="B7">
        <v>316.90100000000001</v>
      </c>
      <c r="C7">
        <v>317.59500000000003</v>
      </c>
      <c r="D7">
        <f t="shared" si="4"/>
        <v>0.69400000000001683</v>
      </c>
      <c r="E7">
        <f t="shared" si="0"/>
        <v>0.20228235075564335</v>
      </c>
      <c r="F7">
        <f t="shared" si="1"/>
        <v>0.64103479236814132</v>
      </c>
      <c r="H7">
        <v>6</v>
      </c>
      <c r="I7">
        <v>5.53</v>
      </c>
      <c r="J7">
        <v>14.44</v>
      </c>
      <c r="K7">
        <f t="shared" si="5"/>
        <v>8.91</v>
      </c>
      <c r="L7">
        <f t="shared" si="2"/>
        <v>161.12115732368898</v>
      </c>
      <c r="M7">
        <f t="shared" si="3"/>
        <v>8.23</v>
      </c>
    </row>
    <row r="8" spans="1:13" x14ac:dyDescent="0.2">
      <c r="A8">
        <v>7</v>
      </c>
      <c r="B8">
        <v>316.83</v>
      </c>
      <c r="C8">
        <v>317.46300000000002</v>
      </c>
      <c r="D8">
        <f t="shared" si="4"/>
        <v>0.6330000000000382</v>
      </c>
      <c r="E8">
        <f t="shared" si="0"/>
        <v>0.1845438360288707</v>
      </c>
      <c r="F8">
        <f t="shared" si="1"/>
        <v>0.58469023569027101</v>
      </c>
      <c r="H8">
        <v>7</v>
      </c>
      <c r="I8">
        <v>6.2</v>
      </c>
      <c r="J8">
        <v>13.88</v>
      </c>
      <c r="K8">
        <f t="shared" si="5"/>
        <v>7.6800000000000006</v>
      </c>
      <c r="L8">
        <f t="shared" si="2"/>
        <v>123.87096774193549</v>
      </c>
      <c r="M8">
        <f t="shared" si="3"/>
        <v>7.0938720538720546</v>
      </c>
    </row>
    <row r="9" spans="1:13" x14ac:dyDescent="0.2">
      <c r="A9">
        <v>8</v>
      </c>
      <c r="B9">
        <v>316.697</v>
      </c>
      <c r="C9">
        <v>317.65199999999999</v>
      </c>
      <c r="D9">
        <f t="shared" si="4"/>
        <v>0.95499999999998408</v>
      </c>
      <c r="E9">
        <f t="shared" si="0"/>
        <v>0.27853614036410801</v>
      </c>
      <c r="F9">
        <f t="shared" si="1"/>
        <v>0.88211560044891912</v>
      </c>
      <c r="H9">
        <v>8</v>
      </c>
      <c r="I9">
        <v>5.78</v>
      </c>
      <c r="J9">
        <v>13.22</v>
      </c>
      <c r="K9">
        <f t="shared" si="5"/>
        <v>7.44</v>
      </c>
      <c r="L9">
        <f t="shared" si="2"/>
        <v>128.71972318339101</v>
      </c>
      <c r="M9">
        <f t="shared" si="3"/>
        <v>6.8721885521885531</v>
      </c>
    </row>
    <row r="10" spans="1:13" x14ac:dyDescent="0.2">
      <c r="A10">
        <v>9</v>
      </c>
      <c r="B10">
        <v>316.858</v>
      </c>
      <c r="C10">
        <v>317.64299999999997</v>
      </c>
      <c r="D10">
        <f t="shared" si="4"/>
        <v>0.78499999999996817</v>
      </c>
      <c r="E10">
        <f t="shared" si="0"/>
        <v>0.22883745613379619</v>
      </c>
      <c r="F10">
        <f t="shared" si="1"/>
        <v>0.72508978675642399</v>
      </c>
      <c r="H10">
        <v>9</v>
      </c>
      <c r="I10">
        <v>5.94</v>
      </c>
      <c r="J10">
        <v>14.12</v>
      </c>
      <c r="K10">
        <f t="shared" si="5"/>
        <v>8.18</v>
      </c>
      <c r="L10">
        <f t="shared" si="2"/>
        <v>137.7104377104377</v>
      </c>
      <c r="M10">
        <f t="shared" si="3"/>
        <v>7.5557126823793492</v>
      </c>
    </row>
    <row r="11" spans="1:13" x14ac:dyDescent="0.2">
      <c r="A11">
        <v>10</v>
      </c>
      <c r="B11">
        <v>316.85899999999998</v>
      </c>
      <c r="C11">
        <v>317.649</v>
      </c>
      <c r="D11">
        <f t="shared" si="4"/>
        <v>0.79000000000002046</v>
      </c>
      <c r="E11">
        <f t="shared" si="0"/>
        <v>0.23029429274268534</v>
      </c>
      <c r="F11">
        <f t="shared" si="1"/>
        <v>0.72970819304154522</v>
      </c>
      <c r="H11">
        <v>10</v>
      </c>
      <c r="I11">
        <v>5.65</v>
      </c>
      <c r="J11">
        <v>14.58</v>
      </c>
      <c r="K11">
        <f t="shared" si="5"/>
        <v>8.93</v>
      </c>
      <c r="L11">
        <f t="shared" si="2"/>
        <v>158.05309734513273</v>
      </c>
      <c r="M11">
        <f t="shared" si="3"/>
        <v>8.2484736251402921</v>
      </c>
    </row>
    <row r="12" spans="1:13" x14ac:dyDescent="0.2">
      <c r="A12">
        <v>11</v>
      </c>
      <c r="B12">
        <v>316.84100000000001</v>
      </c>
      <c r="C12">
        <v>317.786</v>
      </c>
      <c r="D12">
        <f t="shared" si="4"/>
        <v>0.94499999999999318</v>
      </c>
      <c r="E12">
        <f t="shared" si="0"/>
        <v>0.27549426617097589</v>
      </c>
      <c r="F12">
        <f t="shared" si="1"/>
        <v>0.8728787878787817</v>
      </c>
      <c r="H12">
        <v>11</v>
      </c>
      <c r="I12">
        <v>5.61</v>
      </c>
      <c r="J12">
        <v>13.53</v>
      </c>
      <c r="K12">
        <f t="shared" si="5"/>
        <v>7.919999999999999</v>
      </c>
      <c r="L12">
        <f t="shared" si="2"/>
        <v>141.17647058823525</v>
      </c>
      <c r="M12">
        <f t="shared" si="3"/>
        <v>7.3155555555555543</v>
      </c>
    </row>
    <row r="13" spans="1:13" x14ac:dyDescent="0.2">
      <c r="A13">
        <v>12</v>
      </c>
      <c r="B13">
        <v>317.173</v>
      </c>
      <c r="C13">
        <v>317.72399999999999</v>
      </c>
      <c r="D13">
        <f t="shared" si="4"/>
        <v>0.55099999999998772</v>
      </c>
      <c r="E13">
        <f t="shared" si="0"/>
        <v>0.16046396528551543</v>
      </c>
      <c r="F13">
        <f t="shared" si="1"/>
        <v>0.5089483726150279</v>
      </c>
      <c r="H13">
        <v>12</v>
      </c>
      <c r="I13">
        <v>6.49</v>
      </c>
      <c r="J13">
        <v>13.74</v>
      </c>
      <c r="K13">
        <f t="shared" si="5"/>
        <v>7.25</v>
      </c>
      <c r="L13">
        <f t="shared" si="2"/>
        <v>111.71032357473034</v>
      </c>
      <c r="M13">
        <f t="shared" si="3"/>
        <v>6.69668911335578</v>
      </c>
    </row>
    <row r="14" spans="1:13" x14ac:dyDescent="0.2">
      <c r="A14">
        <v>13</v>
      </c>
      <c r="B14">
        <v>317.108</v>
      </c>
      <c r="C14">
        <v>318.01400000000001</v>
      </c>
      <c r="D14">
        <f t="shared" si="4"/>
        <v>0.90600000000000591</v>
      </c>
      <c r="E14">
        <f t="shared" si="0"/>
        <v>0.26390227268161776</v>
      </c>
      <c r="F14">
        <f t="shared" si="1"/>
        <v>0.8368552188552244</v>
      </c>
      <c r="H14">
        <v>13</v>
      </c>
      <c r="I14">
        <v>6.23</v>
      </c>
      <c r="J14">
        <v>16.82</v>
      </c>
      <c r="K14">
        <f t="shared" si="5"/>
        <v>10.59</v>
      </c>
      <c r="L14">
        <f t="shared" si="2"/>
        <v>169.98394863563402</v>
      </c>
      <c r="M14">
        <f t="shared" si="3"/>
        <v>9.7817845117845117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311E-A6D1-43BC-9C0F-FF6BC800EFBC}">
  <dimension ref="A1:M14"/>
  <sheetViews>
    <sheetView tabSelected="1" workbookViewId="0">
      <selection activeCell="F22" sqref="F22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340.166</v>
      </c>
      <c r="C2">
        <v>341.76900000000001</v>
      </c>
      <c r="D2">
        <f>C2-B2</f>
        <v>1.6030000000000086</v>
      </c>
      <c r="E2">
        <f>F2/B2*100</f>
        <v>0.51573263479245268</v>
      </c>
      <c r="F2">
        <f>D2/7.52*8.23</f>
        <v>1.7543470744680947</v>
      </c>
      <c r="H2">
        <v>1</v>
      </c>
      <c r="I2">
        <v>6.98</v>
      </c>
      <c r="J2">
        <v>18.79</v>
      </c>
      <c r="K2">
        <f>J2-I2</f>
        <v>11.809999999999999</v>
      </c>
      <c r="L2">
        <f>K2/I2*100</f>
        <v>169.19770773638965</v>
      </c>
      <c r="M2">
        <f>K2/7.52*8.23</f>
        <v>12.92503989361702</v>
      </c>
    </row>
    <row r="3" spans="1:13" x14ac:dyDescent="0.2">
      <c r="A3">
        <v>2</v>
      </c>
      <c r="B3">
        <v>340.37799999999999</v>
      </c>
      <c r="C3">
        <v>341.27100000000002</v>
      </c>
      <c r="D3">
        <f>C3-B3</f>
        <v>0.8930000000000291</v>
      </c>
      <c r="E3">
        <f t="shared" ref="E3:E14" si="0">F3/B3*100</f>
        <v>0.2871256367920465</v>
      </c>
      <c r="F3">
        <f t="shared" ref="F3:F14" si="1">D3/7.52*8.23</f>
        <v>0.977312500000032</v>
      </c>
      <c r="H3">
        <v>2</v>
      </c>
      <c r="I3">
        <v>6.09</v>
      </c>
      <c r="J3">
        <v>15.1</v>
      </c>
      <c r="K3">
        <f>J3-I3</f>
        <v>9.01</v>
      </c>
      <c r="L3">
        <f t="shared" ref="L3:L14" si="2">K3/I3*100</f>
        <v>147.94745484400659</v>
      </c>
      <c r="M3">
        <f t="shared" ref="M3:M14" si="3">K3/7.52*8.23</f>
        <v>9.8606781914893631</v>
      </c>
    </row>
    <row r="4" spans="1:13" x14ac:dyDescent="0.2">
      <c r="A4">
        <v>3</v>
      </c>
      <c r="B4">
        <v>339.92200000000003</v>
      </c>
      <c r="C4">
        <v>341.17700000000002</v>
      </c>
      <c r="D4">
        <f t="shared" ref="D4:D14" si="4">C4-B4</f>
        <v>1.2549999999999955</v>
      </c>
      <c r="E4">
        <f t="shared" si="0"/>
        <v>0.4040605466811083</v>
      </c>
      <c r="F4">
        <f t="shared" si="1"/>
        <v>1.373490691489357</v>
      </c>
      <c r="H4">
        <v>3</v>
      </c>
      <c r="I4">
        <v>5.3</v>
      </c>
      <c r="J4">
        <v>14.11</v>
      </c>
      <c r="K4">
        <f t="shared" ref="K4:K14" si="5">J4-I4</f>
        <v>8.8099999999999987</v>
      </c>
      <c r="L4">
        <f t="shared" si="2"/>
        <v>166.22641509433959</v>
      </c>
      <c r="M4">
        <f t="shared" si="3"/>
        <v>9.6417952127659579</v>
      </c>
    </row>
    <row r="5" spans="1:13" x14ac:dyDescent="0.2">
      <c r="A5">
        <v>4</v>
      </c>
      <c r="B5">
        <v>340.03</v>
      </c>
      <c r="C5">
        <v>341.04199999999997</v>
      </c>
      <c r="D5">
        <f t="shared" si="4"/>
        <v>1.0120000000000005</v>
      </c>
      <c r="E5">
        <f t="shared" si="0"/>
        <v>0.32572063416181696</v>
      </c>
      <c r="F5">
        <f t="shared" si="1"/>
        <v>1.1075478723404262</v>
      </c>
      <c r="H5">
        <v>4</v>
      </c>
      <c r="I5">
        <v>5.0599999999999996</v>
      </c>
      <c r="J5">
        <v>12.74</v>
      </c>
      <c r="K5">
        <f t="shared" si="5"/>
        <v>7.6800000000000006</v>
      </c>
      <c r="L5">
        <f t="shared" si="2"/>
        <v>151.77865612648225</v>
      </c>
      <c r="M5">
        <f t="shared" si="3"/>
        <v>8.4051063829787243</v>
      </c>
    </row>
    <row r="6" spans="1:13" x14ac:dyDescent="0.2">
      <c r="A6">
        <v>5</v>
      </c>
      <c r="B6">
        <v>340.08699999999999</v>
      </c>
      <c r="C6">
        <v>341.11500000000001</v>
      </c>
      <c r="D6">
        <f t="shared" si="4"/>
        <v>1.02800000000002</v>
      </c>
      <c r="E6">
        <f t="shared" si="0"/>
        <v>0.33081491225431137</v>
      </c>
      <c r="F6">
        <f t="shared" si="1"/>
        <v>1.12505851063832</v>
      </c>
      <c r="H6">
        <v>5</v>
      </c>
      <c r="I6">
        <v>5.12</v>
      </c>
      <c r="J6">
        <v>12.64</v>
      </c>
      <c r="K6">
        <f t="shared" si="5"/>
        <v>7.5200000000000005</v>
      </c>
      <c r="L6">
        <f t="shared" si="2"/>
        <v>146.875</v>
      </c>
      <c r="M6">
        <f t="shared" si="3"/>
        <v>8.2300000000000022</v>
      </c>
    </row>
    <row r="7" spans="1:13" x14ac:dyDescent="0.2">
      <c r="A7">
        <v>6</v>
      </c>
      <c r="B7">
        <v>340.19099999999997</v>
      </c>
      <c r="C7">
        <v>340.97199999999998</v>
      </c>
      <c r="D7">
        <f t="shared" si="4"/>
        <v>0.78100000000000591</v>
      </c>
      <c r="E7">
        <f t="shared" si="0"/>
        <v>0.25125239407124245</v>
      </c>
      <c r="F7">
        <f t="shared" si="1"/>
        <v>0.85473803191490016</v>
      </c>
      <c r="H7">
        <v>6</v>
      </c>
      <c r="I7">
        <v>5.21</v>
      </c>
      <c r="J7">
        <v>12.39</v>
      </c>
      <c r="K7">
        <f t="shared" si="5"/>
        <v>7.1800000000000006</v>
      </c>
      <c r="L7">
        <f t="shared" si="2"/>
        <v>137.81190019193858</v>
      </c>
      <c r="M7">
        <f t="shared" si="3"/>
        <v>7.8578989361702138</v>
      </c>
    </row>
    <row r="8" spans="1:13" x14ac:dyDescent="0.2">
      <c r="A8">
        <v>7</v>
      </c>
      <c r="B8">
        <v>339.90100000000001</v>
      </c>
      <c r="C8">
        <v>341.02800000000002</v>
      </c>
      <c r="D8">
        <f t="shared" si="4"/>
        <v>1.1270000000000095</v>
      </c>
      <c r="E8">
        <f t="shared" si="0"/>
        <v>0.36287200835137096</v>
      </c>
      <c r="F8">
        <f t="shared" si="1"/>
        <v>1.2334055851063934</v>
      </c>
      <c r="H8">
        <v>7</v>
      </c>
      <c r="I8">
        <v>4.9800000000000004</v>
      </c>
      <c r="J8">
        <v>12.32</v>
      </c>
      <c r="K8">
        <f t="shared" si="5"/>
        <v>7.34</v>
      </c>
      <c r="L8">
        <f t="shared" si="2"/>
        <v>147.38955823293171</v>
      </c>
      <c r="M8">
        <f t="shared" si="3"/>
        <v>8.0330053191489359</v>
      </c>
    </row>
    <row r="9" spans="1:13" x14ac:dyDescent="0.2">
      <c r="A9">
        <v>8</v>
      </c>
      <c r="B9">
        <v>340.041</v>
      </c>
      <c r="C9">
        <v>341.15600000000001</v>
      </c>
      <c r="D9">
        <f t="shared" si="4"/>
        <v>1.1150000000000091</v>
      </c>
      <c r="E9">
        <f t="shared" si="0"/>
        <v>0.35886043341332047</v>
      </c>
      <c r="F9">
        <f t="shared" si="1"/>
        <v>1.220272606382989</v>
      </c>
      <c r="H9">
        <v>8</v>
      </c>
      <c r="I9">
        <v>5.01</v>
      </c>
      <c r="J9">
        <v>12.26</v>
      </c>
      <c r="K9">
        <f t="shared" si="5"/>
        <v>7.25</v>
      </c>
      <c r="L9">
        <f t="shared" si="2"/>
        <v>144.71057884231539</v>
      </c>
      <c r="M9">
        <f t="shared" si="3"/>
        <v>7.9345079787234054</v>
      </c>
    </row>
    <row r="10" spans="1:13" x14ac:dyDescent="0.2">
      <c r="A10">
        <v>9</v>
      </c>
      <c r="B10">
        <v>340.07799999999997</v>
      </c>
      <c r="C10">
        <v>341.072</v>
      </c>
      <c r="D10">
        <f t="shared" si="4"/>
        <v>0.99400000000002819</v>
      </c>
      <c r="E10">
        <f t="shared" si="0"/>
        <v>0.31988202831566587</v>
      </c>
      <c r="F10">
        <f t="shared" si="1"/>
        <v>1.08784840425535</v>
      </c>
      <c r="H10">
        <v>9</v>
      </c>
      <c r="I10">
        <v>4.97</v>
      </c>
      <c r="J10">
        <v>12.01</v>
      </c>
      <c r="K10">
        <f t="shared" si="5"/>
        <v>7.04</v>
      </c>
      <c r="L10">
        <f t="shared" si="2"/>
        <v>141.64989939637829</v>
      </c>
      <c r="M10">
        <f t="shared" si="3"/>
        <v>7.7046808510638307</v>
      </c>
    </row>
    <row r="11" spans="1:13" x14ac:dyDescent="0.2">
      <c r="A11">
        <v>10</v>
      </c>
      <c r="B11">
        <v>340.279</v>
      </c>
      <c r="C11">
        <v>341.27499999999998</v>
      </c>
      <c r="D11">
        <f t="shared" si="4"/>
        <v>0.9959999999999809</v>
      </c>
      <c r="E11">
        <f t="shared" si="0"/>
        <v>0.32033632226570913</v>
      </c>
      <c r="F11">
        <f t="shared" si="1"/>
        <v>1.0900372340425324</v>
      </c>
      <c r="H11">
        <v>10</v>
      </c>
      <c r="I11">
        <v>5.4</v>
      </c>
      <c r="J11">
        <v>12.46</v>
      </c>
      <c r="K11">
        <f t="shared" si="5"/>
        <v>7.0600000000000005</v>
      </c>
      <c r="L11">
        <f t="shared" si="2"/>
        <v>130.74074074074073</v>
      </c>
      <c r="M11">
        <f t="shared" si="3"/>
        <v>7.7265691489361714</v>
      </c>
    </row>
    <row r="12" spans="1:13" x14ac:dyDescent="0.2">
      <c r="A12">
        <v>11</v>
      </c>
      <c r="B12">
        <v>340.31099999999998</v>
      </c>
      <c r="C12">
        <v>341.30799999999999</v>
      </c>
      <c r="D12">
        <f t="shared" si="4"/>
        <v>0.9970000000000141</v>
      </c>
      <c r="E12">
        <f t="shared" si="0"/>
        <v>0.32062779308814165</v>
      </c>
      <c r="F12">
        <f t="shared" si="1"/>
        <v>1.0911316489361857</v>
      </c>
      <c r="H12">
        <v>11</v>
      </c>
      <c r="I12">
        <v>5.58</v>
      </c>
      <c r="J12">
        <v>13.69</v>
      </c>
      <c r="K12">
        <f t="shared" si="5"/>
        <v>8.11</v>
      </c>
      <c r="L12">
        <f t="shared" si="2"/>
        <v>145.34050179211468</v>
      </c>
      <c r="M12">
        <f t="shared" si="3"/>
        <v>8.8757047872340422</v>
      </c>
    </row>
    <row r="13" spans="1:13" x14ac:dyDescent="0.2">
      <c r="A13">
        <v>12</v>
      </c>
      <c r="B13">
        <v>340.83300000000003</v>
      </c>
      <c r="C13">
        <v>341.649</v>
      </c>
      <c r="D13">
        <f t="shared" si="4"/>
        <v>0.81599999999997408</v>
      </c>
      <c r="E13">
        <f t="shared" si="0"/>
        <v>0.26201763127146172</v>
      </c>
      <c r="F13">
        <f t="shared" si="1"/>
        <v>0.89304255319146109</v>
      </c>
      <c r="H13">
        <v>12</v>
      </c>
      <c r="I13">
        <v>6.51</v>
      </c>
      <c r="J13">
        <v>14.12</v>
      </c>
      <c r="K13">
        <f t="shared" si="5"/>
        <v>7.6099999999999994</v>
      </c>
      <c r="L13">
        <f t="shared" si="2"/>
        <v>116.89708141321044</v>
      </c>
      <c r="M13">
        <f t="shared" si="3"/>
        <v>8.3284973404255336</v>
      </c>
    </row>
    <row r="14" spans="1:13" x14ac:dyDescent="0.2">
      <c r="A14">
        <v>13</v>
      </c>
      <c r="B14">
        <v>340.70600000000002</v>
      </c>
      <c r="C14">
        <v>341.6</v>
      </c>
      <c r="D14">
        <f t="shared" si="4"/>
        <v>0.89400000000000546</v>
      </c>
      <c r="E14">
        <f t="shared" si="0"/>
        <v>0.28717043870481385</v>
      </c>
      <c r="F14">
        <f t="shared" si="1"/>
        <v>0.97840691489362308</v>
      </c>
      <c r="H14">
        <v>13</v>
      </c>
      <c r="I14">
        <v>6.23</v>
      </c>
      <c r="J14">
        <v>12.87</v>
      </c>
      <c r="K14">
        <f t="shared" si="5"/>
        <v>6.6399999999999988</v>
      </c>
      <c r="L14">
        <f t="shared" si="2"/>
        <v>106.58105939004814</v>
      </c>
      <c r="M14">
        <f t="shared" si="3"/>
        <v>7.2669148936170211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A5C28-6435-4490-9003-B229ADC7E892}">
  <dimension ref="A1:M14"/>
  <sheetViews>
    <sheetView workbookViewId="0">
      <selection activeCell="E2" sqref="E2"/>
    </sheetView>
  </sheetViews>
  <sheetFormatPr defaultRowHeight="14.25" x14ac:dyDescent="0.2"/>
  <sheetData>
    <row r="1" spans="1:13" x14ac:dyDescent="0.2">
      <c r="B1" t="s">
        <v>0</v>
      </c>
      <c r="C1" t="s">
        <v>1</v>
      </c>
      <c r="D1" t="s">
        <v>2</v>
      </c>
      <c r="I1" t="s">
        <v>0</v>
      </c>
      <c r="J1" t="s">
        <v>1</v>
      </c>
      <c r="K1" t="s">
        <v>2</v>
      </c>
    </row>
    <row r="2" spans="1:13" x14ac:dyDescent="0.2">
      <c r="A2">
        <v>1</v>
      </c>
      <c r="B2">
        <v>391.27499999999998</v>
      </c>
      <c r="C2">
        <v>394.33499999999998</v>
      </c>
      <c r="D2">
        <f>C2-B2</f>
        <v>3.0600000000000023</v>
      </c>
      <c r="E2">
        <f>F2/B2*100</f>
        <v>0.74322664269104299</v>
      </c>
      <c r="F2">
        <f>D2/8.66*8.23</f>
        <v>2.9080600461893784</v>
      </c>
      <c r="H2">
        <v>1</v>
      </c>
      <c r="I2">
        <v>5.95</v>
      </c>
      <c r="J2">
        <v>16.47</v>
      </c>
      <c r="K2">
        <f>J2-I2</f>
        <v>10.52</v>
      </c>
      <c r="L2">
        <f>K2/I2*100</f>
        <v>176.80672268907563</v>
      </c>
      <c r="M2">
        <f>K2/8.66*8.23</f>
        <v>9.9976443418013865</v>
      </c>
    </row>
    <row r="3" spans="1:13" x14ac:dyDescent="0.2">
      <c r="A3">
        <v>2</v>
      </c>
      <c r="B3">
        <v>391.11799999999999</v>
      </c>
      <c r="C3">
        <v>393.601</v>
      </c>
      <c r="D3">
        <f>C3-B3</f>
        <v>2.4830000000000041</v>
      </c>
      <c r="E3">
        <f t="shared" ref="E3:E14" si="0">F3/B3*100</f>
        <v>0.60332435778021509</v>
      </c>
      <c r="F3">
        <f t="shared" ref="F3:F14" si="1">D3/8.66*8.23</f>
        <v>2.3597101616628215</v>
      </c>
      <c r="H3">
        <v>2</v>
      </c>
      <c r="I3">
        <v>5.58</v>
      </c>
      <c r="J3">
        <v>15.17</v>
      </c>
      <c r="K3">
        <f>J3-I3</f>
        <v>9.59</v>
      </c>
      <c r="L3">
        <f t="shared" ref="L3:L14" si="2">K3/I3*100</f>
        <v>171.86379928315412</v>
      </c>
      <c r="M3">
        <f t="shared" ref="M3:M14" si="3">K3/8.66*8.23</f>
        <v>9.1138221709006935</v>
      </c>
    </row>
    <row r="4" spans="1:13" x14ac:dyDescent="0.2">
      <c r="A4">
        <v>3</v>
      </c>
      <c r="B4">
        <v>391.15</v>
      </c>
      <c r="C4">
        <v>392.96499999999997</v>
      </c>
      <c r="D4">
        <f t="shared" ref="D4:D14" si="4">C4-B4</f>
        <v>1.8149999999999977</v>
      </c>
      <c r="E4">
        <f t="shared" si="0"/>
        <v>0.44097628860714155</v>
      </c>
      <c r="F4">
        <f t="shared" si="1"/>
        <v>1.7248787528868339</v>
      </c>
      <c r="H4">
        <v>3</v>
      </c>
      <c r="I4">
        <v>5.27</v>
      </c>
      <c r="J4">
        <v>12.69</v>
      </c>
      <c r="K4">
        <f t="shared" ref="K4:K14" si="5">J4-I4</f>
        <v>7.42</v>
      </c>
      <c r="L4">
        <f t="shared" si="2"/>
        <v>140.79696394686906</v>
      </c>
      <c r="M4">
        <f t="shared" si="3"/>
        <v>7.051570438799077</v>
      </c>
    </row>
    <row r="5" spans="1:13" x14ac:dyDescent="0.2">
      <c r="A5">
        <v>4</v>
      </c>
      <c r="B5">
        <v>390.90199999999999</v>
      </c>
      <c r="C5">
        <v>392.41699999999997</v>
      </c>
      <c r="D5">
        <f t="shared" si="4"/>
        <v>1.5149999999999864</v>
      </c>
      <c r="E5">
        <f t="shared" si="0"/>
        <v>0.36832117174888473</v>
      </c>
      <c r="F5">
        <f t="shared" si="1"/>
        <v>1.4397748267898254</v>
      </c>
      <c r="H5">
        <v>4</v>
      </c>
      <c r="I5">
        <v>5.49</v>
      </c>
      <c r="J5">
        <v>11.87</v>
      </c>
      <c r="K5">
        <f t="shared" si="5"/>
        <v>6.379999999999999</v>
      </c>
      <c r="L5">
        <f t="shared" si="2"/>
        <v>116.21129326047357</v>
      </c>
      <c r="M5">
        <f t="shared" si="3"/>
        <v>6.0632101616628162</v>
      </c>
    </row>
    <row r="6" spans="1:13" x14ac:dyDescent="0.2">
      <c r="A6">
        <v>5</v>
      </c>
      <c r="B6">
        <v>390.84300000000002</v>
      </c>
      <c r="C6">
        <v>393.04899999999998</v>
      </c>
      <c r="D6">
        <f t="shared" si="4"/>
        <v>2.2059999999999604</v>
      </c>
      <c r="E6">
        <f t="shared" si="0"/>
        <v>0.53639548443575014</v>
      </c>
      <c r="F6">
        <f t="shared" si="1"/>
        <v>2.0964642032332188</v>
      </c>
      <c r="H6">
        <v>5</v>
      </c>
      <c r="I6">
        <v>5.35</v>
      </c>
      <c r="J6">
        <v>12.44</v>
      </c>
      <c r="K6">
        <f t="shared" si="5"/>
        <v>7.09</v>
      </c>
      <c r="L6">
        <f t="shared" si="2"/>
        <v>132.52336448598132</v>
      </c>
      <c r="M6">
        <f t="shared" si="3"/>
        <v>6.7379561200923783</v>
      </c>
    </row>
    <row r="7" spans="1:13" x14ac:dyDescent="0.2">
      <c r="A7">
        <v>6</v>
      </c>
      <c r="B7">
        <v>391.03300000000002</v>
      </c>
      <c r="C7">
        <v>393.10199999999998</v>
      </c>
      <c r="D7">
        <f t="shared" si="4"/>
        <v>2.06899999999996</v>
      </c>
      <c r="E7">
        <f t="shared" si="0"/>
        <v>0.50283908101079011</v>
      </c>
      <c r="F7">
        <f t="shared" si="1"/>
        <v>1.9662667436489227</v>
      </c>
      <c r="H7">
        <v>6</v>
      </c>
      <c r="I7">
        <v>5.47</v>
      </c>
      <c r="J7">
        <v>13.33</v>
      </c>
      <c r="K7">
        <f t="shared" si="5"/>
        <v>7.86</v>
      </c>
      <c r="L7">
        <f t="shared" si="2"/>
        <v>143.69287020109692</v>
      </c>
      <c r="M7">
        <f t="shared" si="3"/>
        <v>7.4697228637413398</v>
      </c>
    </row>
    <row r="8" spans="1:13" x14ac:dyDescent="0.2">
      <c r="A8">
        <v>7</v>
      </c>
      <c r="B8">
        <v>391.20800000000003</v>
      </c>
      <c r="C8">
        <v>393.447</v>
      </c>
      <c r="D8">
        <f t="shared" si="4"/>
        <v>2.2389999999999759</v>
      </c>
      <c r="E8">
        <f t="shared" si="0"/>
        <v>0.5439115854235862</v>
      </c>
      <c r="F8">
        <f t="shared" si="1"/>
        <v>2.1278256351039033</v>
      </c>
      <c r="H8">
        <v>7</v>
      </c>
      <c r="I8">
        <v>5.67</v>
      </c>
      <c r="J8">
        <v>13.55</v>
      </c>
      <c r="K8">
        <f t="shared" si="5"/>
        <v>7.8800000000000008</v>
      </c>
      <c r="L8">
        <f t="shared" si="2"/>
        <v>138.97707231040565</v>
      </c>
      <c r="M8">
        <f t="shared" si="3"/>
        <v>7.4887297921478071</v>
      </c>
    </row>
    <row r="9" spans="1:13" x14ac:dyDescent="0.2">
      <c r="A9">
        <v>8</v>
      </c>
      <c r="B9">
        <v>391.25200000000001</v>
      </c>
      <c r="C9">
        <v>393.06299999999999</v>
      </c>
      <c r="D9">
        <f t="shared" si="4"/>
        <v>1.8109999999999786</v>
      </c>
      <c r="E9">
        <f t="shared" si="0"/>
        <v>0.43988973020087374</v>
      </c>
      <c r="F9">
        <f t="shared" si="1"/>
        <v>1.7210773672055224</v>
      </c>
      <c r="H9">
        <v>8</v>
      </c>
      <c r="I9">
        <v>5.57</v>
      </c>
      <c r="J9">
        <v>13.47</v>
      </c>
      <c r="K9">
        <f t="shared" si="5"/>
        <v>7.9</v>
      </c>
      <c r="L9">
        <f t="shared" si="2"/>
        <v>141.83123877917413</v>
      </c>
      <c r="M9">
        <f t="shared" si="3"/>
        <v>7.5077367205542727</v>
      </c>
    </row>
    <row r="10" spans="1:13" x14ac:dyDescent="0.2">
      <c r="A10">
        <v>9</v>
      </c>
      <c r="B10">
        <v>391.07600000000002</v>
      </c>
      <c r="C10">
        <v>393.7</v>
      </c>
      <c r="D10">
        <f t="shared" si="4"/>
        <v>2.6239999999999668</v>
      </c>
      <c r="E10">
        <f t="shared" si="0"/>
        <v>0.63765329678332983</v>
      </c>
      <c r="F10">
        <f t="shared" si="1"/>
        <v>2.4937090069283752</v>
      </c>
      <c r="H10">
        <v>9</v>
      </c>
      <c r="I10">
        <v>5.24</v>
      </c>
      <c r="J10">
        <v>14.34</v>
      </c>
      <c r="K10">
        <f t="shared" si="5"/>
        <v>9.1</v>
      </c>
      <c r="L10">
        <f t="shared" si="2"/>
        <v>173.66412213740458</v>
      </c>
      <c r="M10">
        <f t="shared" si="3"/>
        <v>8.6481524249422641</v>
      </c>
    </row>
    <row r="11" spans="1:13" x14ac:dyDescent="0.2">
      <c r="A11">
        <v>10</v>
      </c>
      <c r="B11">
        <v>391.05500000000001</v>
      </c>
      <c r="C11">
        <v>393.77300000000002</v>
      </c>
      <c r="D11">
        <f t="shared" si="4"/>
        <v>2.7180000000000177</v>
      </c>
      <c r="E11">
        <f t="shared" si="0"/>
        <v>0.66053152892529599</v>
      </c>
      <c r="F11">
        <f t="shared" si="1"/>
        <v>2.5830415704388163</v>
      </c>
      <c r="H11">
        <v>10</v>
      </c>
      <c r="I11">
        <v>5.48</v>
      </c>
      <c r="J11">
        <v>14.14</v>
      </c>
      <c r="K11">
        <f t="shared" si="5"/>
        <v>8.66</v>
      </c>
      <c r="L11">
        <f t="shared" si="2"/>
        <v>158.02919708029196</v>
      </c>
      <c r="M11">
        <f t="shared" si="3"/>
        <v>8.23</v>
      </c>
    </row>
    <row r="12" spans="1:13" x14ac:dyDescent="0.2">
      <c r="A12">
        <v>11</v>
      </c>
      <c r="B12">
        <v>391.30500000000001</v>
      </c>
      <c r="C12">
        <v>393.47500000000002</v>
      </c>
      <c r="D12">
        <f t="shared" si="4"/>
        <v>2.1700000000000159</v>
      </c>
      <c r="E12">
        <f t="shared" si="0"/>
        <v>0.52701900872762475</v>
      </c>
      <c r="F12">
        <f t="shared" si="1"/>
        <v>2.062251732101632</v>
      </c>
      <c r="H12">
        <v>11</v>
      </c>
      <c r="I12">
        <v>5.99</v>
      </c>
      <c r="J12">
        <v>14.84</v>
      </c>
      <c r="K12">
        <f t="shared" si="5"/>
        <v>8.85</v>
      </c>
      <c r="L12">
        <f t="shared" si="2"/>
        <v>147.74624373956593</v>
      </c>
      <c r="M12">
        <f t="shared" si="3"/>
        <v>8.4105658198614321</v>
      </c>
    </row>
    <row r="13" spans="1:13" x14ac:dyDescent="0.2">
      <c r="A13">
        <v>12</v>
      </c>
      <c r="B13">
        <v>391.10399999999998</v>
      </c>
      <c r="C13">
        <v>393.51</v>
      </c>
      <c r="D13">
        <f t="shared" si="4"/>
        <v>2.4060000000000059</v>
      </c>
      <c r="E13">
        <f t="shared" si="0"/>
        <v>0.58463566910538556</v>
      </c>
      <c r="F13">
        <f t="shared" si="1"/>
        <v>2.2865334872979273</v>
      </c>
      <c r="H13">
        <v>12</v>
      </c>
      <c r="I13">
        <v>6.04</v>
      </c>
      <c r="J13">
        <v>15.16</v>
      </c>
      <c r="K13">
        <f t="shared" si="5"/>
        <v>9.120000000000001</v>
      </c>
      <c r="L13">
        <f t="shared" si="2"/>
        <v>150.99337748344374</v>
      </c>
      <c r="M13">
        <f t="shared" si="3"/>
        <v>8.6671593533487297</v>
      </c>
    </row>
    <row r="14" spans="1:13" x14ac:dyDescent="0.2">
      <c r="A14">
        <v>13</v>
      </c>
      <c r="B14">
        <v>391.16899999999998</v>
      </c>
      <c r="C14">
        <v>393.84699999999998</v>
      </c>
      <c r="D14">
        <f t="shared" si="4"/>
        <v>2.6779999999999973</v>
      </c>
      <c r="E14">
        <f t="shared" si="0"/>
        <v>0.65062101383950754</v>
      </c>
      <c r="F14">
        <f t="shared" si="1"/>
        <v>2.5450277136258634</v>
      </c>
      <c r="H14">
        <v>13</v>
      </c>
      <c r="I14">
        <v>5.86</v>
      </c>
      <c r="J14">
        <v>15.52</v>
      </c>
      <c r="K14">
        <f t="shared" si="5"/>
        <v>9.66</v>
      </c>
      <c r="L14">
        <f t="shared" si="2"/>
        <v>164.84641638225256</v>
      </c>
      <c r="M14">
        <f t="shared" si="3"/>
        <v>9.1803464203233247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10k</vt:lpstr>
      <vt:lpstr>400k</vt:lpstr>
      <vt:lpstr>700k</vt:lpstr>
      <vt:lpstr>1M</vt:lpstr>
      <vt:lpstr>2M</vt:lpstr>
      <vt:lpstr>3M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Boyuan Zhao</dc:creator>
  <cp:lastModifiedBy>Boyuan Zhao</cp:lastModifiedBy>
  <dcterms:created xsi:type="dcterms:W3CDTF">2015-06-05T18:17:20Z</dcterms:created>
  <dcterms:modified xsi:type="dcterms:W3CDTF">2021-08-17T06:32:05Z</dcterms:modified>
</cp:coreProperties>
</file>