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lexander\Desktop\University\PhD\Papers\Sensors\Data\Data 70kg\raw_data\"/>
    </mc:Choice>
  </mc:AlternateContent>
  <xr:revisionPtr revIDLastSave="0" documentId="13_ncr:1_{998BF6D2-3955-4F34-B838-4F88CCC350D2}" xr6:coauthVersionLast="47" xr6:coauthVersionMax="47" xr10:uidLastSave="{00000000-0000-0000-0000-000000000000}"/>
  <bookViews>
    <workbookView xWindow="-120" yWindow="480" windowWidth="29040" windowHeight="15840" firstSheet="5" activeTab="9" xr2:uid="{00000000-000D-0000-FFFF-FFFF00000000}"/>
  </bookViews>
  <sheets>
    <sheet name="Uniform Side Weight Shift" sheetId="2" r:id="rId1"/>
    <sheet name="Uniform Front Weight Shift" sheetId="1" r:id="rId2"/>
    <sheet name="Uniform Foot Slides" sheetId="3" r:id="rId3"/>
    <sheet name="Non-Uniform Side Weight Shift" sheetId="4" r:id="rId4"/>
    <sheet name="Non-Uniform Front Weight Shift" sheetId="5" r:id="rId5"/>
    <sheet name="Non-Uniform Foot Slides" sheetId="6" r:id="rId6"/>
    <sheet name="Fitting Side Weight Shift" sheetId="7" r:id="rId7"/>
    <sheet name="Fitting Front Weight Shift" sheetId="8" r:id="rId8"/>
    <sheet name="Fitting Foot Slides" sheetId="9" r:id="rId9"/>
    <sheet name="Overall Average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0" l="1"/>
  <c r="E4" i="10"/>
  <c r="E3" i="10"/>
  <c r="D5" i="10"/>
  <c r="D4" i="10"/>
  <c r="D3" i="10"/>
  <c r="C5" i="10"/>
  <c r="C4" i="10"/>
  <c r="C3" i="10"/>
  <c r="H2" i="9"/>
  <c r="G52" i="9"/>
  <c r="F52" i="9"/>
  <c r="E52" i="9"/>
  <c r="F51" i="9"/>
  <c r="E51" i="9"/>
  <c r="G51" i="9" s="1"/>
  <c r="F50" i="9"/>
  <c r="G50" i="9" s="1"/>
  <c r="E50" i="9"/>
  <c r="F49" i="9"/>
  <c r="E49" i="9"/>
  <c r="G49" i="9" s="1"/>
  <c r="F48" i="9"/>
  <c r="E48" i="9"/>
  <c r="G48" i="9" s="1"/>
  <c r="G47" i="9"/>
  <c r="F47" i="9"/>
  <c r="E47" i="9"/>
  <c r="F46" i="9"/>
  <c r="E46" i="9"/>
  <c r="G46" i="9" s="1"/>
  <c r="F45" i="9"/>
  <c r="E45" i="9"/>
  <c r="G45" i="9" s="1"/>
  <c r="G44" i="9"/>
  <c r="F44" i="9"/>
  <c r="E44" i="9"/>
  <c r="F43" i="9"/>
  <c r="E43" i="9"/>
  <c r="G43" i="9" s="1"/>
  <c r="F42" i="9"/>
  <c r="G42" i="9" s="1"/>
  <c r="E42" i="9"/>
  <c r="F41" i="9"/>
  <c r="G41" i="9" s="1"/>
  <c r="E41" i="9"/>
  <c r="F40" i="9"/>
  <c r="E40" i="9"/>
  <c r="G40" i="9" s="1"/>
  <c r="G39" i="9"/>
  <c r="F39" i="9"/>
  <c r="E39" i="9"/>
  <c r="F38" i="9"/>
  <c r="E38" i="9"/>
  <c r="G38" i="9" s="1"/>
  <c r="F37" i="9"/>
  <c r="E37" i="9"/>
  <c r="G37" i="9" s="1"/>
  <c r="G36" i="9"/>
  <c r="F36" i="9"/>
  <c r="E36" i="9"/>
  <c r="F35" i="9"/>
  <c r="E35" i="9"/>
  <c r="G35" i="9" s="1"/>
  <c r="F34" i="9"/>
  <c r="G34" i="9" s="1"/>
  <c r="E34" i="9"/>
  <c r="F33" i="9"/>
  <c r="G33" i="9" s="1"/>
  <c r="E33" i="9"/>
  <c r="F32" i="9"/>
  <c r="E32" i="9"/>
  <c r="G32" i="9" s="1"/>
  <c r="G31" i="9"/>
  <c r="F31" i="9"/>
  <c r="E31" i="9"/>
  <c r="F30" i="9"/>
  <c r="E30" i="9"/>
  <c r="G30" i="9" s="1"/>
  <c r="F29" i="9"/>
  <c r="E29" i="9"/>
  <c r="G29" i="9" s="1"/>
  <c r="G28" i="9"/>
  <c r="F28" i="9"/>
  <c r="E28" i="9"/>
  <c r="F27" i="9"/>
  <c r="E27" i="9"/>
  <c r="G27" i="9" s="1"/>
  <c r="F26" i="9"/>
  <c r="G26" i="9" s="1"/>
  <c r="E26" i="9"/>
  <c r="F25" i="9"/>
  <c r="G25" i="9" s="1"/>
  <c r="E25" i="9"/>
  <c r="F24" i="9"/>
  <c r="E24" i="9"/>
  <c r="G24" i="9" s="1"/>
  <c r="G23" i="9"/>
  <c r="F23" i="9"/>
  <c r="E23" i="9"/>
  <c r="F22" i="9"/>
  <c r="E22" i="9"/>
  <c r="G22" i="9" s="1"/>
  <c r="F21" i="9"/>
  <c r="E21" i="9"/>
  <c r="G21" i="9" s="1"/>
  <c r="G20" i="9"/>
  <c r="F20" i="9"/>
  <c r="E20" i="9"/>
  <c r="F19" i="9"/>
  <c r="E19" i="9"/>
  <c r="G19" i="9" s="1"/>
  <c r="F18" i="9"/>
  <c r="G18" i="9" s="1"/>
  <c r="E18" i="9"/>
  <c r="F17" i="9"/>
  <c r="G17" i="9" s="1"/>
  <c r="E17" i="9"/>
  <c r="F16" i="9"/>
  <c r="E16" i="9"/>
  <c r="G16" i="9" s="1"/>
  <c r="G15" i="9"/>
  <c r="F15" i="9"/>
  <c r="E15" i="9"/>
  <c r="F14" i="9"/>
  <c r="E14" i="9"/>
  <c r="G14" i="9" s="1"/>
  <c r="F13" i="9"/>
  <c r="E13" i="9"/>
  <c r="G13" i="9" s="1"/>
  <c r="G12" i="9"/>
  <c r="F12" i="9"/>
  <c r="E12" i="9"/>
  <c r="F11" i="9"/>
  <c r="E11" i="9"/>
  <c r="G11" i="9" s="1"/>
  <c r="F10" i="9"/>
  <c r="G10" i="9" s="1"/>
  <c r="E10" i="9"/>
  <c r="F9" i="9"/>
  <c r="G9" i="9" s="1"/>
  <c r="E9" i="9"/>
  <c r="F8" i="9"/>
  <c r="E8" i="9"/>
  <c r="G8" i="9" s="1"/>
  <c r="G7" i="9"/>
  <c r="F7" i="9"/>
  <c r="E7" i="9"/>
  <c r="F6" i="9"/>
  <c r="E6" i="9"/>
  <c r="G6" i="9" s="1"/>
  <c r="F5" i="9"/>
  <c r="E5" i="9"/>
  <c r="G5" i="9" s="1"/>
  <c r="G4" i="9"/>
  <c r="F4" i="9"/>
  <c r="E4" i="9"/>
  <c r="F3" i="9"/>
  <c r="E3" i="9"/>
  <c r="G3" i="9" s="1"/>
  <c r="F2" i="9"/>
  <c r="G2" i="9" s="1"/>
  <c r="E2" i="9"/>
  <c r="H2" i="8" l="1"/>
  <c r="F52" i="8"/>
  <c r="E52" i="8"/>
  <c r="G52" i="8" s="1"/>
  <c r="F51" i="8"/>
  <c r="E51" i="8"/>
  <c r="G51" i="8" s="1"/>
  <c r="F50" i="8"/>
  <c r="G50" i="8" s="1"/>
  <c r="E50" i="8"/>
  <c r="F49" i="8"/>
  <c r="E49" i="8"/>
  <c r="G49" i="8" s="1"/>
  <c r="G48" i="8"/>
  <c r="F48" i="8"/>
  <c r="E48" i="8"/>
  <c r="G47" i="8"/>
  <c r="F47" i="8"/>
  <c r="E47" i="8"/>
  <c r="F46" i="8"/>
  <c r="E46" i="8"/>
  <c r="G46" i="8" s="1"/>
  <c r="F45" i="8"/>
  <c r="E45" i="8"/>
  <c r="G45" i="8" s="1"/>
  <c r="F44" i="8"/>
  <c r="E44" i="8"/>
  <c r="G44" i="8" s="1"/>
  <c r="F43" i="8"/>
  <c r="E43" i="8"/>
  <c r="G43" i="8" s="1"/>
  <c r="F42" i="8"/>
  <c r="G42" i="8" s="1"/>
  <c r="E42" i="8"/>
  <c r="F41" i="8"/>
  <c r="G41" i="8" s="1"/>
  <c r="E41" i="8"/>
  <c r="G40" i="8"/>
  <c r="F40" i="8"/>
  <c r="E40" i="8"/>
  <c r="G39" i="8"/>
  <c r="F39" i="8"/>
  <c r="E39" i="8"/>
  <c r="F38" i="8"/>
  <c r="E38" i="8"/>
  <c r="G38" i="8" s="1"/>
  <c r="F37" i="8"/>
  <c r="E37" i="8"/>
  <c r="G37" i="8" s="1"/>
  <c r="F36" i="8"/>
  <c r="E36" i="8"/>
  <c r="G36" i="8" s="1"/>
  <c r="F35" i="8"/>
  <c r="E35" i="8"/>
  <c r="G35" i="8" s="1"/>
  <c r="F34" i="8"/>
  <c r="G34" i="8" s="1"/>
  <c r="E34" i="8"/>
  <c r="F33" i="8"/>
  <c r="G33" i="8" s="1"/>
  <c r="E33" i="8"/>
  <c r="G32" i="8"/>
  <c r="F32" i="8"/>
  <c r="E32" i="8"/>
  <c r="G31" i="8"/>
  <c r="F31" i="8"/>
  <c r="E31" i="8"/>
  <c r="F30" i="8"/>
  <c r="E30" i="8"/>
  <c r="G30" i="8" s="1"/>
  <c r="F29" i="8"/>
  <c r="E29" i="8"/>
  <c r="G29" i="8" s="1"/>
  <c r="F28" i="8"/>
  <c r="E28" i="8"/>
  <c r="G28" i="8" s="1"/>
  <c r="F27" i="8"/>
  <c r="E27" i="8"/>
  <c r="G27" i="8" s="1"/>
  <c r="F26" i="8"/>
  <c r="G26" i="8" s="1"/>
  <c r="E26" i="8"/>
  <c r="F25" i="8"/>
  <c r="G25" i="8" s="1"/>
  <c r="E25" i="8"/>
  <c r="G24" i="8"/>
  <c r="F24" i="8"/>
  <c r="E24" i="8"/>
  <c r="G23" i="8"/>
  <c r="F23" i="8"/>
  <c r="E23" i="8"/>
  <c r="F22" i="8"/>
  <c r="E22" i="8"/>
  <c r="G22" i="8" s="1"/>
  <c r="F21" i="8"/>
  <c r="E21" i="8"/>
  <c r="G21" i="8" s="1"/>
  <c r="F20" i="8"/>
  <c r="E20" i="8"/>
  <c r="G20" i="8" s="1"/>
  <c r="F19" i="8"/>
  <c r="E19" i="8"/>
  <c r="G19" i="8" s="1"/>
  <c r="F18" i="8"/>
  <c r="G18" i="8" s="1"/>
  <c r="E18" i="8"/>
  <c r="G17" i="8"/>
  <c r="F17" i="8"/>
  <c r="E17" i="8"/>
  <c r="G16" i="8"/>
  <c r="F16" i="8"/>
  <c r="E16" i="8"/>
  <c r="G15" i="8"/>
  <c r="F15" i="8"/>
  <c r="E15" i="8"/>
  <c r="F14" i="8"/>
  <c r="E14" i="8"/>
  <c r="G14" i="8" s="1"/>
  <c r="F13" i="8"/>
  <c r="E13" i="8"/>
  <c r="G13" i="8" s="1"/>
  <c r="F12" i="8"/>
  <c r="G12" i="8" s="1"/>
  <c r="E12" i="8"/>
  <c r="F11" i="8"/>
  <c r="E11" i="8"/>
  <c r="G11" i="8" s="1"/>
  <c r="F10" i="8"/>
  <c r="G10" i="8" s="1"/>
  <c r="E10" i="8"/>
  <c r="G9" i="8"/>
  <c r="F9" i="8"/>
  <c r="E9" i="8"/>
  <c r="G8" i="8"/>
  <c r="F8" i="8"/>
  <c r="E8" i="8"/>
  <c r="G7" i="8"/>
  <c r="F7" i="8"/>
  <c r="E7" i="8"/>
  <c r="F6" i="8"/>
  <c r="E6" i="8"/>
  <c r="G6" i="8" s="1"/>
  <c r="F5" i="8"/>
  <c r="E5" i="8"/>
  <c r="G5" i="8" s="1"/>
  <c r="F4" i="8"/>
  <c r="G4" i="8" s="1"/>
  <c r="E4" i="8"/>
  <c r="F3" i="8"/>
  <c r="E3" i="8"/>
  <c r="G3" i="8" s="1"/>
  <c r="F2" i="8"/>
  <c r="G2" i="8" s="1"/>
  <c r="E2" i="8"/>
  <c r="H2" i="7" l="1"/>
  <c r="F52" i="7"/>
  <c r="E52" i="7"/>
  <c r="G52" i="7" s="1"/>
  <c r="F51" i="7"/>
  <c r="E51" i="7"/>
  <c r="G51" i="7" s="1"/>
  <c r="G50" i="7"/>
  <c r="F50" i="7"/>
  <c r="E50" i="7"/>
  <c r="F49" i="7"/>
  <c r="G49" i="7" s="1"/>
  <c r="E49" i="7"/>
  <c r="F48" i="7"/>
  <c r="E48" i="7"/>
  <c r="G48" i="7" s="1"/>
  <c r="G47" i="7"/>
  <c r="F47" i="7"/>
  <c r="E47" i="7"/>
  <c r="F46" i="7"/>
  <c r="E46" i="7"/>
  <c r="G46" i="7" s="1"/>
  <c r="F45" i="7"/>
  <c r="E45" i="7"/>
  <c r="G45" i="7" s="1"/>
  <c r="F44" i="7"/>
  <c r="E44" i="7"/>
  <c r="G44" i="7" s="1"/>
  <c r="F43" i="7"/>
  <c r="E43" i="7"/>
  <c r="G43" i="7" s="1"/>
  <c r="G42" i="7"/>
  <c r="F42" i="7"/>
  <c r="E42" i="7"/>
  <c r="F41" i="7"/>
  <c r="G41" i="7" s="1"/>
  <c r="E41" i="7"/>
  <c r="F40" i="7"/>
  <c r="E40" i="7"/>
  <c r="G40" i="7" s="1"/>
  <c r="G39" i="7"/>
  <c r="F39" i="7"/>
  <c r="E39" i="7"/>
  <c r="F38" i="7"/>
  <c r="E38" i="7"/>
  <c r="G38" i="7" s="1"/>
  <c r="F37" i="7"/>
  <c r="E37" i="7"/>
  <c r="G37" i="7" s="1"/>
  <c r="F36" i="7"/>
  <c r="E36" i="7"/>
  <c r="G36" i="7" s="1"/>
  <c r="F35" i="7"/>
  <c r="E35" i="7"/>
  <c r="G35" i="7" s="1"/>
  <c r="G34" i="7"/>
  <c r="F34" i="7"/>
  <c r="E34" i="7"/>
  <c r="F33" i="7"/>
  <c r="G33" i="7" s="1"/>
  <c r="E33" i="7"/>
  <c r="F32" i="7"/>
  <c r="E32" i="7"/>
  <c r="G32" i="7" s="1"/>
  <c r="G31" i="7"/>
  <c r="F31" i="7"/>
  <c r="E31" i="7"/>
  <c r="F30" i="7"/>
  <c r="E30" i="7"/>
  <c r="G30" i="7" s="1"/>
  <c r="F29" i="7"/>
  <c r="E29" i="7"/>
  <c r="G29" i="7" s="1"/>
  <c r="F28" i="7"/>
  <c r="E28" i="7"/>
  <c r="G28" i="7" s="1"/>
  <c r="F27" i="7"/>
  <c r="E27" i="7"/>
  <c r="G27" i="7" s="1"/>
  <c r="G26" i="7"/>
  <c r="F26" i="7"/>
  <c r="E26" i="7"/>
  <c r="F25" i="7"/>
  <c r="G25" i="7" s="1"/>
  <c r="E25" i="7"/>
  <c r="F24" i="7"/>
  <c r="E24" i="7"/>
  <c r="G24" i="7" s="1"/>
  <c r="G23" i="7"/>
  <c r="F23" i="7"/>
  <c r="E23" i="7"/>
  <c r="F22" i="7"/>
  <c r="E22" i="7"/>
  <c r="G22" i="7" s="1"/>
  <c r="F21" i="7"/>
  <c r="E21" i="7"/>
  <c r="G21" i="7" s="1"/>
  <c r="F20" i="7"/>
  <c r="E20" i="7"/>
  <c r="G20" i="7" s="1"/>
  <c r="F19" i="7"/>
  <c r="E19" i="7"/>
  <c r="G19" i="7" s="1"/>
  <c r="F18" i="7"/>
  <c r="G18" i="7" s="1"/>
  <c r="E18" i="7"/>
  <c r="F17" i="7"/>
  <c r="G17" i="7" s="1"/>
  <c r="E17" i="7"/>
  <c r="F16" i="7"/>
  <c r="E16" i="7"/>
  <c r="G16" i="7" s="1"/>
  <c r="G15" i="7"/>
  <c r="F15" i="7"/>
  <c r="E15" i="7"/>
  <c r="F14" i="7"/>
  <c r="E14" i="7"/>
  <c r="G14" i="7" s="1"/>
  <c r="F13" i="7"/>
  <c r="E13" i="7"/>
  <c r="G13" i="7" s="1"/>
  <c r="F12" i="7"/>
  <c r="E12" i="7"/>
  <c r="G12" i="7" s="1"/>
  <c r="F11" i="7"/>
  <c r="E11" i="7"/>
  <c r="G11" i="7" s="1"/>
  <c r="F10" i="7"/>
  <c r="G10" i="7" s="1"/>
  <c r="E10" i="7"/>
  <c r="F9" i="7"/>
  <c r="G9" i="7" s="1"/>
  <c r="E9" i="7"/>
  <c r="F8" i="7"/>
  <c r="E8" i="7"/>
  <c r="G8" i="7" s="1"/>
  <c r="G7" i="7"/>
  <c r="F7" i="7"/>
  <c r="E7" i="7"/>
  <c r="F6" i="7"/>
  <c r="E6" i="7"/>
  <c r="G6" i="7" s="1"/>
  <c r="F5" i="7"/>
  <c r="E5" i="7"/>
  <c r="G5" i="7" s="1"/>
  <c r="F4" i="7"/>
  <c r="E4" i="7"/>
  <c r="G4" i="7" s="1"/>
  <c r="F3" i="7"/>
  <c r="E3" i="7"/>
  <c r="G3" i="7" s="1"/>
  <c r="F2" i="7"/>
  <c r="G2" i="7" s="1"/>
  <c r="E2" i="7"/>
  <c r="H2" i="6" l="1"/>
  <c r="F52" i="6"/>
  <c r="E52" i="6"/>
  <c r="G52" i="6" s="1"/>
  <c r="F51" i="6"/>
  <c r="E51" i="6"/>
  <c r="G51" i="6" s="1"/>
  <c r="F50" i="6"/>
  <c r="G50" i="6" s="1"/>
  <c r="E50" i="6"/>
  <c r="F49" i="6"/>
  <c r="E49" i="6"/>
  <c r="G49" i="6" s="1"/>
  <c r="F48" i="6"/>
  <c r="E48" i="6"/>
  <c r="G48" i="6" s="1"/>
  <c r="G47" i="6"/>
  <c r="F47" i="6"/>
  <c r="E47" i="6"/>
  <c r="F46" i="6"/>
  <c r="E46" i="6"/>
  <c r="G46" i="6" s="1"/>
  <c r="F45" i="6"/>
  <c r="E45" i="6"/>
  <c r="G45" i="6" s="1"/>
  <c r="F44" i="6"/>
  <c r="E44" i="6"/>
  <c r="G44" i="6" s="1"/>
  <c r="F43" i="6"/>
  <c r="E43" i="6"/>
  <c r="G43" i="6" s="1"/>
  <c r="F42" i="6"/>
  <c r="G42" i="6" s="1"/>
  <c r="E42" i="6"/>
  <c r="F41" i="6"/>
  <c r="E41" i="6"/>
  <c r="G41" i="6" s="1"/>
  <c r="F40" i="6"/>
  <c r="E40" i="6"/>
  <c r="G40" i="6" s="1"/>
  <c r="G39" i="6"/>
  <c r="F39" i="6"/>
  <c r="E39" i="6"/>
  <c r="F38" i="6"/>
  <c r="E38" i="6"/>
  <c r="G38" i="6" s="1"/>
  <c r="F37" i="6"/>
  <c r="E37" i="6"/>
  <c r="G37" i="6" s="1"/>
  <c r="F36" i="6"/>
  <c r="E36" i="6"/>
  <c r="G36" i="6" s="1"/>
  <c r="F35" i="6"/>
  <c r="E35" i="6"/>
  <c r="G35" i="6" s="1"/>
  <c r="F34" i="6"/>
  <c r="G34" i="6" s="1"/>
  <c r="E34" i="6"/>
  <c r="F33" i="6"/>
  <c r="E33" i="6"/>
  <c r="G33" i="6" s="1"/>
  <c r="F32" i="6"/>
  <c r="E32" i="6"/>
  <c r="G32" i="6" s="1"/>
  <c r="G31" i="6"/>
  <c r="F31" i="6"/>
  <c r="E31" i="6"/>
  <c r="F30" i="6"/>
  <c r="E30" i="6"/>
  <c r="G30" i="6" s="1"/>
  <c r="F29" i="6"/>
  <c r="E29" i="6"/>
  <c r="G29" i="6" s="1"/>
  <c r="F28" i="6"/>
  <c r="E28" i="6"/>
  <c r="G28" i="6" s="1"/>
  <c r="F27" i="6"/>
  <c r="E27" i="6"/>
  <c r="G27" i="6" s="1"/>
  <c r="F26" i="6"/>
  <c r="G26" i="6" s="1"/>
  <c r="E26" i="6"/>
  <c r="F25" i="6"/>
  <c r="E25" i="6"/>
  <c r="G25" i="6" s="1"/>
  <c r="F24" i="6"/>
  <c r="E24" i="6"/>
  <c r="G24" i="6" s="1"/>
  <c r="G23" i="6"/>
  <c r="F23" i="6"/>
  <c r="E23" i="6"/>
  <c r="F22" i="6"/>
  <c r="E22" i="6"/>
  <c r="G22" i="6" s="1"/>
  <c r="F21" i="6"/>
  <c r="E21" i="6"/>
  <c r="G21" i="6" s="1"/>
  <c r="F20" i="6"/>
  <c r="E20" i="6"/>
  <c r="G20" i="6" s="1"/>
  <c r="F19" i="6"/>
  <c r="E19" i="6"/>
  <c r="G19" i="6" s="1"/>
  <c r="F18" i="6"/>
  <c r="G18" i="6" s="1"/>
  <c r="E18" i="6"/>
  <c r="F17" i="6"/>
  <c r="E17" i="6"/>
  <c r="G17" i="6" s="1"/>
  <c r="F16" i="6"/>
  <c r="E16" i="6"/>
  <c r="G16" i="6" s="1"/>
  <c r="G15" i="6"/>
  <c r="F15" i="6"/>
  <c r="E15" i="6"/>
  <c r="F14" i="6"/>
  <c r="E14" i="6"/>
  <c r="G14" i="6" s="1"/>
  <c r="F13" i="6"/>
  <c r="E13" i="6"/>
  <c r="G13" i="6" s="1"/>
  <c r="F12" i="6"/>
  <c r="E12" i="6"/>
  <c r="G12" i="6" s="1"/>
  <c r="F11" i="6"/>
  <c r="E11" i="6"/>
  <c r="G11" i="6" s="1"/>
  <c r="F10" i="6"/>
  <c r="G10" i="6" s="1"/>
  <c r="E10" i="6"/>
  <c r="F9" i="6"/>
  <c r="E9" i="6"/>
  <c r="G9" i="6" s="1"/>
  <c r="F8" i="6"/>
  <c r="E8" i="6"/>
  <c r="G8" i="6" s="1"/>
  <c r="G7" i="6"/>
  <c r="F7" i="6"/>
  <c r="E7" i="6"/>
  <c r="F6" i="6"/>
  <c r="E6" i="6"/>
  <c r="G6" i="6" s="1"/>
  <c r="F5" i="6"/>
  <c r="E5" i="6"/>
  <c r="G5" i="6" s="1"/>
  <c r="F4" i="6"/>
  <c r="E4" i="6"/>
  <c r="G4" i="6" s="1"/>
  <c r="F3" i="6"/>
  <c r="E3" i="6"/>
  <c r="G3" i="6" s="1"/>
  <c r="F2" i="6"/>
  <c r="G2" i="6" s="1"/>
  <c r="E2" i="6"/>
  <c r="H2" i="5" l="1"/>
  <c r="F52" i="5"/>
  <c r="E52" i="5"/>
  <c r="G52" i="5" s="1"/>
  <c r="F51" i="5"/>
  <c r="E51" i="5"/>
  <c r="G51" i="5" s="1"/>
  <c r="F50" i="5"/>
  <c r="G50" i="5" s="1"/>
  <c r="E50" i="5"/>
  <c r="F49" i="5"/>
  <c r="E49" i="5"/>
  <c r="G49" i="5" s="1"/>
  <c r="F48" i="5"/>
  <c r="E48" i="5"/>
  <c r="G48" i="5" s="1"/>
  <c r="G47" i="5"/>
  <c r="F47" i="5"/>
  <c r="E47" i="5"/>
  <c r="F46" i="5"/>
  <c r="E46" i="5"/>
  <c r="G46" i="5" s="1"/>
  <c r="F45" i="5"/>
  <c r="E45" i="5"/>
  <c r="G45" i="5" s="1"/>
  <c r="F44" i="5"/>
  <c r="G44" i="5" s="1"/>
  <c r="E44" i="5"/>
  <c r="F43" i="5"/>
  <c r="E43" i="5"/>
  <c r="G43" i="5" s="1"/>
  <c r="F42" i="5"/>
  <c r="G42" i="5" s="1"/>
  <c r="E42" i="5"/>
  <c r="F41" i="5"/>
  <c r="E41" i="5"/>
  <c r="G41" i="5" s="1"/>
  <c r="F40" i="5"/>
  <c r="E40" i="5"/>
  <c r="G40" i="5" s="1"/>
  <c r="G39" i="5"/>
  <c r="F39" i="5"/>
  <c r="E39" i="5"/>
  <c r="F38" i="5"/>
  <c r="E38" i="5"/>
  <c r="G38" i="5" s="1"/>
  <c r="F37" i="5"/>
  <c r="E37" i="5"/>
  <c r="G37" i="5" s="1"/>
  <c r="F36" i="5"/>
  <c r="E36" i="5"/>
  <c r="G36" i="5" s="1"/>
  <c r="F35" i="5"/>
  <c r="E35" i="5"/>
  <c r="G35" i="5" s="1"/>
  <c r="F34" i="5"/>
  <c r="G34" i="5" s="1"/>
  <c r="E34" i="5"/>
  <c r="F33" i="5"/>
  <c r="E33" i="5"/>
  <c r="G33" i="5" s="1"/>
  <c r="F32" i="5"/>
  <c r="E32" i="5"/>
  <c r="G32" i="5" s="1"/>
  <c r="G31" i="5"/>
  <c r="F31" i="5"/>
  <c r="E31" i="5"/>
  <c r="F30" i="5"/>
  <c r="E30" i="5"/>
  <c r="G30" i="5" s="1"/>
  <c r="F29" i="5"/>
  <c r="E29" i="5"/>
  <c r="G29" i="5" s="1"/>
  <c r="F28" i="5"/>
  <c r="E28" i="5"/>
  <c r="G28" i="5" s="1"/>
  <c r="F27" i="5"/>
  <c r="E27" i="5"/>
  <c r="G27" i="5" s="1"/>
  <c r="F26" i="5"/>
  <c r="G26" i="5" s="1"/>
  <c r="E26" i="5"/>
  <c r="F25" i="5"/>
  <c r="E25" i="5"/>
  <c r="G25" i="5" s="1"/>
  <c r="F24" i="5"/>
  <c r="E24" i="5"/>
  <c r="G24" i="5" s="1"/>
  <c r="G23" i="5"/>
  <c r="F23" i="5"/>
  <c r="E23" i="5"/>
  <c r="F22" i="5"/>
  <c r="E22" i="5"/>
  <c r="G22" i="5" s="1"/>
  <c r="F21" i="5"/>
  <c r="E21" i="5"/>
  <c r="G21" i="5" s="1"/>
  <c r="F20" i="5"/>
  <c r="E20" i="5"/>
  <c r="G20" i="5" s="1"/>
  <c r="F19" i="5"/>
  <c r="E19" i="5"/>
  <c r="G19" i="5" s="1"/>
  <c r="F18" i="5"/>
  <c r="G18" i="5" s="1"/>
  <c r="E18" i="5"/>
  <c r="F17" i="5"/>
  <c r="E17" i="5"/>
  <c r="G17" i="5" s="1"/>
  <c r="F16" i="5"/>
  <c r="E16" i="5"/>
  <c r="G16" i="5" s="1"/>
  <c r="G15" i="5"/>
  <c r="F15" i="5"/>
  <c r="E15" i="5"/>
  <c r="F14" i="5"/>
  <c r="E14" i="5"/>
  <c r="G14" i="5" s="1"/>
  <c r="F13" i="5"/>
  <c r="E13" i="5"/>
  <c r="G13" i="5" s="1"/>
  <c r="F12" i="5"/>
  <c r="E12" i="5"/>
  <c r="G12" i="5" s="1"/>
  <c r="F11" i="5"/>
  <c r="E11" i="5"/>
  <c r="G11" i="5" s="1"/>
  <c r="F10" i="5"/>
  <c r="G10" i="5" s="1"/>
  <c r="E10" i="5"/>
  <c r="F9" i="5"/>
  <c r="E9" i="5"/>
  <c r="G9" i="5" s="1"/>
  <c r="F8" i="5"/>
  <c r="E8" i="5"/>
  <c r="G8" i="5" s="1"/>
  <c r="G7" i="5"/>
  <c r="F7" i="5"/>
  <c r="E7" i="5"/>
  <c r="F6" i="5"/>
  <c r="G6" i="5" s="1"/>
  <c r="E6" i="5"/>
  <c r="F5" i="5"/>
  <c r="E5" i="5"/>
  <c r="G5" i="5" s="1"/>
  <c r="F4" i="5"/>
  <c r="E4" i="5"/>
  <c r="G4" i="5" s="1"/>
  <c r="F3" i="5"/>
  <c r="E3" i="5"/>
  <c r="G3" i="5" s="1"/>
  <c r="F2" i="5"/>
  <c r="G2" i="5" s="1"/>
  <c r="E2" i="5"/>
  <c r="H2" i="4" l="1"/>
  <c r="F52" i="4"/>
  <c r="E52" i="4"/>
  <c r="G52" i="4" s="1"/>
  <c r="F51" i="4"/>
  <c r="E51" i="4"/>
  <c r="G51" i="4" s="1"/>
  <c r="F50" i="4"/>
  <c r="G50" i="4" s="1"/>
  <c r="E50" i="4"/>
  <c r="F49" i="4"/>
  <c r="E49" i="4"/>
  <c r="G49" i="4" s="1"/>
  <c r="F48" i="4"/>
  <c r="E48" i="4"/>
  <c r="G48" i="4" s="1"/>
  <c r="G47" i="4"/>
  <c r="F47" i="4"/>
  <c r="E47" i="4"/>
  <c r="F46" i="4"/>
  <c r="E46" i="4"/>
  <c r="G46" i="4" s="1"/>
  <c r="F45" i="4"/>
  <c r="E45" i="4"/>
  <c r="G45" i="4" s="1"/>
  <c r="F44" i="4"/>
  <c r="E44" i="4"/>
  <c r="G44" i="4" s="1"/>
  <c r="F43" i="4"/>
  <c r="E43" i="4"/>
  <c r="G43" i="4" s="1"/>
  <c r="F42" i="4"/>
  <c r="G42" i="4" s="1"/>
  <c r="E42" i="4"/>
  <c r="F41" i="4"/>
  <c r="E41" i="4"/>
  <c r="G41" i="4" s="1"/>
  <c r="F40" i="4"/>
  <c r="E40" i="4"/>
  <c r="G40" i="4" s="1"/>
  <c r="G39" i="4"/>
  <c r="F39" i="4"/>
  <c r="E39" i="4"/>
  <c r="F38" i="4"/>
  <c r="E38" i="4"/>
  <c r="G38" i="4" s="1"/>
  <c r="F37" i="4"/>
  <c r="E37" i="4"/>
  <c r="G37" i="4" s="1"/>
  <c r="F36" i="4"/>
  <c r="E36" i="4"/>
  <c r="G36" i="4" s="1"/>
  <c r="F35" i="4"/>
  <c r="E35" i="4"/>
  <c r="G35" i="4" s="1"/>
  <c r="F34" i="4"/>
  <c r="G34" i="4" s="1"/>
  <c r="E34" i="4"/>
  <c r="F33" i="4"/>
  <c r="E33" i="4"/>
  <c r="G33" i="4" s="1"/>
  <c r="F32" i="4"/>
  <c r="E32" i="4"/>
  <c r="G32" i="4" s="1"/>
  <c r="G31" i="4"/>
  <c r="F31" i="4"/>
  <c r="E31" i="4"/>
  <c r="F30" i="4"/>
  <c r="E30" i="4"/>
  <c r="G30" i="4" s="1"/>
  <c r="F29" i="4"/>
  <c r="E29" i="4"/>
  <c r="G29" i="4" s="1"/>
  <c r="F28" i="4"/>
  <c r="E28" i="4"/>
  <c r="G28" i="4" s="1"/>
  <c r="F27" i="4"/>
  <c r="E27" i="4"/>
  <c r="G27" i="4" s="1"/>
  <c r="F26" i="4"/>
  <c r="G26" i="4" s="1"/>
  <c r="E26" i="4"/>
  <c r="F25" i="4"/>
  <c r="E25" i="4"/>
  <c r="G25" i="4" s="1"/>
  <c r="F24" i="4"/>
  <c r="E24" i="4"/>
  <c r="G24" i="4" s="1"/>
  <c r="G23" i="4"/>
  <c r="F23" i="4"/>
  <c r="E23" i="4"/>
  <c r="F22" i="4"/>
  <c r="E22" i="4"/>
  <c r="G22" i="4" s="1"/>
  <c r="F21" i="4"/>
  <c r="E21" i="4"/>
  <c r="G21" i="4" s="1"/>
  <c r="F20" i="4"/>
  <c r="E20" i="4"/>
  <c r="G20" i="4" s="1"/>
  <c r="F19" i="4"/>
  <c r="E19" i="4"/>
  <c r="G19" i="4" s="1"/>
  <c r="F18" i="4"/>
  <c r="G18" i="4" s="1"/>
  <c r="E18" i="4"/>
  <c r="F17" i="4"/>
  <c r="E17" i="4"/>
  <c r="G17" i="4" s="1"/>
  <c r="F16" i="4"/>
  <c r="E16" i="4"/>
  <c r="G16" i="4" s="1"/>
  <c r="G15" i="4"/>
  <c r="F15" i="4"/>
  <c r="E15" i="4"/>
  <c r="F14" i="4"/>
  <c r="E14" i="4"/>
  <c r="G14" i="4" s="1"/>
  <c r="F13" i="4"/>
  <c r="E13" i="4"/>
  <c r="G13" i="4" s="1"/>
  <c r="F12" i="4"/>
  <c r="E12" i="4"/>
  <c r="G12" i="4" s="1"/>
  <c r="F11" i="4"/>
  <c r="E11" i="4"/>
  <c r="G11" i="4" s="1"/>
  <c r="F10" i="4"/>
  <c r="G10" i="4" s="1"/>
  <c r="E10" i="4"/>
  <c r="F9" i="4"/>
  <c r="E9" i="4"/>
  <c r="G9" i="4" s="1"/>
  <c r="F8" i="4"/>
  <c r="E8" i="4"/>
  <c r="G8" i="4" s="1"/>
  <c r="G7" i="4"/>
  <c r="F7" i="4"/>
  <c r="E7" i="4"/>
  <c r="G6" i="4"/>
  <c r="F6" i="4"/>
  <c r="E6" i="4"/>
  <c r="F5" i="4"/>
  <c r="E5" i="4"/>
  <c r="G5" i="4" s="1"/>
  <c r="F4" i="4"/>
  <c r="E4" i="4"/>
  <c r="G4" i="4" s="1"/>
  <c r="F3" i="4"/>
  <c r="E3" i="4"/>
  <c r="G3" i="4" s="1"/>
  <c r="F2" i="4"/>
  <c r="G2" i="4" s="1"/>
  <c r="E2" i="4"/>
  <c r="H2" i="1" l="1"/>
  <c r="F52" i="1"/>
  <c r="E52" i="1"/>
  <c r="G52" i="1" s="1"/>
  <c r="F51" i="1"/>
  <c r="G51" i="1" s="1"/>
  <c r="E51" i="1"/>
  <c r="G50" i="1"/>
  <c r="F50" i="1"/>
  <c r="E50" i="1"/>
  <c r="F49" i="1"/>
  <c r="E49" i="1"/>
  <c r="G49" i="1" s="1"/>
  <c r="G48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G44" i="1" s="1"/>
  <c r="E44" i="1"/>
  <c r="F43" i="1"/>
  <c r="G43" i="1" s="1"/>
  <c r="E43" i="1"/>
  <c r="G42" i="1"/>
  <c r="F42" i="1"/>
  <c r="E42" i="1"/>
  <c r="F41" i="1"/>
  <c r="E41" i="1"/>
  <c r="G41" i="1" s="1"/>
  <c r="G40" i="1"/>
  <c r="F40" i="1"/>
  <c r="E40" i="1"/>
  <c r="F39" i="1"/>
  <c r="E39" i="1"/>
  <c r="G39" i="1" s="1"/>
  <c r="F38" i="1"/>
  <c r="E38" i="1"/>
  <c r="G38" i="1" s="1"/>
  <c r="F37" i="1"/>
  <c r="G37" i="1" s="1"/>
  <c r="E37" i="1"/>
  <c r="F36" i="1"/>
  <c r="G36" i="1" s="1"/>
  <c r="E36" i="1"/>
  <c r="F35" i="1"/>
  <c r="G35" i="1" s="1"/>
  <c r="E35" i="1"/>
  <c r="G34" i="1"/>
  <c r="F34" i="1"/>
  <c r="E34" i="1"/>
  <c r="F33" i="1"/>
  <c r="E33" i="1"/>
  <c r="G33" i="1" s="1"/>
  <c r="G32" i="1"/>
  <c r="F32" i="1"/>
  <c r="E32" i="1"/>
  <c r="F31" i="1"/>
  <c r="E31" i="1"/>
  <c r="G31" i="1" s="1"/>
  <c r="F30" i="1"/>
  <c r="E30" i="1"/>
  <c r="G30" i="1" s="1"/>
  <c r="F29" i="1"/>
  <c r="G29" i="1" s="1"/>
  <c r="E29" i="1"/>
  <c r="F28" i="1"/>
  <c r="G28" i="1" s="1"/>
  <c r="E28" i="1"/>
  <c r="F27" i="1"/>
  <c r="G27" i="1" s="1"/>
  <c r="E27" i="1"/>
  <c r="G26" i="1"/>
  <c r="F26" i="1"/>
  <c r="E26" i="1"/>
  <c r="F25" i="1"/>
  <c r="E25" i="1"/>
  <c r="G25" i="1" s="1"/>
  <c r="G24" i="1"/>
  <c r="F24" i="1"/>
  <c r="E24" i="1"/>
  <c r="F23" i="1"/>
  <c r="E23" i="1"/>
  <c r="G23" i="1" s="1"/>
  <c r="F22" i="1"/>
  <c r="E22" i="1"/>
  <c r="G22" i="1" s="1"/>
  <c r="F21" i="1"/>
  <c r="G21" i="1" s="1"/>
  <c r="E21" i="1"/>
  <c r="F20" i="1"/>
  <c r="G20" i="1" s="1"/>
  <c r="E20" i="1"/>
  <c r="F19" i="1"/>
  <c r="G19" i="1" s="1"/>
  <c r="E19" i="1"/>
  <c r="G18" i="1"/>
  <c r="F18" i="1"/>
  <c r="E18" i="1"/>
  <c r="F17" i="1"/>
  <c r="E17" i="1"/>
  <c r="G17" i="1" s="1"/>
  <c r="G16" i="1"/>
  <c r="F16" i="1"/>
  <c r="E16" i="1"/>
  <c r="F15" i="1"/>
  <c r="E15" i="1"/>
  <c r="G15" i="1" s="1"/>
  <c r="F14" i="1"/>
  <c r="E14" i="1"/>
  <c r="G14" i="1" s="1"/>
  <c r="F13" i="1"/>
  <c r="G13" i="1" s="1"/>
  <c r="E13" i="1"/>
  <c r="F12" i="1"/>
  <c r="G12" i="1" s="1"/>
  <c r="E12" i="1"/>
  <c r="F11" i="1"/>
  <c r="G11" i="1" s="1"/>
  <c r="E11" i="1"/>
  <c r="G10" i="1"/>
  <c r="F10" i="1"/>
  <c r="E10" i="1"/>
  <c r="F9" i="1"/>
  <c r="E9" i="1"/>
  <c r="G9" i="1" s="1"/>
  <c r="G8" i="1"/>
  <c r="F8" i="1"/>
  <c r="E8" i="1"/>
  <c r="F7" i="1"/>
  <c r="E7" i="1"/>
  <c r="G7" i="1" s="1"/>
  <c r="F6" i="1"/>
  <c r="E6" i="1"/>
  <c r="G6" i="1" s="1"/>
  <c r="F5" i="1"/>
  <c r="G5" i="1" s="1"/>
  <c r="E5" i="1"/>
  <c r="F4" i="1"/>
  <c r="G4" i="1" s="1"/>
  <c r="E4" i="1"/>
  <c r="F3" i="1"/>
  <c r="G3" i="1" s="1"/>
  <c r="E3" i="1"/>
  <c r="G2" i="1"/>
  <c r="F2" i="1"/>
  <c r="E2" i="1"/>
  <c r="H2" i="2" l="1"/>
  <c r="F52" i="2"/>
  <c r="E52" i="2"/>
  <c r="G52" i="2" s="1"/>
  <c r="F51" i="2"/>
  <c r="E51" i="2"/>
  <c r="G51" i="2" s="1"/>
  <c r="F50" i="2"/>
  <c r="G50" i="2" s="1"/>
  <c r="E50" i="2"/>
  <c r="F49" i="2"/>
  <c r="E49" i="2"/>
  <c r="G49" i="2" s="1"/>
  <c r="F48" i="2"/>
  <c r="G48" i="2" s="1"/>
  <c r="E48" i="2"/>
  <c r="G47" i="2"/>
  <c r="F47" i="2"/>
  <c r="E47" i="2"/>
  <c r="F46" i="2"/>
  <c r="E46" i="2"/>
  <c r="G46" i="2" s="1"/>
  <c r="G45" i="2"/>
  <c r="F45" i="2"/>
  <c r="E45" i="2"/>
  <c r="F44" i="2"/>
  <c r="E44" i="2"/>
  <c r="G44" i="2" s="1"/>
  <c r="F43" i="2"/>
  <c r="E43" i="2"/>
  <c r="G43" i="2" s="1"/>
  <c r="F42" i="2"/>
  <c r="G42" i="2" s="1"/>
  <c r="E42" i="2"/>
  <c r="F41" i="2"/>
  <c r="E41" i="2"/>
  <c r="G41" i="2" s="1"/>
  <c r="F40" i="2"/>
  <c r="G40" i="2" s="1"/>
  <c r="E40" i="2"/>
  <c r="G39" i="2"/>
  <c r="F39" i="2"/>
  <c r="E39" i="2"/>
  <c r="F38" i="2"/>
  <c r="E38" i="2"/>
  <c r="G38" i="2" s="1"/>
  <c r="G37" i="2"/>
  <c r="F37" i="2"/>
  <c r="E37" i="2"/>
  <c r="F36" i="2"/>
  <c r="E36" i="2"/>
  <c r="G36" i="2" s="1"/>
  <c r="F35" i="2"/>
  <c r="E35" i="2"/>
  <c r="G35" i="2" s="1"/>
  <c r="F34" i="2"/>
  <c r="G34" i="2" s="1"/>
  <c r="E34" i="2"/>
  <c r="F33" i="2"/>
  <c r="E33" i="2"/>
  <c r="G33" i="2" s="1"/>
  <c r="F32" i="2"/>
  <c r="G32" i="2" s="1"/>
  <c r="E32" i="2"/>
  <c r="G31" i="2"/>
  <c r="F31" i="2"/>
  <c r="E31" i="2"/>
  <c r="F30" i="2"/>
  <c r="E30" i="2"/>
  <c r="G30" i="2" s="1"/>
  <c r="G29" i="2"/>
  <c r="F29" i="2"/>
  <c r="E29" i="2"/>
  <c r="F28" i="2"/>
  <c r="E28" i="2"/>
  <c r="G28" i="2" s="1"/>
  <c r="F27" i="2"/>
  <c r="E27" i="2"/>
  <c r="G27" i="2" s="1"/>
  <c r="F26" i="2"/>
  <c r="G26" i="2" s="1"/>
  <c r="E26" i="2"/>
  <c r="F25" i="2"/>
  <c r="E25" i="2"/>
  <c r="G25" i="2" s="1"/>
  <c r="F24" i="2"/>
  <c r="G24" i="2" s="1"/>
  <c r="E24" i="2"/>
  <c r="G23" i="2"/>
  <c r="F23" i="2"/>
  <c r="E23" i="2"/>
  <c r="F22" i="2"/>
  <c r="E22" i="2"/>
  <c r="G22" i="2" s="1"/>
  <c r="G21" i="2"/>
  <c r="F21" i="2"/>
  <c r="E21" i="2"/>
  <c r="F20" i="2"/>
  <c r="E20" i="2"/>
  <c r="G20" i="2" s="1"/>
  <c r="F19" i="2"/>
  <c r="E19" i="2"/>
  <c r="G19" i="2" s="1"/>
  <c r="F18" i="2"/>
  <c r="G18" i="2" s="1"/>
  <c r="E18" i="2"/>
  <c r="F17" i="2"/>
  <c r="E17" i="2"/>
  <c r="G17" i="2" s="1"/>
  <c r="F16" i="2"/>
  <c r="G16" i="2" s="1"/>
  <c r="E16" i="2"/>
  <c r="G15" i="2"/>
  <c r="F15" i="2"/>
  <c r="E15" i="2"/>
  <c r="F14" i="2"/>
  <c r="E14" i="2"/>
  <c r="G14" i="2" s="1"/>
  <c r="G13" i="2"/>
  <c r="F13" i="2"/>
  <c r="E13" i="2"/>
  <c r="F12" i="2"/>
  <c r="E12" i="2"/>
  <c r="G12" i="2" s="1"/>
  <c r="F11" i="2"/>
  <c r="E11" i="2"/>
  <c r="G11" i="2" s="1"/>
  <c r="F10" i="2"/>
  <c r="G10" i="2" s="1"/>
  <c r="E10" i="2"/>
  <c r="F9" i="2"/>
  <c r="E9" i="2"/>
  <c r="G9" i="2" s="1"/>
  <c r="F8" i="2"/>
  <c r="G8" i="2" s="1"/>
  <c r="E8" i="2"/>
  <c r="G7" i="2"/>
  <c r="F7" i="2"/>
  <c r="E7" i="2"/>
  <c r="F6" i="2"/>
  <c r="E6" i="2"/>
  <c r="G6" i="2" s="1"/>
  <c r="G5" i="2"/>
  <c r="F5" i="2"/>
  <c r="E5" i="2"/>
  <c r="F4" i="2"/>
  <c r="E4" i="2"/>
  <c r="G4" i="2" s="1"/>
  <c r="F3" i="2"/>
  <c r="E3" i="2"/>
  <c r="G3" i="2" s="1"/>
  <c r="F2" i="2"/>
  <c r="G2" i="2" s="1"/>
  <c r="E2" i="2"/>
  <c r="F52" i="3" l="1"/>
  <c r="E52" i="3"/>
  <c r="G52" i="3" s="1"/>
  <c r="F51" i="3"/>
  <c r="E51" i="3"/>
  <c r="G51" i="3" s="1"/>
  <c r="G50" i="3"/>
  <c r="F50" i="3"/>
  <c r="E50" i="3"/>
  <c r="F49" i="3"/>
  <c r="G49" i="3" s="1"/>
  <c r="E49" i="3"/>
  <c r="F48" i="3"/>
  <c r="E48" i="3"/>
  <c r="G48" i="3" s="1"/>
  <c r="F47" i="3"/>
  <c r="E47" i="3"/>
  <c r="G47" i="3" s="1"/>
  <c r="G46" i="3"/>
  <c r="F46" i="3"/>
  <c r="E46" i="3"/>
  <c r="F45" i="3"/>
  <c r="G45" i="3" s="1"/>
  <c r="E45" i="3"/>
  <c r="F44" i="3"/>
  <c r="E44" i="3"/>
  <c r="G44" i="3" s="1"/>
  <c r="F43" i="3"/>
  <c r="E43" i="3"/>
  <c r="G43" i="3" s="1"/>
  <c r="G42" i="3"/>
  <c r="F42" i="3"/>
  <c r="E42" i="3"/>
  <c r="F41" i="3"/>
  <c r="G41" i="3" s="1"/>
  <c r="E41" i="3"/>
  <c r="F40" i="3"/>
  <c r="E40" i="3"/>
  <c r="G40" i="3" s="1"/>
  <c r="F39" i="3"/>
  <c r="E39" i="3"/>
  <c r="G39" i="3" s="1"/>
  <c r="G38" i="3"/>
  <c r="F38" i="3"/>
  <c r="E38" i="3"/>
  <c r="F37" i="3"/>
  <c r="G37" i="3" s="1"/>
  <c r="E37" i="3"/>
  <c r="F36" i="3"/>
  <c r="E36" i="3"/>
  <c r="G36" i="3" s="1"/>
  <c r="F35" i="3"/>
  <c r="E35" i="3"/>
  <c r="G35" i="3" s="1"/>
  <c r="G34" i="3"/>
  <c r="F34" i="3"/>
  <c r="E34" i="3"/>
  <c r="F33" i="3"/>
  <c r="G33" i="3" s="1"/>
  <c r="E33" i="3"/>
  <c r="F32" i="3"/>
  <c r="E32" i="3"/>
  <c r="G32" i="3" s="1"/>
  <c r="F31" i="3"/>
  <c r="E31" i="3"/>
  <c r="G31" i="3" s="1"/>
  <c r="G30" i="3"/>
  <c r="F30" i="3"/>
  <c r="E30" i="3"/>
  <c r="F29" i="3"/>
  <c r="G29" i="3" s="1"/>
  <c r="E29" i="3"/>
  <c r="F28" i="3"/>
  <c r="E28" i="3"/>
  <c r="G28" i="3" s="1"/>
  <c r="F27" i="3"/>
  <c r="E27" i="3"/>
  <c r="G27" i="3" s="1"/>
  <c r="G26" i="3"/>
  <c r="F26" i="3"/>
  <c r="E26" i="3"/>
  <c r="F25" i="3"/>
  <c r="G25" i="3" s="1"/>
  <c r="E25" i="3"/>
  <c r="F24" i="3"/>
  <c r="E24" i="3"/>
  <c r="G24" i="3" s="1"/>
  <c r="F23" i="3"/>
  <c r="E23" i="3"/>
  <c r="G23" i="3" s="1"/>
  <c r="G22" i="3"/>
  <c r="F22" i="3"/>
  <c r="E22" i="3"/>
  <c r="F21" i="3"/>
  <c r="G21" i="3" s="1"/>
  <c r="E21" i="3"/>
  <c r="F20" i="3"/>
  <c r="E20" i="3"/>
  <c r="G20" i="3" s="1"/>
  <c r="F19" i="3"/>
  <c r="E19" i="3"/>
  <c r="G19" i="3" s="1"/>
  <c r="G18" i="3"/>
  <c r="F18" i="3"/>
  <c r="E18" i="3"/>
  <c r="F17" i="3"/>
  <c r="G17" i="3" s="1"/>
  <c r="E17" i="3"/>
  <c r="F16" i="3"/>
  <c r="E16" i="3"/>
  <c r="G16" i="3" s="1"/>
  <c r="F15" i="3"/>
  <c r="E15" i="3"/>
  <c r="G15" i="3" s="1"/>
  <c r="G14" i="3"/>
  <c r="F14" i="3"/>
  <c r="E14" i="3"/>
  <c r="F13" i="3"/>
  <c r="G13" i="3" s="1"/>
  <c r="E13" i="3"/>
  <c r="F12" i="3"/>
  <c r="E12" i="3"/>
  <c r="G12" i="3" s="1"/>
  <c r="F11" i="3"/>
  <c r="E11" i="3"/>
  <c r="G11" i="3" s="1"/>
  <c r="G10" i="3"/>
  <c r="F10" i="3"/>
  <c r="E10" i="3"/>
  <c r="F9" i="3"/>
  <c r="G9" i="3" s="1"/>
  <c r="E9" i="3"/>
  <c r="F8" i="3"/>
  <c r="E8" i="3"/>
  <c r="G8" i="3" s="1"/>
  <c r="F7" i="3"/>
  <c r="E7" i="3"/>
  <c r="G7" i="3" s="1"/>
  <c r="G6" i="3"/>
  <c r="F6" i="3"/>
  <c r="E6" i="3"/>
  <c r="F5" i="3"/>
  <c r="G5" i="3" s="1"/>
  <c r="E5" i="3"/>
  <c r="F4" i="3"/>
  <c r="E4" i="3"/>
  <c r="G4" i="3" s="1"/>
  <c r="F3" i="3"/>
  <c r="E3" i="3"/>
  <c r="G3" i="3" s="1"/>
  <c r="G2" i="3"/>
  <c r="F2" i="3"/>
  <c r="E2" i="3"/>
  <c r="H2" i="3" l="1"/>
  <c r="D6" i="10" l="1"/>
  <c r="C6" i="10"/>
  <c r="E6" i="10"/>
</calcChain>
</file>

<file path=xl/sharedStrings.xml><?xml version="1.0" encoding="utf-8"?>
<sst xmlns="http://schemas.openxmlformats.org/spreadsheetml/2006/main" count="80" uniqueCount="16">
  <si>
    <t>Scenario</t>
  </si>
  <si>
    <t>Side Weight Shift</t>
  </si>
  <si>
    <t>Front Weight Shift</t>
  </si>
  <si>
    <t>Foot Slides</t>
  </si>
  <si>
    <t>Average</t>
  </si>
  <si>
    <t>Real X</t>
  </si>
  <si>
    <t>Real Y</t>
  </si>
  <si>
    <t>Estimated X</t>
  </si>
  <si>
    <t>Estimated Y</t>
  </si>
  <si>
    <t>Percentage Error X</t>
  </si>
  <si>
    <t>Percentage Error Y</t>
  </si>
  <si>
    <t>Absolute Percentage Error</t>
  </si>
  <si>
    <t>Average Absolute Percentage Error</t>
  </si>
  <si>
    <t>Footprint Fitting Optimisation</t>
  </si>
  <si>
    <t>Non-Uniform Optimised Geometry</t>
  </si>
  <si>
    <t>Default Uniform Geometry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</si>
</sst>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21F0-1210-415B-AF77-A3789FC4D0FF}">
  <dimension ref="A1:H52"/>
  <sheetViews>
    <sheetView workbookViewId="0">
      <selection activeCell="H28" sqref="H28"/>
    </sheetView>
  </sheetViews>
  <sheetFormatPr defaultRowHeight="15" x14ac:dyDescent="0.25"/>
  <cols>
    <col min="1" max="1" width="10.5703125" customWidth="1"/>
    <col min="2" max="2" width="10.42578125" customWidth="1"/>
    <col min="3" max="3" width="12" customWidth="1"/>
    <col min="4" max="4" width="11.7109375" customWidth="1"/>
    <col min="5" max="5" width="18.28515625" customWidth="1"/>
    <col min="6" max="6" width="18" customWidth="1"/>
    <col min="7" max="7" width="24.5703125" customWidth="1"/>
    <col min="8" max="8" width="32.285156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0.132934476993744</v>
      </c>
      <c r="B2" s="1">
        <v>0.25799737266508499</v>
      </c>
      <c r="C2" s="1">
        <v>0.133818181818181</v>
      </c>
      <c r="D2" s="1">
        <v>0.24181818181818099</v>
      </c>
      <c r="E2" s="1">
        <f>100*(A2-C2)/A2</f>
        <v>-0.66476721797204774</v>
      </c>
      <c r="F2" s="1">
        <f>100*(B2-D2)/B2</f>
        <v>6.2710680654514839</v>
      </c>
      <c r="G2">
        <f>SQRT(POWER(E2,2)+POWER(F2,2))</f>
        <v>6.3062040987915795</v>
      </c>
      <c r="H2">
        <f>AVERAGE(G2:G52)</f>
        <v>21.442645888432637</v>
      </c>
    </row>
    <row r="3" spans="1:8" x14ac:dyDescent="0.25">
      <c r="A3" s="1">
        <v>0.137877097913994</v>
      </c>
      <c r="B3" s="1">
        <v>0.25799737266508499</v>
      </c>
      <c r="C3" s="1">
        <v>0.13389473684210501</v>
      </c>
      <c r="D3" s="1">
        <v>0.241309941520467</v>
      </c>
      <c r="E3" s="1">
        <f t="shared" ref="E3:F52" si="0">100*(A3-C3)/A3</f>
        <v>2.8883412344326622</v>
      </c>
      <c r="F3" s="1">
        <f t="shared" si="0"/>
        <v>6.4680624349925067</v>
      </c>
      <c r="G3">
        <f t="shared" ref="G3:G52" si="1">SQRT(POWER(E3,2)+POWER(F3,2))</f>
        <v>7.0836676058017565</v>
      </c>
    </row>
    <row r="4" spans="1:8" x14ac:dyDescent="0.25">
      <c r="A4" s="1">
        <v>0.14281971883424399</v>
      </c>
      <c r="B4" s="1">
        <v>0.25799737266508499</v>
      </c>
      <c r="C4" s="1">
        <v>0.133775147928994</v>
      </c>
      <c r="D4" s="1">
        <v>0.24094674556213</v>
      </c>
      <c r="E4" s="1">
        <f t="shared" si="0"/>
        <v>6.3328586410025647</v>
      </c>
      <c r="F4" s="1">
        <f t="shared" si="0"/>
        <v>6.608837495833332</v>
      </c>
      <c r="G4">
        <f t="shared" si="1"/>
        <v>9.1532415904559983</v>
      </c>
    </row>
    <row r="5" spans="1:8" x14ac:dyDescent="0.25">
      <c r="A5" s="1">
        <v>0.14776233975449499</v>
      </c>
      <c r="B5" s="1">
        <v>0.25799737266508499</v>
      </c>
      <c r="C5" s="1">
        <v>0.13385365853658501</v>
      </c>
      <c r="D5" s="1">
        <v>0.24156097560975601</v>
      </c>
      <c r="E5" s="1">
        <f t="shared" si="0"/>
        <v>9.4128728883280068</v>
      </c>
      <c r="F5" s="1">
        <f t="shared" si="0"/>
        <v>6.3707614095224212</v>
      </c>
      <c r="G5">
        <f t="shared" si="1"/>
        <v>11.366124095261345</v>
      </c>
    </row>
    <row r="6" spans="1:8" x14ac:dyDescent="0.25">
      <c r="A6" s="1">
        <v>0.15270496067474501</v>
      </c>
      <c r="B6" s="1">
        <v>0.25799737266508499</v>
      </c>
      <c r="C6" s="1">
        <v>0.13372839506172801</v>
      </c>
      <c r="D6" s="1">
        <v>0.24158024691357999</v>
      </c>
      <c r="E6" s="1">
        <f t="shared" si="0"/>
        <v>12.42694770960078</v>
      </c>
      <c r="F6" s="1">
        <f t="shared" si="0"/>
        <v>6.3632918358500579</v>
      </c>
      <c r="G6">
        <f t="shared" si="1"/>
        <v>13.961393639796425</v>
      </c>
    </row>
    <row r="7" spans="1:8" x14ac:dyDescent="0.25">
      <c r="A7" s="1">
        <v>0.15764758159499501</v>
      </c>
      <c r="B7" s="1">
        <v>0.25799737266508499</v>
      </c>
      <c r="C7" s="1">
        <v>0.13353459119496799</v>
      </c>
      <c r="D7" s="1">
        <v>0.24140880503144599</v>
      </c>
      <c r="E7" s="1">
        <f t="shared" si="0"/>
        <v>15.295502890729122</v>
      </c>
      <c r="F7" s="1">
        <f t="shared" si="0"/>
        <v>6.4297428544643269</v>
      </c>
      <c r="G7">
        <f t="shared" si="1"/>
        <v>16.591986073247469</v>
      </c>
    </row>
    <row r="8" spans="1:8" x14ac:dyDescent="0.25">
      <c r="A8" s="1">
        <v>0.162590202515245</v>
      </c>
      <c r="B8" s="1">
        <v>0.25799737266508499</v>
      </c>
      <c r="C8" s="1">
        <v>0.132888888888888</v>
      </c>
      <c r="D8" s="1">
        <v>0.229777777777777</v>
      </c>
      <c r="E8" s="1">
        <f t="shared" si="0"/>
        <v>18.26759126127056</v>
      </c>
      <c r="F8" s="1">
        <f t="shared" si="0"/>
        <v>10.937938861858408</v>
      </c>
      <c r="G8">
        <f t="shared" si="1"/>
        <v>21.291862225615702</v>
      </c>
    </row>
    <row r="9" spans="1:8" x14ac:dyDescent="0.25">
      <c r="A9" s="1">
        <v>0.167532823435495</v>
      </c>
      <c r="B9" s="1">
        <v>0.25799737266508499</v>
      </c>
      <c r="C9" s="1">
        <v>0.13273239436619699</v>
      </c>
      <c r="D9" s="1">
        <v>0.22918309859154901</v>
      </c>
      <c r="E9" s="1">
        <f t="shared" si="0"/>
        <v>20.772305006067771</v>
      </c>
      <c r="F9" s="1">
        <f t="shared" si="0"/>
        <v>11.168437017744656</v>
      </c>
      <c r="G9">
        <f t="shared" si="1"/>
        <v>23.584372806679369</v>
      </c>
    </row>
    <row r="10" spans="1:8" x14ac:dyDescent="0.25">
      <c r="A10" s="1">
        <v>0.17247544435574599</v>
      </c>
      <c r="B10" s="1">
        <v>0.25799737266508499</v>
      </c>
      <c r="C10" s="1">
        <v>0.14741333333333301</v>
      </c>
      <c r="D10" s="1">
        <v>0.22293333333333301</v>
      </c>
      <c r="E10" s="1">
        <f t="shared" si="0"/>
        <v>14.53082849911095</v>
      </c>
      <c r="F10" s="1">
        <f t="shared" si="0"/>
        <v>13.590851321292243</v>
      </c>
      <c r="G10">
        <f t="shared" si="1"/>
        <v>19.896135717974133</v>
      </c>
    </row>
    <row r="11" spans="1:8" x14ac:dyDescent="0.25">
      <c r="A11" s="1">
        <v>0.17741806527599599</v>
      </c>
      <c r="B11" s="1">
        <v>0.25799737266508499</v>
      </c>
      <c r="C11" s="1">
        <v>0.147945205479452</v>
      </c>
      <c r="D11" s="1">
        <v>0.222904109589041</v>
      </c>
      <c r="E11" s="1">
        <f t="shared" si="0"/>
        <v>16.612096265786278</v>
      </c>
      <c r="F11" s="1">
        <f t="shared" si="0"/>
        <v>13.602178469313223</v>
      </c>
      <c r="G11">
        <f t="shared" si="1"/>
        <v>21.470468123792706</v>
      </c>
    </row>
    <row r="12" spans="1:8" x14ac:dyDescent="0.25">
      <c r="A12" s="1">
        <v>0.18236068619624601</v>
      </c>
      <c r="B12" s="1">
        <v>0.25799737266508499</v>
      </c>
      <c r="C12" s="1">
        <v>0.149296551724137</v>
      </c>
      <c r="D12" s="1">
        <v>0.22168275862068901</v>
      </c>
      <c r="E12" s="1">
        <f t="shared" si="0"/>
        <v>18.131174630768445</v>
      </c>
      <c r="F12" s="1">
        <f t="shared" si="0"/>
        <v>14.075575138331814</v>
      </c>
      <c r="G12">
        <f t="shared" si="1"/>
        <v>22.953459629568826</v>
      </c>
    </row>
    <row r="13" spans="1:8" x14ac:dyDescent="0.25">
      <c r="A13" s="1">
        <v>0.18730330711649601</v>
      </c>
      <c r="B13" s="1">
        <v>0.25799737266508499</v>
      </c>
      <c r="C13" s="1">
        <v>0.14985915492957699</v>
      </c>
      <c r="D13" s="1">
        <v>0.221070422535211</v>
      </c>
      <c r="E13" s="1">
        <f t="shared" si="0"/>
        <v>19.991185827610657</v>
      </c>
      <c r="F13" s="1">
        <f t="shared" si="0"/>
        <v>14.312917123311211</v>
      </c>
      <c r="G13">
        <f t="shared" si="1"/>
        <v>24.586726243500504</v>
      </c>
    </row>
    <row r="14" spans="1:8" x14ac:dyDescent="0.25">
      <c r="A14" s="1">
        <v>0.192245928036747</v>
      </c>
      <c r="B14" s="1">
        <v>0.25799737266508499</v>
      </c>
      <c r="C14" s="1">
        <v>0.14998561151079101</v>
      </c>
      <c r="D14" s="1">
        <v>0.22089208633093499</v>
      </c>
      <c r="E14" s="1">
        <f t="shared" si="0"/>
        <v>21.982424781386324</v>
      </c>
      <c r="F14" s="1">
        <f t="shared" si="0"/>
        <v>14.382040387022705</v>
      </c>
      <c r="G14">
        <f t="shared" si="1"/>
        <v>26.269185083729948</v>
      </c>
    </row>
    <row r="15" spans="1:8" x14ac:dyDescent="0.25">
      <c r="A15" s="1">
        <v>0.197188548956997</v>
      </c>
      <c r="B15" s="1">
        <v>0.25799737266508499</v>
      </c>
      <c r="C15" s="1">
        <v>0.15147445255474401</v>
      </c>
      <c r="D15" s="1">
        <v>0.22014598540145899</v>
      </c>
      <c r="E15" s="1">
        <f t="shared" si="0"/>
        <v>23.182936658366685</v>
      </c>
      <c r="F15" s="1">
        <f t="shared" si="0"/>
        <v>14.671229738747048</v>
      </c>
      <c r="G15">
        <f t="shared" si="1"/>
        <v>27.435260781573366</v>
      </c>
    </row>
    <row r="16" spans="1:8" x14ac:dyDescent="0.25">
      <c r="A16" s="1">
        <v>0.202131169877247</v>
      </c>
      <c r="B16" s="1">
        <v>0.25799737266508499</v>
      </c>
      <c r="C16" s="1">
        <v>0.152941176470588</v>
      </c>
      <c r="D16" s="1">
        <v>0.218823529411764</v>
      </c>
      <c r="E16" s="1">
        <f t="shared" si="0"/>
        <v>24.335679369258973</v>
      </c>
      <c r="F16" s="1">
        <f t="shared" si="0"/>
        <v>15.183814799608003</v>
      </c>
      <c r="G16">
        <f t="shared" si="1"/>
        <v>28.684029044612469</v>
      </c>
    </row>
    <row r="17" spans="1:7" x14ac:dyDescent="0.25">
      <c r="A17" s="1">
        <v>0.20707379079749699</v>
      </c>
      <c r="B17" s="1">
        <v>0.25799737266508499</v>
      </c>
      <c r="C17" s="1">
        <v>0.15377099236641201</v>
      </c>
      <c r="D17" s="1">
        <v>0.218748091603053</v>
      </c>
      <c r="E17" s="1">
        <f t="shared" si="0"/>
        <v>25.74096809924691</v>
      </c>
      <c r="F17" s="1">
        <f t="shared" si="0"/>
        <v>15.213054558110866</v>
      </c>
      <c r="G17">
        <f t="shared" si="1"/>
        <v>29.900409155637067</v>
      </c>
    </row>
    <row r="18" spans="1:7" x14ac:dyDescent="0.25">
      <c r="A18" s="1">
        <v>0.21201641171774799</v>
      </c>
      <c r="B18" s="1">
        <v>0.25799737266508499</v>
      </c>
      <c r="C18" s="1">
        <v>0.1545</v>
      </c>
      <c r="D18" s="1">
        <v>0.2185</v>
      </c>
      <c r="E18" s="1">
        <f t="shared" si="0"/>
        <v>27.128282783277228</v>
      </c>
      <c r="F18" s="1">
        <f t="shared" si="0"/>
        <v>15.309215073425515</v>
      </c>
      <c r="G18">
        <f t="shared" si="1"/>
        <v>31.149892342251437</v>
      </c>
    </row>
    <row r="19" spans="1:7" x14ac:dyDescent="0.25">
      <c r="A19" s="1">
        <v>0.21695903263799801</v>
      </c>
      <c r="B19" s="1">
        <v>0.25799737266508499</v>
      </c>
      <c r="C19" s="1">
        <v>0.15619047619047599</v>
      </c>
      <c r="D19" s="1">
        <v>0.217142857142857</v>
      </c>
      <c r="E19" s="1">
        <f t="shared" si="0"/>
        <v>28.009230917302251</v>
      </c>
      <c r="F19" s="1">
        <f t="shared" si="0"/>
        <v>15.835244793466405</v>
      </c>
      <c r="G19">
        <f t="shared" si="1"/>
        <v>32.175642872330698</v>
      </c>
    </row>
    <row r="20" spans="1:7" x14ac:dyDescent="0.25">
      <c r="A20" s="1">
        <v>0.22190165355824801</v>
      </c>
      <c r="B20" s="1">
        <v>0.25799737266508499</v>
      </c>
      <c r="C20" s="1">
        <v>0.17765925925925899</v>
      </c>
      <c r="D20" s="1">
        <v>0.21558518518518499</v>
      </c>
      <c r="E20" s="1">
        <f t="shared" si="0"/>
        <v>19.937838943311718</v>
      </c>
      <c r="F20" s="1">
        <f t="shared" si="0"/>
        <v>16.438999762589315</v>
      </c>
      <c r="G20">
        <f t="shared" si="1"/>
        <v>25.841016522649586</v>
      </c>
    </row>
    <row r="21" spans="1:7" x14ac:dyDescent="0.25">
      <c r="A21" s="1">
        <v>0.226844274478498</v>
      </c>
      <c r="B21" s="1">
        <v>0.25799737266508499</v>
      </c>
      <c r="C21" s="1">
        <v>0.191668965517241</v>
      </c>
      <c r="D21" s="1">
        <v>0.21417931034482701</v>
      </c>
      <c r="E21" s="1">
        <f t="shared" si="0"/>
        <v>15.506368429233238</v>
      </c>
      <c r="F21" s="1">
        <f t="shared" si="0"/>
        <v>16.983918040568447</v>
      </c>
      <c r="G21">
        <f t="shared" si="1"/>
        <v>22.99784628768241</v>
      </c>
    </row>
    <row r="22" spans="1:7" x14ac:dyDescent="0.25">
      <c r="A22" s="1">
        <v>0.231786895398748</v>
      </c>
      <c r="B22" s="1">
        <v>0.25799737266508499</v>
      </c>
      <c r="C22" s="1">
        <v>0.19492957746478801</v>
      </c>
      <c r="D22" s="1">
        <v>0.21385915492957699</v>
      </c>
      <c r="E22" s="1">
        <f t="shared" si="0"/>
        <v>15.901381253911509</v>
      </c>
      <c r="F22" s="1">
        <f t="shared" si="0"/>
        <v>17.108010550481573</v>
      </c>
      <c r="G22">
        <f t="shared" si="1"/>
        <v>23.35675385788096</v>
      </c>
    </row>
    <row r="23" spans="1:7" x14ac:dyDescent="0.25">
      <c r="A23" s="1">
        <v>0.23672951631899899</v>
      </c>
      <c r="B23" s="1">
        <v>0.25799737266508499</v>
      </c>
      <c r="C23" s="1">
        <v>0.199314285714285</v>
      </c>
      <c r="D23" s="1">
        <v>0.21302857142857101</v>
      </c>
      <c r="E23" s="1">
        <f t="shared" si="0"/>
        <v>15.805055147536409</v>
      </c>
      <c r="F23" s="1">
        <f t="shared" si="0"/>
        <v>17.429945418432411</v>
      </c>
      <c r="G23">
        <f t="shared" si="1"/>
        <v>23.528764640460835</v>
      </c>
    </row>
    <row r="24" spans="1:7" x14ac:dyDescent="0.25">
      <c r="A24" s="1">
        <v>0.24167213723924899</v>
      </c>
      <c r="B24" s="1">
        <v>0.25799737266508499</v>
      </c>
      <c r="C24" s="1">
        <v>0.20251428571428501</v>
      </c>
      <c r="D24" s="1">
        <v>0.21165714285714199</v>
      </c>
      <c r="E24" s="1">
        <f t="shared" si="0"/>
        <v>16.20288212463597</v>
      </c>
      <c r="F24" s="1">
        <f t="shared" si="0"/>
        <v>17.961512293421219</v>
      </c>
      <c r="G24">
        <f t="shared" si="1"/>
        <v>24.189859714590519</v>
      </c>
    </row>
    <row r="25" spans="1:7" x14ac:dyDescent="0.25">
      <c r="A25" s="1">
        <v>0.24661475815949899</v>
      </c>
      <c r="B25" s="1">
        <v>0.25799737266508499</v>
      </c>
      <c r="C25" s="1">
        <v>0.206158273381294</v>
      </c>
      <c r="D25" s="1">
        <v>0.20984172661870501</v>
      </c>
      <c r="E25" s="1">
        <f t="shared" si="0"/>
        <v>16.404729822389466</v>
      </c>
      <c r="F25" s="1">
        <f t="shared" si="0"/>
        <v>18.665169163909443</v>
      </c>
      <c r="G25">
        <f t="shared" si="1"/>
        <v>24.849621736818253</v>
      </c>
    </row>
    <row r="26" spans="1:7" x14ac:dyDescent="0.25">
      <c r="A26" s="1">
        <v>0.25155737907974901</v>
      </c>
      <c r="B26" s="1">
        <v>0.25799737266508499</v>
      </c>
      <c r="C26" s="1">
        <v>0.208934306569343</v>
      </c>
      <c r="D26" s="1">
        <v>0.210335766423357</v>
      </c>
      <c r="E26" s="1">
        <f t="shared" si="0"/>
        <v>16.943678085027905</v>
      </c>
      <c r="F26" s="1">
        <f t="shared" si="0"/>
        <v>18.473678917497786</v>
      </c>
      <c r="G26">
        <f t="shared" si="1"/>
        <v>25.067210451022607</v>
      </c>
    </row>
    <row r="27" spans="1:7" x14ac:dyDescent="0.25">
      <c r="A27" s="1">
        <v>0.25650000000000001</v>
      </c>
      <c r="B27" s="1">
        <v>0.25799737266508499</v>
      </c>
      <c r="C27" s="1">
        <v>0.213176470588235</v>
      </c>
      <c r="D27" s="1">
        <v>0.20941176470588199</v>
      </c>
      <c r="E27" s="1">
        <f t="shared" si="0"/>
        <v>16.890264877881098</v>
      </c>
      <c r="F27" s="1">
        <f t="shared" si="0"/>
        <v>18.831822765216142</v>
      </c>
      <c r="G27">
        <f t="shared" si="1"/>
        <v>25.296612348405404</v>
      </c>
    </row>
    <row r="28" spans="1:7" x14ac:dyDescent="0.25">
      <c r="A28" s="1">
        <v>0.26144262092025</v>
      </c>
      <c r="B28" s="1">
        <v>0.25799737266508499</v>
      </c>
      <c r="C28" s="1">
        <v>0.216661654135338</v>
      </c>
      <c r="D28" s="1">
        <v>0.20751879699248099</v>
      </c>
      <c r="E28" s="1">
        <f t="shared" si="0"/>
        <v>17.128411055277748</v>
      </c>
      <c r="F28" s="1">
        <f t="shared" si="0"/>
        <v>19.565538653035791</v>
      </c>
      <c r="G28">
        <f t="shared" si="1"/>
        <v>26.003706813875567</v>
      </c>
    </row>
    <row r="29" spans="1:7" x14ac:dyDescent="0.25">
      <c r="A29" s="1">
        <v>0.2663852418405</v>
      </c>
      <c r="B29" s="1">
        <v>0.25799737266508499</v>
      </c>
      <c r="C29" s="1">
        <v>0.22137313432835801</v>
      </c>
      <c r="D29" s="1">
        <v>0.20799999999999999</v>
      </c>
      <c r="E29" s="1">
        <f t="shared" si="0"/>
        <v>16.897372842859401</v>
      </c>
      <c r="F29" s="1">
        <f t="shared" si="0"/>
        <v>19.379023960057246</v>
      </c>
      <c r="G29">
        <f t="shared" si="1"/>
        <v>25.711238372258059</v>
      </c>
    </row>
    <row r="30" spans="1:7" x14ac:dyDescent="0.25">
      <c r="A30" s="1">
        <v>0.27132786276074999</v>
      </c>
      <c r="B30" s="1">
        <v>0.25799737266508499</v>
      </c>
      <c r="C30" s="1">
        <v>0.225099236641221</v>
      </c>
      <c r="D30" s="1">
        <v>0.206045801526717</v>
      </c>
      <c r="E30" s="1">
        <f t="shared" si="0"/>
        <v>17.03792070934205</v>
      </c>
      <c r="F30" s="1">
        <f t="shared" si="0"/>
        <v>20.136472942229553</v>
      </c>
      <c r="G30">
        <f t="shared" si="1"/>
        <v>26.377419977150335</v>
      </c>
    </row>
    <row r="31" spans="1:7" x14ac:dyDescent="0.25">
      <c r="A31" s="1">
        <v>0.27627048368099999</v>
      </c>
      <c r="B31" s="1">
        <v>0.25799737266508499</v>
      </c>
      <c r="C31" s="1">
        <v>0.230616541353383</v>
      </c>
      <c r="D31" s="1">
        <v>0.205593984962406</v>
      </c>
      <c r="E31" s="1">
        <f t="shared" si="0"/>
        <v>16.525088644768882</v>
      </c>
      <c r="F31" s="1">
        <f t="shared" si="0"/>
        <v>20.311597424949589</v>
      </c>
      <c r="G31">
        <f t="shared" si="1"/>
        <v>26.184719679054961</v>
      </c>
    </row>
    <row r="32" spans="1:7" x14ac:dyDescent="0.25">
      <c r="A32" s="1">
        <v>0.28121310460125098</v>
      </c>
      <c r="B32" s="1">
        <v>0.25799737266508499</v>
      </c>
      <c r="C32" s="1">
        <v>0.23578294573643399</v>
      </c>
      <c r="D32" s="1">
        <v>0.204031007751937</v>
      </c>
      <c r="E32" s="1">
        <f t="shared" si="0"/>
        <v>16.155064654342887</v>
      </c>
      <c r="F32" s="1">
        <f t="shared" si="0"/>
        <v>20.917408714546692</v>
      </c>
      <c r="G32">
        <f t="shared" si="1"/>
        <v>26.42960652974979</v>
      </c>
    </row>
    <row r="33" spans="1:7" x14ac:dyDescent="0.25">
      <c r="A33" s="1">
        <v>0.28615572552150098</v>
      </c>
      <c r="B33" s="1">
        <v>0.25799737266508499</v>
      </c>
      <c r="C33" s="1">
        <v>0.25128057553956801</v>
      </c>
      <c r="D33" s="1">
        <v>0.20846043165467601</v>
      </c>
      <c r="E33" s="1">
        <f t="shared" si="0"/>
        <v>12.187472369590084</v>
      </c>
      <c r="F33" s="1">
        <f t="shared" si="0"/>
        <v>19.200560261020385</v>
      </c>
      <c r="G33">
        <f t="shared" si="1"/>
        <v>22.741943564625185</v>
      </c>
    </row>
    <row r="34" spans="1:7" x14ac:dyDescent="0.25">
      <c r="A34" s="1">
        <v>0.29109834644175098</v>
      </c>
      <c r="B34" s="1">
        <v>0.25799737266508499</v>
      </c>
      <c r="C34" s="1">
        <v>0.26306976744186</v>
      </c>
      <c r="D34" s="1">
        <v>0.213457364341085</v>
      </c>
      <c r="E34" s="1">
        <f t="shared" si="0"/>
        <v>9.6285600184608118</v>
      </c>
      <c r="F34" s="1">
        <f t="shared" si="0"/>
        <v>17.263744922634874</v>
      </c>
      <c r="G34">
        <f t="shared" si="1"/>
        <v>19.767297660097686</v>
      </c>
    </row>
    <row r="35" spans="1:7" x14ac:dyDescent="0.25">
      <c r="A35" s="1">
        <v>0.29604096736200097</v>
      </c>
      <c r="B35" s="1">
        <v>0.25799737266508499</v>
      </c>
      <c r="C35" s="1">
        <v>0.28000000000000003</v>
      </c>
      <c r="D35" s="1">
        <v>0.202133333333333</v>
      </c>
      <c r="E35" s="1">
        <f t="shared" si="0"/>
        <v>5.4184957929778479</v>
      </c>
      <c r="F35" s="1">
        <f t="shared" si="0"/>
        <v>21.652948925286527</v>
      </c>
      <c r="G35">
        <f t="shared" si="1"/>
        <v>22.320624852803416</v>
      </c>
    </row>
    <row r="36" spans="1:7" x14ac:dyDescent="0.25">
      <c r="A36" s="1">
        <v>0.30098358828225102</v>
      </c>
      <c r="B36" s="1">
        <v>0.25799737266508499</v>
      </c>
      <c r="C36" s="1">
        <v>0.28329411764705797</v>
      </c>
      <c r="D36" s="1">
        <v>0.20208403361344501</v>
      </c>
      <c r="E36" s="1">
        <f t="shared" si="0"/>
        <v>5.8772209927288568</v>
      </c>
      <c r="F36" s="1">
        <f t="shared" si="0"/>
        <v>21.672057538439724</v>
      </c>
      <c r="G36">
        <f t="shared" si="1"/>
        <v>22.454839223357062</v>
      </c>
    </row>
    <row r="37" spans="1:7" x14ac:dyDescent="0.25">
      <c r="A37" s="1">
        <v>0.30592620920250202</v>
      </c>
      <c r="B37" s="1">
        <v>0.25799737266508499</v>
      </c>
      <c r="C37" s="1">
        <v>0.28733884297520601</v>
      </c>
      <c r="D37" s="1">
        <v>0.20271074380165199</v>
      </c>
      <c r="E37" s="1">
        <f t="shared" si="0"/>
        <v>6.0757678381823297</v>
      </c>
      <c r="F37" s="1">
        <f t="shared" si="0"/>
        <v>21.429144139077113</v>
      </c>
      <c r="G37">
        <f t="shared" si="1"/>
        <v>22.273822603155342</v>
      </c>
    </row>
    <row r="38" spans="1:7" x14ac:dyDescent="0.25">
      <c r="A38" s="1">
        <v>0.31086883012275202</v>
      </c>
      <c r="B38" s="1">
        <v>0.25799737266508499</v>
      </c>
      <c r="C38" s="1">
        <v>0.29073170731707298</v>
      </c>
      <c r="D38" s="1">
        <v>0.20279674796747901</v>
      </c>
      <c r="E38" s="1">
        <f t="shared" si="0"/>
        <v>6.4776911849694079</v>
      </c>
      <c r="F38" s="1">
        <f t="shared" si="0"/>
        <v>21.395808851613289</v>
      </c>
      <c r="G38">
        <f t="shared" si="1"/>
        <v>22.35489028160514</v>
      </c>
    </row>
    <row r="39" spans="1:7" x14ac:dyDescent="0.25">
      <c r="A39" s="1">
        <v>0.31581145104300201</v>
      </c>
      <c r="B39" s="1">
        <v>0.25799737266508499</v>
      </c>
      <c r="C39" s="1">
        <v>0.29437398373983698</v>
      </c>
      <c r="D39" s="1">
        <v>0.202276422764227</v>
      </c>
      <c r="E39" s="1">
        <f t="shared" si="0"/>
        <v>6.7880588979169199</v>
      </c>
      <c r="F39" s="1">
        <f t="shared" si="0"/>
        <v>21.597487340768861</v>
      </c>
      <c r="G39">
        <f t="shared" si="1"/>
        <v>22.639107823327763</v>
      </c>
    </row>
    <row r="40" spans="1:7" x14ac:dyDescent="0.25">
      <c r="A40" s="1">
        <v>0.32075407196325201</v>
      </c>
      <c r="B40" s="1">
        <v>0.25799737266508499</v>
      </c>
      <c r="C40" s="1">
        <v>0.30635294117647</v>
      </c>
      <c r="D40" s="1">
        <v>0.213647058823529</v>
      </c>
      <c r="E40" s="1">
        <f t="shared" si="0"/>
        <v>4.4897733327706328</v>
      </c>
      <c r="F40" s="1">
        <f t="shared" si="0"/>
        <v>17.190219180692438</v>
      </c>
      <c r="G40">
        <f t="shared" si="1"/>
        <v>17.766870857297988</v>
      </c>
    </row>
    <row r="41" spans="1:7" x14ac:dyDescent="0.25">
      <c r="A41" s="1">
        <v>0.325696692883503</v>
      </c>
      <c r="B41" s="1">
        <v>0.25799737266508499</v>
      </c>
      <c r="C41" s="1">
        <v>0.310773722627737</v>
      </c>
      <c r="D41" s="1">
        <v>0.21407299270072899</v>
      </c>
      <c r="E41" s="1">
        <f t="shared" si="0"/>
        <v>4.5818611554351056</v>
      </c>
      <c r="F41" s="1">
        <f t="shared" si="0"/>
        <v>17.025126849402341</v>
      </c>
      <c r="G41">
        <f t="shared" si="1"/>
        <v>17.630893224278957</v>
      </c>
    </row>
    <row r="42" spans="1:7" x14ac:dyDescent="0.25">
      <c r="A42" s="1">
        <v>0.330639313803753</v>
      </c>
      <c r="B42" s="1">
        <v>0.25799737266508499</v>
      </c>
      <c r="C42" s="1">
        <v>0.31466666666666598</v>
      </c>
      <c r="D42" s="1">
        <v>0.21356521739130399</v>
      </c>
      <c r="E42" s="1">
        <f t="shared" si="0"/>
        <v>4.8308372508199033</v>
      </c>
      <c r="F42" s="1">
        <f t="shared" si="0"/>
        <v>17.22194098908901</v>
      </c>
      <c r="G42">
        <f t="shared" si="1"/>
        <v>17.886649769466985</v>
      </c>
    </row>
    <row r="43" spans="1:7" x14ac:dyDescent="0.25">
      <c r="A43" s="1">
        <v>0.33558193472400299</v>
      </c>
      <c r="B43" s="1">
        <v>0.25799737266508499</v>
      </c>
      <c r="C43" s="1">
        <v>0.32319999999999999</v>
      </c>
      <c r="D43" s="1">
        <v>0.20970666666666599</v>
      </c>
      <c r="E43" s="1">
        <f t="shared" si="0"/>
        <v>3.6896904877154495</v>
      </c>
      <c r="F43" s="1">
        <f t="shared" si="0"/>
        <v>18.717518515627205</v>
      </c>
      <c r="G43">
        <f t="shared" si="1"/>
        <v>19.077717769114447</v>
      </c>
    </row>
    <row r="44" spans="1:7" x14ac:dyDescent="0.25">
      <c r="A44" s="1">
        <v>0.34052455564425299</v>
      </c>
      <c r="B44" s="1">
        <v>0.25799737266508499</v>
      </c>
      <c r="C44" s="1">
        <v>0.32596078431372499</v>
      </c>
      <c r="D44" s="1">
        <v>0.209673202614379</v>
      </c>
      <c r="E44" s="1">
        <f t="shared" si="0"/>
        <v>4.2768637647802441</v>
      </c>
      <c r="F44" s="1">
        <f t="shared" si="0"/>
        <v>18.730489210615804</v>
      </c>
      <c r="G44">
        <f t="shared" si="1"/>
        <v>19.212568535505223</v>
      </c>
    </row>
    <row r="45" spans="1:7" x14ac:dyDescent="0.25">
      <c r="A45" s="1">
        <v>0.34546717656450299</v>
      </c>
      <c r="B45" s="1">
        <v>0.25799737266508499</v>
      </c>
      <c r="C45" s="1">
        <v>0.329725490196078</v>
      </c>
      <c r="D45" s="1">
        <v>0.21050980392156801</v>
      </c>
      <c r="E45" s="1">
        <f t="shared" si="0"/>
        <v>4.5566373410545484</v>
      </c>
      <c r="F45" s="1">
        <f t="shared" si="0"/>
        <v>18.406221835895273</v>
      </c>
      <c r="G45">
        <f t="shared" si="1"/>
        <v>18.961855028717011</v>
      </c>
    </row>
    <row r="46" spans="1:7" x14ac:dyDescent="0.25">
      <c r="A46" s="1">
        <v>0.35040979748475398</v>
      </c>
      <c r="B46" s="1">
        <v>0.25799737266508499</v>
      </c>
      <c r="C46" s="1">
        <v>0.33189743589743498</v>
      </c>
      <c r="D46" s="1">
        <v>0.21046153846153801</v>
      </c>
      <c r="E46" s="1">
        <f t="shared" si="0"/>
        <v>5.2830604966530537</v>
      </c>
      <c r="F46" s="1">
        <f t="shared" si="0"/>
        <v>18.424929569052178</v>
      </c>
      <c r="G46">
        <f t="shared" si="1"/>
        <v>19.167387872003566</v>
      </c>
    </row>
    <row r="47" spans="1:7" x14ac:dyDescent="0.25">
      <c r="A47" s="1">
        <v>0.35535241840500398</v>
      </c>
      <c r="B47" s="1">
        <v>0.25799737266508499</v>
      </c>
      <c r="C47" s="1">
        <v>0.33479245283018799</v>
      </c>
      <c r="D47" s="1">
        <v>0.211220125786163</v>
      </c>
      <c r="E47" s="1">
        <f t="shared" si="0"/>
        <v>5.7857958775401617</v>
      </c>
      <c r="F47" s="1">
        <f t="shared" si="0"/>
        <v>18.130900480000275</v>
      </c>
      <c r="G47">
        <f t="shared" si="1"/>
        <v>19.03168374454123</v>
      </c>
    </row>
    <row r="48" spans="1:7" x14ac:dyDescent="0.25">
      <c r="A48" s="1">
        <v>0.36029503932525397</v>
      </c>
      <c r="B48" s="1">
        <v>0.25799737266508499</v>
      </c>
      <c r="C48" s="1">
        <v>0.33679503105589997</v>
      </c>
      <c r="D48" s="1">
        <v>0.21118012422360199</v>
      </c>
      <c r="E48" s="1">
        <f t="shared" si="0"/>
        <v>6.5224345895419118</v>
      </c>
      <c r="F48" s="1">
        <f t="shared" si="0"/>
        <v>18.146405119504077</v>
      </c>
      <c r="G48">
        <f t="shared" si="1"/>
        <v>19.283002145309649</v>
      </c>
    </row>
    <row r="49" spans="1:7" x14ac:dyDescent="0.25">
      <c r="A49" s="1">
        <v>0.36523766024550403</v>
      </c>
      <c r="B49" s="1">
        <v>0.25799737266508499</v>
      </c>
      <c r="C49" s="1">
        <v>0.35904000000000003</v>
      </c>
      <c r="D49" s="1">
        <v>0.21226666666666599</v>
      </c>
      <c r="E49" s="1">
        <f t="shared" si="0"/>
        <v>1.6968842263796347</v>
      </c>
      <c r="F49" s="1">
        <f t="shared" si="0"/>
        <v>17.725260348981756</v>
      </c>
      <c r="G49">
        <f t="shared" si="1"/>
        <v>17.806298619222382</v>
      </c>
    </row>
    <row r="50" spans="1:7" x14ac:dyDescent="0.25">
      <c r="A50" s="1">
        <v>0.37018028116575502</v>
      </c>
      <c r="B50" s="1">
        <v>0.25799737266508499</v>
      </c>
      <c r="C50" s="1">
        <v>0.360935064935064</v>
      </c>
      <c r="D50" s="1">
        <v>0.21174025974025901</v>
      </c>
      <c r="E50" s="1">
        <f t="shared" si="0"/>
        <v>2.4974901962839309</v>
      </c>
      <c r="F50" s="1">
        <f t="shared" si="0"/>
        <v>17.929296119179433</v>
      </c>
      <c r="G50">
        <f t="shared" si="1"/>
        <v>18.102406376218521</v>
      </c>
    </row>
    <row r="51" spans="1:7" x14ac:dyDescent="0.25">
      <c r="A51" s="1">
        <v>0.37512290208600502</v>
      </c>
      <c r="B51" s="1">
        <v>0.25799737266508499</v>
      </c>
      <c r="C51" s="1">
        <v>0.361924050632911</v>
      </c>
      <c r="D51" s="1">
        <v>0.21286075949367</v>
      </c>
      <c r="E51" s="1">
        <f t="shared" si="0"/>
        <v>3.51854055822694</v>
      </c>
      <c r="F51" s="1">
        <f t="shared" si="0"/>
        <v>17.494989466426983</v>
      </c>
      <c r="G51">
        <f t="shared" si="1"/>
        <v>17.845301456974017</v>
      </c>
    </row>
    <row r="52" spans="1:7" x14ac:dyDescent="0.25">
      <c r="A52" s="1">
        <v>0.38006552300625501</v>
      </c>
      <c r="B52" s="1">
        <v>0.25799737266508499</v>
      </c>
      <c r="C52" s="1">
        <v>0.37809395973154297</v>
      </c>
      <c r="D52" s="1">
        <v>0.21272483221476499</v>
      </c>
      <c r="E52" s="1">
        <f t="shared" si="0"/>
        <v>0.51874299439667748</v>
      </c>
      <c r="F52" s="1">
        <f t="shared" si="0"/>
        <v>17.547674994772059</v>
      </c>
      <c r="G52">
        <f t="shared" si="1"/>
        <v>17.555340840222506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A4C4-ADDF-4E2A-9A4B-AF264172EB99}">
  <dimension ref="B2:E6"/>
  <sheetViews>
    <sheetView tabSelected="1" workbookViewId="0">
      <selection activeCell="D11" sqref="D11"/>
    </sheetView>
  </sheetViews>
  <sheetFormatPr defaultRowHeight="15" x14ac:dyDescent="0.25"/>
  <cols>
    <col min="2" max="2" width="22" customWidth="1"/>
    <col min="3" max="3" width="29.5703125" customWidth="1"/>
    <col min="4" max="4" width="32.140625" customWidth="1"/>
    <col min="5" max="5" width="30.42578125" customWidth="1"/>
  </cols>
  <sheetData>
    <row r="2" spans="2:5" x14ac:dyDescent="0.25">
      <c r="B2" t="s">
        <v>0</v>
      </c>
      <c r="C2" t="s">
        <v>15</v>
      </c>
      <c r="D2" t="s">
        <v>14</v>
      </c>
      <c r="E2" t="s">
        <v>13</v>
      </c>
    </row>
    <row r="3" spans="2:5" x14ac:dyDescent="0.25">
      <c r="B3" t="s">
        <v>1</v>
      </c>
      <c r="C3">
        <f>'Uniform Side Weight Shift'!H2</f>
        <v>21.442645888432637</v>
      </c>
      <c r="D3">
        <f>'Non-Uniform Side Weight Shift'!H2</f>
        <v>6.0929894679429282</v>
      </c>
      <c r="E3">
        <f>'Fitting Side Weight Shift'!H2</f>
        <v>4.0527361905237447</v>
      </c>
    </row>
    <row r="4" spans="2:5" x14ac:dyDescent="0.25">
      <c r="B4" t="s">
        <v>2</v>
      </c>
      <c r="C4">
        <f>'Uniform Front Weight Shift'!H2</f>
        <v>13.765794217566883</v>
      </c>
      <c r="D4">
        <f>'Non-Uniform Front Weight Shift'!H2</f>
        <v>4.9215554792420111</v>
      </c>
      <c r="E4">
        <f>'Fitting Front Weight Shift'!H2</f>
        <v>5.329493852898203</v>
      </c>
    </row>
    <row r="5" spans="2:5" x14ac:dyDescent="0.25">
      <c r="B5" t="s">
        <v>3</v>
      </c>
      <c r="C5">
        <f>'Uniform Foot Slides'!H2</f>
        <v>16.906279910598823</v>
      </c>
      <c r="D5">
        <f>'Non-Uniform Foot Slides'!H2</f>
        <v>5.3977323799970396</v>
      </c>
      <c r="E5">
        <f>'Fitting Foot Slides'!H2</f>
        <v>2.4008814264715617</v>
      </c>
    </row>
    <row r="6" spans="2:5" x14ac:dyDescent="0.25">
      <c r="B6" t="s">
        <v>4</v>
      </c>
      <c r="C6">
        <f>AVERAGE(C3:C5)</f>
        <v>17.371573338866114</v>
      </c>
      <c r="D6">
        <f>AVERAGE(D3:D5)</f>
        <v>5.4707591090606593</v>
      </c>
      <c r="E6">
        <f>AVERAGE(E3:E5)</f>
        <v>3.9277038232978367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workbookViewId="0">
      <selection activeCell="J14" sqref="J14"/>
    </sheetView>
  </sheetViews>
  <sheetFormatPr defaultRowHeight="15" x14ac:dyDescent="0.25"/>
  <cols>
    <col min="1" max="1" width="10.42578125" customWidth="1"/>
    <col min="2" max="2" width="10.7109375" customWidth="1"/>
    <col min="3" max="3" width="12.140625" customWidth="1"/>
    <col min="4" max="4" width="12" customWidth="1"/>
    <col min="5" max="5" width="17.7109375" customWidth="1"/>
    <col min="6" max="6" width="18.28515625" customWidth="1"/>
    <col min="7" max="7" width="24.7109375" customWidth="1"/>
    <col min="8" max="8" width="32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0.25649999999999901</v>
      </c>
      <c r="B2" s="1">
        <v>0.17563848742117999</v>
      </c>
      <c r="C2" s="1">
        <v>0.24731838565022399</v>
      </c>
      <c r="D2" s="1">
        <v>0.181309417040358</v>
      </c>
      <c r="E2" s="1">
        <f>100*(A2-C2)/A2</f>
        <v>3.5795767445516784</v>
      </c>
      <c r="F2" s="1">
        <f>100*(B2-D2)/B2</f>
        <v>-3.228751113973757</v>
      </c>
      <c r="G2">
        <f>SQRT(POWER(E2,2)+POWER(F2,2))</f>
        <v>4.8206019775669064</v>
      </c>
      <c r="H2">
        <f>AVERAGE(G2:G52)</f>
        <v>13.765794217566883</v>
      </c>
    </row>
    <row r="3" spans="1:8" x14ac:dyDescent="0.25">
      <c r="A3" s="1">
        <v>0.25649999999999901</v>
      </c>
      <c r="B3" s="1">
        <v>0.179587563895513</v>
      </c>
      <c r="C3" s="1">
        <v>0.24542372881355901</v>
      </c>
      <c r="D3" s="1">
        <v>0.18522033898304999</v>
      </c>
      <c r="E3" s="1">
        <f t="shared" ref="E3:F52" si="0">100*(A3-C3)/A3</f>
        <v>4.3182343806783798</v>
      </c>
      <c r="F3" s="1">
        <f t="shared" si="0"/>
        <v>-3.1365062064176255</v>
      </c>
      <c r="G3">
        <f t="shared" ref="G3:G52" si="1">SQRT(POWER(E3,2)+POWER(F3,2))</f>
        <v>5.3371171384342944</v>
      </c>
    </row>
    <row r="4" spans="1:8" x14ac:dyDescent="0.25">
      <c r="A4" s="1">
        <v>0.25649999999999901</v>
      </c>
      <c r="B4" s="1">
        <v>0.18266469932620599</v>
      </c>
      <c r="C4" s="1">
        <v>0.24520325203252</v>
      </c>
      <c r="D4" s="1">
        <v>0.18770731707317001</v>
      </c>
      <c r="E4" s="1">
        <f t="shared" si="0"/>
        <v>4.404190240732575</v>
      </c>
      <c r="F4" s="1">
        <f t="shared" si="0"/>
        <v>-2.7605868925767743</v>
      </c>
      <c r="G4">
        <f t="shared" si="1"/>
        <v>5.1978583732178345</v>
      </c>
    </row>
    <row r="5" spans="1:8" x14ac:dyDescent="0.25">
      <c r="A5" s="1">
        <v>0.25650000000000001</v>
      </c>
      <c r="B5" s="1">
        <v>0.185103481303282</v>
      </c>
      <c r="C5" s="1">
        <v>0.24464957264957199</v>
      </c>
      <c r="D5" s="1">
        <v>0.187760683760683</v>
      </c>
      <c r="E5" s="1">
        <f t="shared" si="0"/>
        <v>4.6200496492896752</v>
      </c>
      <c r="F5" s="1">
        <f t="shared" si="0"/>
        <v>-1.435522680984763</v>
      </c>
      <c r="G5">
        <f t="shared" si="1"/>
        <v>4.8379318029012497</v>
      </c>
    </row>
    <row r="6" spans="1:8" x14ac:dyDescent="0.25">
      <c r="A6" s="1">
        <v>0.25649999999999901</v>
      </c>
      <c r="B6" s="1">
        <v>0.186848674085248</v>
      </c>
      <c r="C6" s="1">
        <v>0.24453097345132699</v>
      </c>
      <c r="D6" s="1">
        <v>0.18789380530973401</v>
      </c>
      <c r="E6" s="1">
        <f t="shared" si="0"/>
        <v>4.6662871534783879</v>
      </c>
      <c r="F6" s="1">
        <f t="shared" si="0"/>
        <v>-0.55934634248953041</v>
      </c>
      <c r="G6">
        <f t="shared" si="1"/>
        <v>4.6996919185808181</v>
      </c>
    </row>
    <row r="7" spans="1:8" x14ac:dyDescent="0.25">
      <c r="A7" s="1">
        <v>0.25650000000000001</v>
      </c>
      <c r="B7" s="1">
        <v>0.18877855158233101</v>
      </c>
      <c r="C7" s="1">
        <v>0.2436866359447</v>
      </c>
      <c r="D7" s="1">
        <v>0.18794470046082901</v>
      </c>
      <c r="E7" s="1">
        <f t="shared" si="0"/>
        <v>4.9954635693177414</v>
      </c>
      <c r="F7" s="1">
        <f t="shared" si="0"/>
        <v>0.44170861282317675</v>
      </c>
      <c r="G7">
        <f t="shared" si="1"/>
        <v>5.0149539151444777</v>
      </c>
    </row>
    <row r="8" spans="1:8" x14ac:dyDescent="0.25">
      <c r="A8" s="1">
        <v>0.25650000000000001</v>
      </c>
      <c r="B8" s="1">
        <v>0.190459162631368</v>
      </c>
      <c r="C8" s="1">
        <v>0.24315492957746401</v>
      </c>
      <c r="D8" s="1">
        <v>0.18786854460093799</v>
      </c>
      <c r="E8" s="1">
        <f t="shared" si="0"/>
        <v>5.2027565000140319</v>
      </c>
      <c r="F8" s="1">
        <f t="shared" si="0"/>
        <v>1.36019606231501</v>
      </c>
      <c r="G8">
        <f t="shared" si="1"/>
        <v>5.3776210843062859</v>
      </c>
    </row>
    <row r="9" spans="1:8" x14ac:dyDescent="0.25">
      <c r="A9" s="1">
        <v>0.25649999999999901</v>
      </c>
      <c r="B9" s="1">
        <v>0.19251979963929</v>
      </c>
      <c r="C9" s="1">
        <v>0.242153846153846</v>
      </c>
      <c r="D9" s="1">
        <v>0.18769230769230699</v>
      </c>
      <c r="E9" s="1">
        <f t="shared" si="0"/>
        <v>5.5930424351473933</v>
      </c>
      <c r="F9" s="1">
        <f t="shared" si="0"/>
        <v>2.5075301117224935</v>
      </c>
      <c r="G9">
        <f t="shared" si="1"/>
        <v>6.1294233776558871</v>
      </c>
    </row>
    <row r="10" spans="1:8" x14ac:dyDescent="0.25">
      <c r="A10" s="1">
        <v>0.25650000000000001</v>
      </c>
      <c r="B10" s="1">
        <v>0.19440172393674399</v>
      </c>
      <c r="C10" s="1">
        <v>0.24190099009900901</v>
      </c>
      <c r="D10" s="1">
        <v>0.187722772277227</v>
      </c>
      <c r="E10" s="1">
        <f t="shared" si="0"/>
        <v>5.6916217937586744</v>
      </c>
      <c r="F10" s="1">
        <f t="shared" si="0"/>
        <v>3.4356442547239121</v>
      </c>
      <c r="G10">
        <f t="shared" si="1"/>
        <v>6.6481734399913286</v>
      </c>
    </row>
    <row r="11" spans="1:8" x14ac:dyDescent="0.25">
      <c r="A11" s="1">
        <v>0.25649999999999901</v>
      </c>
      <c r="B11" s="1">
        <v>0.19626970667370799</v>
      </c>
      <c r="C11" s="1">
        <v>0.24112562814070301</v>
      </c>
      <c r="D11" s="1">
        <v>0.18773869346733599</v>
      </c>
      <c r="E11" s="1">
        <f t="shared" si="0"/>
        <v>5.9939071576202938</v>
      </c>
      <c r="F11" s="1">
        <f t="shared" si="0"/>
        <v>4.3465766322026145</v>
      </c>
      <c r="G11">
        <f t="shared" si="1"/>
        <v>7.4040294052483082</v>
      </c>
    </row>
    <row r="12" spans="1:8" x14ac:dyDescent="0.25">
      <c r="A12" s="1">
        <v>0.25650000000000001</v>
      </c>
      <c r="B12" s="1">
        <v>0.198396793532084</v>
      </c>
      <c r="C12" s="1">
        <v>0.252</v>
      </c>
      <c r="D12" s="1">
        <v>0.19353846153846099</v>
      </c>
      <c r="E12" s="1">
        <f t="shared" si="0"/>
        <v>1.7543859649122822</v>
      </c>
      <c r="F12" s="1">
        <f t="shared" si="0"/>
        <v>2.4487956217081397</v>
      </c>
      <c r="G12">
        <f t="shared" si="1"/>
        <v>3.0123861158188463</v>
      </c>
    </row>
    <row r="13" spans="1:8" x14ac:dyDescent="0.25">
      <c r="A13" s="1">
        <v>0.25649999999999901</v>
      </c>
      <c r="B13" s="1">
        <v>0.200267669135473</v>
      </c>
      <c r="C13" s="1">
        <v>0.246659898477157</v>
      </c>
      <c r="D13" s="1">
        <v>0.197604060913705</v>
      </c>
      <c r="E13" s="1">
        <f t="shared" si="0"/>
        <v>3.8362968899968997</v>
      </c>
      <c r="F13" s="1">
        <f t="shared" si="0"/>
        <v>1.3300240789072055</v>
      </c>
      <c r="G13">
        <f t="shared" si="1"/>
        <v>4.0603125346052913</v>
      </c>
    </row>
    <row r="14" spans="1:8" x14ac:dyDescent="0.25">
      <c r="A14" s="1">
        <v>0.25650000000000001</v>
      </c>
      <c r="B14" s="1">
        <v>0.20239398764606201</v>
      </c>
      <c r="C14" s="1">
        <v>0.24566666666666601</v>
      </c>
      <c r="D14" s="1">
        <v>0.19700000000000001</v>
      </c>
      <c r="E14" s="1">
        <f t="shared" si="0"/>
        <v>4.2235217673816763</v>
      </c>
      <c r="F14" s="1">
        <f t="shared" si="0"/>
        <v>2.6650928265195182</v>
      </c>
      <c r="G14">
        <f t="shared" si="1"/>
        <v>4.9940820871820515</v>
      </c>
    </row>
    <row r="15" spans="1:8" x14ac:dyDescent="0.25">
      <c r="A15" s="1">
        <v>0.25650000000000001</v>
      </c>
      <c r="B15" s="1">
        <v>0.204269513287335</v>
      </c>
      <c r="C15" s="1">
        <v>0.24660317460317399</v>
      </c>
      <c r="D15" s="1">
        <v>0.19750264550264501</v>
      </c>
      <c r="E15" s="1">
        <f t="shared" si="0"/>
        <v>3.8584114607508826</v>
      </c>
      <c r="F15" s="1">
        <f t="shared" si="0"/>
        <v>3.312715478580202</v>
      </c>
      <c r="G15">
        <f t="shared" si="1"/>
        <v>5.0854127504538527</v>
      </c>
    </row>
    <row r="16" spans="1:8" x14ac:dyDescent="0.25">
      <c r="A16" s="1">
        <v>0.25649999999999901</v>
      </c>
      <c r="B16" s="1">
        <v>0.20606145376785001</v>
      </c>
      <c r="C16" s="1">
        <v>0.24467027027027</v>
      </c>
      <c r="D16" s="1">
        <v>0.196929729729729</v>
      </c>
      <c r="E16" s="1">
        <f t="shared" si="0"/>
        <v>4.611980401453823</v>
      </c>
      <c r="F16" s="1">
        <f t="shared" si="0"/>
        <v>4.4315537288254143</v>
      </c>
      <c r="G16">
        <f t="shared" si="1"/>
        <v>6.3960168601138472</v>
      </c>
    </row>
    <row r="17" spans="1:7" x14ac:dyDescent="0.25">
      <c r="A17" s="1">
        <v>0.25650000000000001</v>
      </c>
      <c r="B17" s="1">
        <v>0.20820707909505401</v>
      </c>
      <c r="C17" s="1">
        <v>0.24472131147540899</v>
      </c>
      <c r="D17" s="1">
        <v>0.19715846994535499</v>
      </c>
      <c r="E17" s="1">
        <f t="shared" si="0"/>
        <v>4.5920812961368496</v>
      </c>
      <c r="F17" s="1">
        <f t="shared" si="0"/>
        <v>5.3065482680610154</v>
      </c>
      <c r="G17">
        <f t="shared" si="1"/>
        <v>7.0175968216755837</v>
      </c>
    </row>
    <row r="18" spans="1:7" x14ac:dyDescent="0.25">
      <c r="A18" s="1">
        <v>0.25650000000000001</v>
      </c>
      <c r="B18" s="1">
        <v>0.21059402986092399</v>
      </c>
      <c r="C18" s="1">
        <v>0.24411173184357501</v>
      </c>
      <c r="D18" s="1">
        <v>0.19655865921787699</v>
      </c>
      <c r="E18" s="1">
        <f t="shared" si="0"/>
        <v>4.8297341740448312</v>
      </c>
      <c r="F18" s="1">
        <f t="shared" si="0"/>
        <v>6.6646574227749644</v>
      </c>
      <c r="G18">
        <f t="shared" si="1"/>
        <v>8.2306737728381592</v>
      </c>
    </row>
    <row r="19" spans="1:7" x14ac:dyDescent="0.25">
      <c r="A19" s="1">
        <v>0.25650000000000001</v>
      </c>
      <c r="B19" s="1">
        <v>0.21507615812676101</v>
      </c>
      <c r="C19" s="1">
        <v>0.243884393063583</v>
      </c>
      <c r="D19" s="1">
        <v>0.19653179190751399</v>
      </c>
      <c r="E19" s="1">
        <f t="shared" si="0"/>
        <v>4.918365277355556</v>
      </c>
      <c r="F19" s="1">
        <f t="shared" si="0"/>
        <v>8.6222324132818979</v>
      </c>
      <c r="G19">
        <f t="shared" si="1"/>
        <v>9.9263895143272407</v>
      </c>
    </row>
    <row r="20" spans="1:7" x14ac:dyDescent="0.25">
      <c r="A20" s="1">
        <v>0.25650000000000001</v>
      </c>
      <c r="B20" s="1">
        <v>0.22051161323139301</v>
      </c>
      <c r="C20" s="1">
        <v>0.2354802259887</v>
      </c>
      <c r="D20" s="1">
        <v>0.206553672316384</v>
      </c>
      <c r="E20" s="1">
        <f t="shared" si="0"/>
        <v>8.194843669122811</v>
      </c>
      <c r="F20" s="1">
        <f t="shared" si="0"/>
        <v>6.3297985582112188</v>
      </c>
      <c r="G20">
        <f t="shared" si="1"/>
        <v>10.354796596210619</v>
      </c>
    </row>
    <row r="21" spans="1:7" x14ac:dyDescent="0.25">
      <c r="A21" s="1">
        <v>0.25650000000000001</v>
      </c>
      <c r="B21" s="1">
        <v>0.22792486356387001</v>
      </c>
      <c r="C21" s="1">
        <v>0.22802234636871499</v>
      </c>
      <c r="D21" s="1">
        <v>0.214078212290502</v>
      </c>
      <c r="E21" s="1">
        <f t="shared" si="0"/>
        <v>11.102399076524371</v>
      </c>
      <c r="F21" s="1">
        <f t="shared" si="0"/>
        <v>6.0750946855290531</v>
      </c>
      <c r="G21">
        <f t="shared" si="1"/>
        <v>12.655830304351927</v>
      </c>
    </row>
    <row r="22" spans="1:7" x14ac:dyDescent="0.25">
      <c r="A22" s="1">
        <v>0.25650000000000001</v>
      </c>
      <c r="B22" s="1">
        <v>0.23464731873563599</v>
      </c>
      <c r="C22" s="1">
        <v>0.21550617283950599</v>
      </c>
      <c r="D22" s="1">
        <v>0.210765432098765</v>
      </c>
      <c r="E22" s="1">
        <f t="shared" si="0"/>
        <v>15.981998892980123</v>
      </c>
      <c r="F22" s="1">
        <f t="shared" si="0"/>
        <v>10.177779471572558</v>
      </c>
      <c r="G22">
        <f t="shared" si="1"/>
        <v>18.947598359348387</v>
      </c>
    </row>
    <row r="23" spans="1:7" x14ac:dyDescent="0.25">
      <c r="A23" s="1">
        <v>0.25649999999999901</v>
      </c>
      <c r="B23" s="1">
        <v>0.24110588352603199</v>
      </c>
      <c r="C23" s="1">
        <v>0.21631168831168801</v>
      </c>
      <c r="D23" s="1">
        <v>0.210077922077922</v>
      </c>
      <c r="E23" s="1">
        <f t="shared" si="0"/>
        <v>15.667957773220722</v>
      </c>
      <c r="F23" s="1">
        <f t="shared" si="0"/>
        <v>12.869018787241632</v>
      </c>
      <c r="G23">
        <f t="shared" si="1"/>
        <v>20.275515907858072</v>
      </c>
    </row>
    <row r="24" spans="1:7" x14ac:dyDescent="0.25">
      <c r="A24" s="1">
        <v>0.25650000000000001</v>
      </c>
      <c r="B24" s="1">
        <v>0.247797431956193</v>
      </c>
      <c r="C24" s="1">
        <v>0.21457534246575299</v>
      </c>
      <c r="D24" s="1">
        <v>0.20931506849315001</v>
      </c>
      <c r="E24" s="1">
        <f t="shared" si="0"/>
        <v>16.344895724852634</v>
      </c>
      <c r="F24" s="1">
        <f t="shared" si="0"/>
        <v>15.52976685805449</v>
      </c>
      <c r="G24">
        <f t="shared" si="1"/>
        <v>22.546158762011625</v>
      </c>
    </row>
    <row r="25" spans="1:7" x14ac:dyDescent="0.25">
      <c r="A25" s="1">
        <v>0.25649999999999901</v>
      </c>
      <c r="B25" s="1">
        <v>0.252672256028382</v>
      </c>
      <c r="C25" s="1">
        <v>0.21257142857142799</v>
      </c>
      <c r="D25" s="1">
        <v>0.209828571428571</v>
      </c>
      <c r="E25" s="1">
        <f t="shared" si="0"/>
        <v>17.126148705095979</v>
      </c>
      <c r="F25" s="1">
        <f t="shared" si="0"/>
        <v>16.956228306679815</v>
      </c>
      <c r="G25">
        <f t="shared" si="1"/>
        <v>24.100179415458932</v>
      </c>
    </row>
    <row r="26" spans="1:7" x14ac:dyDescent="0.25">
      <c r="A26" s="1">
        <v>0.25650000000000001</v>
      </c>
      <c r="B26" s="1">
        <v>0.25678993500732</v>
      </c>
      <c r="C26" s="1">
        <v>0.214540145985401</v>
      </c>
      <c r="D26" s="1">
        <v>0.20940145985401401</v>
      </c>
      <c r="E26" s="1">
        <f t="shared" si="0"/>
        <v>16.358617549551269</v>
      </c>
      <c r="F26" s="1">
        <f t="shared" si="0"/>
        <v>18.454179347782905</v>
      </c>
      <c r="G26">
        <f t="shared" si="1"/>
        <v>24.660922601002255</v>
      </c>
    </row>
    <row r="27" spans="1:7" x14ac:dyDescent="0.25">
      <c r="A27" s="1">
        <v>0.25650000000000001</v>
      </c>
      <c r="B27" s="1">
        <v>0.25799737266508499</v>
      </c>
      <c r="C27" s="1">
        <v>0.213176470588235</v>
      </c>
      <c r="D27" s="1">
        <v>0.20941176470588199</v>
      </c>
      <c r="E27" s="1">
        <f t="shared" si="0"/>
        <v>16.890264877881098</v>
      </c>
      <c r="F27" s="1">
        <f t="shared" si="0"/>
        <v>18.831822765216142</v>
      </c>
      <c r="G27">
        <f t="shared" si="1"/>
        <v>25.296612348405404</v>
      </c>
    </row>
    <row r="28" spans="1:7" x14ac:dyDescent="0.25">
      <c r="A28" s="1">
        <v>0.25650000000000001</v>
      </c>
      <c r="B28" s="1">
        <v>0.25840929470234802</v>
      </c>
      <c r="C28" s="1">
        <v>0.213176470588235</v>
      </c>
      <c r="D28" s="1">
        <v>0.20941176470588199</v>
      </c>
      <c r="E28" s="1">
        <f t="shared" si="0"/>
        <v>16.890264877881098</v>
      </c>
      <c r="F28" s="1">
        <f t="shared" si="0"/>
        <v>18.961210374767845</v>
      </c>
      <c r="G28">
        <f t="shared" si="1"/>
        <v>25.393080681972943</v>
      </c>
    </row>
    <row r="29" spans="1:7" x14ac:dyDescent="0.25">
      <c r="A29" s="1">
        <v>0.25649999999999901</v>
      </c>
      <c r="B29" s="1">
        <v>0.26016727264477002</v>
      </c>
      <c r="C29" s="1">
        <v>0.214162962962962</v>
      </c>
      <c r="D29" s="1">
        <v>0.21037037037037001</v>
      </c>
      <c r="E29" s="1">
        <f t="shared" si="0"/>
        <v>16.505667460833205</v>
      </c>
      <c r="F29" s="1">
        <f t="shared" si="0"/>
        <v>19.140340661675857</v>
      </c>
      <c r="G29">
        <f t="shared" si="1"/>
        <v>25.274289287190854</v>
      </c>
    </row>
    <row r="30" spans="1:7" x14ac:dyDescent="0.25">
      <c r="A30" s="1">
        <v>0.25650000000000001</v>
      </c>
      <c r="B30" s="1">
        <v>0.26310278934760101</v>
      </c>
      <c r="C30" s="1">
        <v>0.216</v>
      </c>
      <c r="D30" s="1">
        <v>0.2208</v>
      </c>
      <c r="E30" s="1">
        <f t="shared" si="0"/>
        <v>15.789473684210529</v>
      </c>
      <c r="F30" s="1">
        <f t="shared" si="0"/>
        <v>16.078426782360044</v>
      </c>
      <c r="G30">
        <f t="shared" si="1"/>
        <v>22.534934812865327</v>
      </c>
    </row>
    <row r="31" spans="1:7" x14ac:dyDescent="0.25">
      <c r="A31" s="1">
        <v>0.25650000000000001</v>
      </c>
      <c r="B31" s="1">
        <v>0.26713307132111602</v>
      </c>
      <c r="C31" s="1">
        <v>0.21434710743801599</v>
      </c>
      <c r="D31" s="1">
        <v>0.222280991735537</v>
      </c>
      <c r="E31" s="1">
        <f t="shared" si="0"/>
        <v>16.433876242488893</v>
      </c>
      <c r="F31" s="1">
        <f t="shared" si="0"/>
        <v>16.790163555474987</v>
      </c>
      <c r="G31">
        <f t="shared" si="1"/>
        <v>23.494294638763712</v>
      </c>
    </row>
    <row r="32" spans="1:7" x14ac:dyDescent="0.25">
      <c r="A32" s="1">
        <v>0.25650000000000001</v>
      </c>
      <c r="B32" s="1">
        <v>0.27041801505035501</v>
      </c>
      <c r="C32" s="1">
        <v>0.20342857142857099</v>
      </c>
      <c r="D32" s="1">
        <v>0.23085714285714201</v>
      </c>
      <c r="E32" s="1">
        <f t="shared" si="0"/>
        <v>20.690615427457708</v>
      </c>
      <c r="F32" s="1">
        <f t="shared" si="0"/>
        <v>14.629525398241793</v>
      </c>
      <c r="G32">
        <f t="shared" si="1"/>
        <v>25.34017719244979</v>
      </c>
    </row>
    <row r="33" spans="1:7" x14ac:dyDescent="0.25">
      <c r="A33" s="1">
        <v>0.25650000000000001</v>
      </c>
      <c r="B33" s="1">
        <v>0.27328452724482599</v>
      </c>
      <c r="C33" s="1">
        <v>0.205241379310344</v>
      </c>
      <c r="D33" s="1">
        <v>0.23117241379310299</v>
      </c>
      <c r="E33" s="1">
        <f t="shared" si="0"/>
        <v>19.983867715265497</v>
      </c>
      <c r="F33" s="1">
        <f t="shared" si="0"/>
        <v>15.409622299617512</v>
      </c>
      <c r="G33">
        <f t="shared" si="1"/>
        <v>25.235122909906739</v>
      </c>
    </row>
    <row r="34" spans="1:7" x14ac:dyDescent="0.25">
      <c r="A34" s="1">
        <v>0.25650000000000001</v>
      </c>
      <c r="B34" s="1">
        <v>0.276567944703558</v>
      </c>
      <c r="C34" s="1">
        <v>0.20480000000000001</v>
      </c>
      <c r="D34" s="1">
        <v>0.23146666666666599</v>
      </c>
      <c r="E34" s="1">
        <f t="shared" si="0"/>
        <v>20.155945419103315</v>
      </c>
      <c r="F34" s="1">
        <f t="shared" si="0"/>
        <v>16.307485701292769</v>
      </c>
      <c r="G34">
        <f t="shared" si="1"/>
        <v>25.926747301498121</v>
      </c>
    </row>
    <row r="35" spans="1:7" x14ac:dyDescent="0.25">
      <c r="A35" s="1">
        <v>0.25650000000000001</v>
      </c>
      <c r="B35" s="1">
        <v>0.27968746701601599</v>
      </c>
      <c r="C35" s="1">
        <v>0.205398373983739</v>
      </c>
      <c r="D35" s="1">
        <v>0.23193495934959299</v>
      </c>
      <c r="E35" s="1">
        <f t="shared" si="0"/>
        <v>19.922661214916573</v>
      </c>
      <c r="F35" s="1">
        <f t="shared" si="0"/>
        <v>17.073524307647471</v>
      </c>
      <c r="G35">
        <f t="shared" si="1"/>
        <v>26.237714499707671</v>
      </c>
    </row>
    <row r="36" spans="1:7" x14ac:dyDescent="0.25">
      <c r="A36" s="1">
        <v>0.25650000000000001</v>
      </c>
      <c r="B36" s="1">
        <v>0.28437811430252602</v>
      </c>
      <c r="C36" s="1">
        <v>0.219428571428571</v>
      </c>
      <c r="D36" s="1">
        <v>0.235885714285714</v>
      </c>
      <c r="E36" s="1">
        <f t="shared" si="0"/>
        <v>14.452798663325147</v>
      </c>
      <c r="F36" s="1">
        <f t="shared" si="0"/>
        <v>17.052085789283005</v>
      </c>
      <c r="G36">
        <f t="shared" si="1"/>
        <v>22.353009170303682</v>
      </c>
    </row>
    <row r="37" spans="1:7" x14ac:dyDescent="0.25">
      <c r="A37" s="1">
        <v>0.25650000000000001</v>
      </c>
      <c r="B37" s="1">
        <v>0.28972434774476002</v>
      </c>
      <c r="C37" s="1">
        <v>0.222367346938775</v>
      </c>
      <c r="D37" s="1">
        <v>0.23586394557823101</v>
      </c>
      <c r="E37" s="1">
        <f t="shared" si="0"/>
        <v>13.307077216851855</v>
      </c>
      <c r="F37" s="1">
        <f t="shared" si="0"/>
        <v>18.590222943215906</v>
      </c>
      <c r="G37">
        <f t="shared" si="1"/>
        <v>22.862079807701853</v>
      </c>
    </row>
    <row r="38" spans="1:7" x14ac:dyDescent="0.25">
      <c r="A38" s="1">
        <v>0.25650000000000001</v>
      </c>
      <c r="B38" s="1">
        <v>0.29739707347608102</v>
      </c>
      <c r="C38" s="1">
        <v>0.21795555555555499</v>
      </c>
      <c r="D38" s="1">
        <v>0.24213333333333301</v>
      </c>
      <c r="E38" s="1">
        <f t="shared" si="0"/>
        <v>15.027073857483439</v>
      </c>
      <c r="F38" s="1">
        <f t="shared" si="0"/>
        <v>18.582476114107678</v>
      </c>
      <c r="G38">
        <f t="shared" si="1"/>
        <v>23.898145686426062</v>
      </c>
    </row>
    <row r="39" spans="1:7" x14ac:dyDescent="0.25">
      <c r="A39" s="1">
        <v>0.25650000000000001</v>
      </c>
      <c r="B39" s="1">
        <v>0.30512126429803199</v>
      </c>
      <c r="C39" s="1">
        <v>0.22059016393442599</v>
      </c>
      <c r="D39" s="1">
        <v>0.26150819672131098</v>
      </c>
      <c r="E39" s="1">
        <f t="shared" si="0"/>
        <v>13.999936087943087</v>
      </c>
      <c r="F39" s="1">
        <f t="shared" si="0"/>
        <v>14.293683423558857</v>
      </c>
      <c r="G39">
        <f t="shared" si="1"/>
        <v>20.007688429186729</v>
      </c>
    </row>
    <row r="40" spans="1:7" x14ac:dyDescent="0.25">
      <c r="A40" s="1">
        <v>0.25649999999999901</v>
      </c>
      <c r="B40" s="1">
        <v>0.313101522635782</v>
      </c>
      <c r="C40" s="1">
        <v>0.211168316831683</v>
      </c>
      <c r="D40" s="1">
        <v>0.278970297029703</v>
      </c>
      <c r="E40" s="1">
        <f t="shared" si="0"/>
        <v>17.673170825854264</v>
      </c>
      <c r="F40" s="1">
        <f t="shared" si="0"/>
        <v>10.901009141939705</v>
      </c>
      <c r="G40">
        <f t="shared" si="1"/>
        <v>20.764704846264472</v>
      </c>
    </row>
    <row r="41" spans="1:7" x14ac:dyDescent="0.25">
      <c r="A41" s="1">
        <v>0.25650000000000001</v>
      </c>
      <c r="B41" s="1">
        <v>0.32113880269174</v>
      </c>
      <c r="C41" s="1">
        <v>0.234666666666666</v>
      </c>
      <c r="D41" s="1">
        <v>0.314</v>
      </c>
      <c r="E41" s="1">
        <f t="shared" si="0"/>
        <v>8.5120207927228115</v>
      </c>
      <c r="F41" s="1">
        <f t="shared" si="0"/>
        <v>2.2229648463230118</v>
      </c>
      <c r="G41">
        <f t="shared" si="1"/>
        <v>8.7975036620471698</v>
      </c>
    </row>
    <row r="42" spans="1:7" x14ac:dyDescent="0.25">
      <c r="A42" s="1">
        <v>0.25650000000000001</v>
      </c>
      <c r="B42" s="1">
        <v>0.32653364740595803</v>
      </c>
      <c r="C42" s="1">
        <v>0.25208888888888797</v>
      </c>
      <c r="D42" s="1">
        <v>0.32817777777777701</v>
      </c>
      <c r="E42" s="1">
        <f t="shared" si="0"/>
        <v>1.7197314273341253</v>
      </c>
      <c r="F42" s="1">
        <f t="shared" si="0"/>
        <v>-0.50351024615081874</v>
      </c>
      <c r="G42">
        <f t="shared" si="1"/>
        <v>1.791925989023968</v>
      </c>
    </row>
    <row r="43" spans="1:7" x14ac:dyDescent="0.25">
      <c r="A43" s="1">
        <v>0.25650000000000001</v>
      </c>
      <c r="B43" s="1">
        <v>0.330752123352271</v>
      </c>
      <c r="C43" s="1">
        <v>0.25021276595744602</v>
      </c>
      <c r="D43" s="1">
        <v>0.32851063829787203</v>
      </c>
      <c r="E43" s="1">
        <f t="shared" si="0"/>
        <v>2.4511633694167605</v>
      </c>
      <c r="F43" s="1">
        <f t="shared" si="0"/>
        <v>0.67769332262506921</v>
      </c>
      <c r="G43">
        <f t="shared" si="1"/>
        <v>2.5431221172214933</v>
      </c>
    </row>
    <row r="44" spans="1:7" x14ac:dyDescent="0.25">
      <c r="A44" s="1">
        <v>0.25650000000000001</v>
      </c>
      <c r="B44" s="1">
        <v>0.33391536720738202</v>
      </c>
      <c r="C44" s="1">
        <v>0.25407999999999997</v>
      </c>
      <c r="D44" s="1">
        <v>0.32768000000000003</v>
      </c>
      <c r="E44" s="1">
        <f t="shared" si="0"/>
        <v>0.94346978557506167</v>
      </c>
      <c r="F44" s="1">
        <f t="shared" si="0"/>
        <v>1.8673495800836997</v>
      </c>
      <c r="G44">
        <f t="shared" si="1"/>
        <v>2.0921590978058582</v>
      </c>
    </row>
    <row r="45" spans="1:7" x14ac:dyDescent="0.25">
      <c r="A45" s="1">
        <v>0.25649999999999901</v>
      </c>
      <c r="B45" s="1">
        <v>0.33678740952619302</v>
      </c>
      <c r="C45" s="1">
        <v>0.25335922330096999</v>
      </c>
      <c r="D45" s="1">
        <v>0.32730097087378601</v>
      </c>
      <c r="E45" s="1">
        <f t="shared" si="0"/>
        <v>1.2244743466000099</v>
      </c>
      <c r="F45" s="1">
        <f t="shared" si="0"/>
        <v>2.8167438520795454</v>
      </c>
      <c r="G45">
        <f t="shared" si="1"/>
        <v>3.0713813429317822</v>
      </c>
    </row>
    <row r="46" spans="1:7" x14ac:dyDescent="0.25">
      <c r="A46" s="1">
        <v>0.25650000000000001</v>
      </c>
      <c r="B46" s="1">
        <v>0.33991358322159099</v>
      </c>
      <c r="C46" s="1">
        <v>0.25026415094339599</v>
      </c>
      <c r="D46" s="1">
        <v>0.32875471698113201</v>
      </c>
      <c r="E46" s="1">
        <f t="shared" si="0"/>
        <v>2.4311302364927934</v>
      </c>
      <c r="F46" s="1">
        <f t="shared" si="0"/>
        <v>3.2828538755935703</v>
      </c>
      <c r="G46">
        <f t="shared" si="1"/>
        <v>4.0850365720871133</v>
      </c>
    </row>
    <row r="47" spans="1:7" x14ac:dyDescent="0.25">
      <c r="A47" s="1">
        <v>0.25650000000000001</v>
      </c>
      <c r="B47" s="1">
        <v>0.34262948755587402</v>
      </c>
      <c r="C47" s="1">
        <v>0.23844660194174699</v>
      </c>
      <c r="D47" s="1">
        <v>0.333514563106796</v>
      </c>
      <c r="E47" s="1">
        <f t="shared" si="0"/>
        <v>7.0383618160830457</v>
      </c>
      <c r="F47" s="1">
        <f t="shared" si="0"/>
        <v>2.6602860466268572</v>
      </c>
      <c r="G47">
        <f t="shared" si="1"/>
        <v>7.5243377717891811</v>
      </c>
    </row>
    <row r="48" spans="1:7" x14ac:dyDescent="0.25">
      <c r="A48" s="1">
        <v>0.25650000000000001</v>
      </c>
      <c r="B48" s="1">
        <v>0.34555864717573598</v>
      </c>
      <c r="C48" s="1">
        <v>0.20440449438202199</v>
      </c>
      <c r="D48" s="1">
        <v>0.346067415730337</v>
      </c>
      <c r="E48" s="1">
        <f t="shared" si="0"/>
        <v>20.310138642486553</v>
      </c>
      <c r="F48" s="1">
        <f t="shared" si="0"/>
        <v>-0.14723074035600306</v>
      </c>
      <c r="G48">
        <f t="shared" si="1"/>
        <v>20.310672282520127</v>
      </c>
    </row>
    <row r="49" spans="1:7" x14ac:dyDescent="0.25">
      <c r="A49" s="1">
        <v>0.25650000000000001</v>
      </c>
      <c r="B49" s="1">
        <v>0.34790690182942802</v>
      </c>
      <c r="C49" s="1">
        <v>0.204559139784946</v>
      </c>
      <c r="D49" s="1">
        <v>0.34632258064516103</v>
      </c>
      <c r="E49" s="1">
        <f t="shared" si="0"/>
        <v>20.24984803705809</v>
      </c>
      <c r="F49" s="1">
        <f t="shared" si="0"/>
        <v>0.45538653471259732</v>
      </c>
      <c r="G49">
        <f t="shared" si="1"/>
        <v>20.254967845443321</v>
      </c>
    </row>
    <row r="50" spans="1:7" x14ac:dyDescent="0.25">
      <c r="A50" s="1">
        <v>0.25650000000000001</v>
      </c>
      <c r="B50" s="1">
        <v>0.350396151982939</v>
      </c>
      <c r="C50" s="1">
        <v>0.20470103092783501</v>
      </c>
      <c r="D50" s="1">
        <v>0.34655670103092701</v>
      </c>
      <c r="E50" s="1">
        <f t="shared" si="0"/>
        <v>20.194529852695904</v>
      </c>
      <c r="F50" s="1">
        <f t="shared" si="0"/>
        <v>1.095745752424512</v>
      </c>
      <c r="G50">
        <f t="shared" si="1"/>
        <v>20.224235331042369</v>
      </c>
    </row>
    <row r="51" spans="1:7" x14ac:dyDescent="0.25">
      <c r="A51" s="1">
        <v>0.25650000000000001</v>
      </c>
      <c r="B51" s="1">
        <v>0.352378201876002</v>
      </c>
      <c r="C51" s="1">
        <v>0.207366336633663</v>
      </c>
      <c r="D51" s="1">
        <v>0.346138613861386</v>
      </c>
      <c r="E51" s="1">
        <f t="shared" si="0"/>
        <v>19.155424314361408</v>
      </c>
      <c r="F51" s="1">
        <f t="shared" si="0"/>
        <v>1.7707077172757795</v>
      </c>
      <c r="G51">
        <f t="shared" si="1"/>
        <v>19.237091424725524</v>
      </c>
    </row>
    <row r="52" spans="1:7" x14ac:dyDescent="0.25">
      <c r="A52" s="1">
        <v>0.25650000000000001</v>
      </c>
      <c r="B52" s="1">
        <v>0.3542041933733</v>
      </c>
      <c r="C52" s="1">
        <v>0.206135922330097</v>
      </c>
      <c r="D52" s="1">
        <v>0.34594174757281498</v>
      </c>
      <c r="E52" s="1">
        <f t="shared" si="0"/>
        <v>19.635117999962183</v>
      </c>
      <c r="F52" s="1">
        <f t="shared" si="0"/>
        <v>2.3326787076676783</v>
      </c>
      <c r="G52">
        <f t="shared" si="1"/>
        <v>19.773195210325646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BFC8-8635-45F2-ACDC-997D1B6836D5}">
  <dimension ref="A1:H52"/>
  <sheetViews>
    <sheetView workbookViewId="0">
      <selection activeCell="H19" sqref="H19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12.140625" customWidth="1"/>
    <col min="5" max="5" width="18.28515625" customWidth="1"/>
    <col min="6" max="6" width="17.5703125" customWidth="1"/>
    <col min="7" max="7" width="24.7109375" customWidth="1"/>
    <col min="8" max="8" width="32.285156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0.20449999999999999</v>
      </c>
      <c r="B2" s="1">
        <v>0.25799737266508499</v>
      </c>
      <c r="C2" s="1">
        <v>0.168949152542372</v>
      </c>
      <c r="D2" s="1">
        <v>0.228248587570621</v>
      </c>
      <c r="E2" s="1">
        <f>100*(A2-C2)/A2</f>
        <v>17.384277485392662</v>
      </c>
      <c r="F2" s="1">
        <f>100*(B2-D2)/B2</f>
        <v>11.530654280375902</v>
      </c>
      <c r="G2">
        <f>SQRT(POWER(E2,2)+POWER(F2,2))</f>
        <v>20.860706886936534</v>
      </c>
      <c r="H2">
        <f>AVERAGE(G2:G52)</f>
        <v>16.906279910598823</v>
      </c>
    </row>
    <row r="3" spans="1:8" x14ac:dyDescent="0.25">
      <c r="A3" s="1">
        <v>0.20649999999999899</v>
      </c>
      <c r="B3" s="1">
        <v>0.25799737266508499</v>
      </c>
      <c r="C3" s="1">
        <v>0.17195402298850501</v>
      </c>
      <c r="D3" s="1">
        <v>0.229333333333333</v>
      </c>
      <c r="E3" s="1">
        <f t="shared" ref="E3:F52" si="0">100*(A3-C3)/A3</f>
        <v>16.729286688374888</v>
      </c>
      <c r="F3" s="1">
        <f t="shared" si="0"/>
        <v>11.110205904678624</v>
      </c>
      <c r="G3">
        <f t="shared" ref="G3:G52" si="1">SQRT(POWER(E3,2)+POWER(F3,2))</f>
        <v>20.082472665142433</v>
      </c>
    </row>
    <row r="4" spans="1:8" x14ac:dyDescent="0.25">
      <c r="A4" s="1">
        <v>0.20849999999999899</v>
      </c>
      <c r="B4" s="1">
        <v>0.25799737266508499</v>
      </c>
      <c r="C4" s="1">
        <v>0.18429629629629601</v>
      </c>
      <c r="D4" s="1">
        <v>0.22735802469135799</v>
      </c>
      <c r="E4" s="1">
        <f t="shared" si="0"/>
        <v>11.608490984989494</v>
      </c>
      <c r="F4" s="1">
        <f t="shared" si="0"/>
        <v>11.875837206102467</v>
      </c>
      <c r="G4">
        <f t="shared" si="1"/>
        <v>16.607003712121884</v>
      </c>
    </row>
    <row r="5" spans="1:8" x14ac:dyDescent="0.25">
      <c r="A5" s="1">
        <v>0.21049999999999899</v>
      </c>
      <c r="B5" s="1">
        <v>0.25799737266508499</v>
      </c>
      <c r="C5" s="1">
        <v>0.196210526315789</v>
      </c>
      <c r="D5" s="1">
        <v>0.229473684210526</v>
      </c>
      <c r="E5" s="1">
        <f t="shared" si="0"/>
        <v>6.7883485435677233</v>
      </c>
      <c r="F5" s="1">
        <f t="shared" si="0"/>
        <v>11.055805785893233</v>
      </c>
      <c r="G5">
        <f t="shared" si="1"/>
        <v>12.973531420717656</v>
      </c>
    </row>
    <row r="6" spans="1:8" x14ac:dyDescent="0.25">
      <c r="A6" s="1">
        <v>0.21299999999999999</v>
      </c>
      <c r="B6" s="1">
        <v>0.25799737266508499</v>
      </c>
      <c r="C6" s="1">
        <v>0.196980132450331</v>
      </c>
      <c r="D6" s="1">
        <v>0.22876821192052901</v>
      </c>
      <c r="E6" s="1">
        <f t="shared" si="0"/>
        <v>7.5210645773093887</v>
      </c>
      <c r="F6" s="1">
        <f t="shared" si="0"/>
        <v>11.329247442569629</v>
      </c>
      <c r="G6">
        <f t="shared" si="1"/>
        <v>13.598465354260698</v>
      </c>
    </row>
    <row r="7" spans="1:8" x14ac:dyDescent="0.25">
      <c r="A7" s="1">
        <v>0.214999999999999</v>
      </c>
      <c r="B7" s="1">
        <v>0.25799737266508499</v>
      </c>
      <c r="C7" s="1">
        <v>0.189037037037037</v>
      </c>
      <c r="D7" s="1">
        <v>0.23130864197530801</v>
      </c>
      <c r="E7" s="1">
        <f t="shared" si="0"/>
        <v>12.075796726959123</v>
      </c>
      <c r="F7" s="1">
        <f t="shared" si="0"/>
        <v>10.344574603254783</v>
      </c>
      <c r="G7">
        <f t="shared" si="1"/>
        <v>15.90078898398254</v>
      </c>
    </row>
    <row r="8" spans="1:8" x14ac:dyDescent="0.25">
      <c r="A8" s="1">
        <v>0.216999999999999</v>
      </c>
      <c r="B8" s="1">
        <v>0.25799737266508499</v>
      </c>
      <c r="C8" s="1">
        <v>0.185563218390804</v>
      </c>
      <c r="D8" s="1">
        <v>0.23043678160919501</v>
      </c>
      <c r="E8" s="1">
        <f t="shared" si="0"/>
        <v>14.486996133269649</v>
      </c>
      <c r="F8" s="1">
        <f t="shared" si="0"/>
        <v>10.682508419055612</v>
      </c>
      <c r="G8">
        <f t="shared" si="1"/>
        <v>17.99969563877578</v>
      </c>
    </row>
    <row r="9" spans="1:8" x14ac:dyDescent="0.25">
      <c r="A9" s="1">
        <v>0.218999999999999</v>
      </c>
      <c r="B9" s="1">
        <v>0.25799737266508499</v>
      </c>
      <c r="C9" s="1">
        <v>0.187162790697674</v>
      </c>
      <c r="D9" s="1">
        <v>0.22920930232558101</v>
      </c>
      <c r="E9" s="1">
        <f t="shared" si="0"/>
        <v>14.537538494212397</v>
      </c>
      <c r="F9" s="1">
        <f t="shared" si="0"/>
        <v>11.158280428256429</v>
      </c>
      <c r="G9">
        <f t="shared" si="1"/>
        <v>18.326135642472959</v>
      </c>
    </row>
    <row r="10" spans="1:8" x14ac:dyDescent="0.25">
      <c r="A10" s="1">
        <v>0.220999999999999</v>
      </c>
      <c r="B10" s="1">
        <v>0.25799737266508499</v>
      </c>
      <c r="C10" s="1">
        <v>0.188538011695906</v>
      </c>
      <c r="D10" s="1">
        <v>0.228584795321637</v>
      </c>
      <c r="E10" s="1">
        <f t="shared" si="0"/>
        <v>14.688682490539884</v>
      </c>
      <c r="F10" s="1">
        <f t="shared" si="0"/>
        <v>11.400339871534054</v>
      </c>
      <c r="G10">
        <f t="shared" si="1"/>
        <v>18.593685554359094</v>
      </c>
    </row>
    <row r="11" spans="1:8" x14ac:dyDescent="0.25">
      <c r="A11" s="1">
        <v>0.222999999999999</v>
      </c>
      <c r="B11" s="1">
        <v>0.25799737266508499</v>
      </c>
      <c r="C11" s="1">
        <v>0.187733333333333</v>
      </c>
      <c r="D11" s="1">
        <v>0.22222222222222199</v>
      </c>
      <c r="E11" s="1">
        <f t="shared" si="0"/>
        <v>15.814648729446708</v>
      </c>
      <c r="F11" s="1">
        <f t="shared" si="0"/>
        <v>13.866478589804833</v>
      </c>
      <c r="G11">
        <f t="shared" si="1"/>
        <v>21.03288717502441</v>
      </c>
    </row>
    <row r="12" spans="1:8" x14ac:dyDescent="0.25">
      <c r="A12" s="1">
        <v>0.22549999999999901</v>
      </c>
      <c r="B12" s="1">
        <v>0.25799737266508499</v>
      </c>
      <c r="C12" s="1">
        <v>0.19074157303370701</v>
      </c>
      <c r="D12" s="1">
        <v>0.21950561797752799</v>
      </c>
      <c r="E12" s="1">
        <f t="shared" si="0"/>
        <v>15.413936570417805</v>
      </c>
      <c r="F12" s="1">
        <f t="shared" si="0"/>
        <v>14.919436694235035</v>
      </c>
      <c r="G12">
        <f t="shared" si="1"/>
        <v>21.451783885498898</v>
      </c>
    </row>
    <row r="13" spans="1:8" x14ac:dyDescent="0.25">
      <c r="A13" s="1">
        <v>0.22749999999999901</v>
      </c>
      <c r="B13" s="1">
        <v>0.25799737266508499</v>
      </c>
      <c r="C13" s="1">
        <v>0.19853254437869799</v>
      </c>
      <c r="D13" s="1">
        <v>0.21027218934911199</v>
      </c>
      <c r="E13" s="1">
        <f t="shared" si="0"/>
        <v>12.732947525846654</v>
      </c>
      <c r="F13" s="1">
        <f t="shared" si="0"/>
        <v>18.498321445283345</v>
      </c>
      <c r="G13">
        <f t="shared" si="1"/>
        <v>22.456977734971243</v>
      </c>
    </row>
    <row r="14" spans="1:8" x14ac:dyDescent="0.25">
      <c r="A14" s="1">
        <v>0.22950000000000001</v>
      </c>
      <c r="B14" s="1">
        <v>0.25799737266508499</v>
      </c>
      <c r="C14" s="1">
        <v>0.19966863905325399</v>
      </c>
      <c r="D14" s="1">
        <v>0.20913609467455599</v>
      </c>
      <c r="E14" s="1">
        <f t="shared" si="0"/>
        <v>12.998414355880616</v>
      </c>
      <c r="F14" s="1">
        <f t="shared" si="0"/>
        <v>18.938672702670296</v>
      </c>
      <c r="G14">
        <f t="shared" si="1"/>
        <v>22.970243784209874</v>
      </c>
    </row>
    <row r="15" spans="1:8" x14ac:dyDescent="0.25">
      <c r="A15" s="1">
        <v>0.23149999999999901</v>
      </c>
      <c r="B15" s="1">
        <v>0.25799737266508499</v>
      </c>
      <c r="C15" s="1">
        <v>0.210871794871794</v>
      </c>
      <c r="D15" s="1">
        <v>0.21251282051282</v>
      </c>
      <c r="E15" s="1">
        <f t="shared" si="0"/>
        <v>8.9106717616436715</v>
      </c>
      <c r="F15" s="1">
        <f t="shared" si="0"/>
        <v>17.629850909881164</v>
      </c>
      <c r="G15">
        <f t="shared" si="1"/>
        <v>19.753777217241051</v>
      </c>
    </row>
    <row r="16" spans="1:8" x14ac:dyDescent="0.25">
      <c r="A16" s="1">
        <v>0.23350000000000001</v>
      </c>
      <c r="B16" s="1">
        <v>0.25799737266508499</v>
      </c>
      <c r="C16" s="1">
        <v>0.21838961038960999</v>
      </c>
      <c r="D16" s="1">
        <v>0.21631168831168801</v>
      </c>
      <c r="E16" s="1">
        <f t="shared" si="0"/>
        <v>6.471258933785875</v>
      </c>
      <c r="F16" s="1">
        <f t="shared" si="0"/>
        <v>16.157406535883823</v>
      </c>
      <c r="G16">
        <f t="shared" si="1"/>
        <v>17.405142290539448</v>
      </c>
    </row>
    <row r="17" spans="1:7" x14ac:dyDescent="0.25">
      <c r="A17" s="1">
        <v>0.23549999999999899</v>
      </c>
      <c r="B17" s="1">
        <v>0.25799737266508499</v>
      </c>
      <c r="C17" s="1">
        <v>0.21778343949044501</v>
      </c>
      <c r="D17" s="1">
        <v>0.21859872611464901</v>
      </c>
      <c r="E17" s="1">
        <f t="shared" si="0"/>
        <v>7.5229556303838852</v>
      </c>
      <c r="F17" s="1">
        <f t="shared" si="0"/>
        <v>15.27094874783112</v>
      </c>
      <c r="G17">
        <f t="shared" si="1"/>
        <v>17.023417314852193</v>
      </c>
    </row>
    <row r="18" spans="1:7" x14ac:dyDescent="0.25">
      <c r="A18" s="1">
        <v>0.23799999999999899</v>
      </c>
      <c r="B18" s="1">
        <v>0.25799737266508499</v>
      </c>
      <c r="C18" s="1">
        <v>0.21989743589743499</v>
      </c>
      <c r="D18" s="1">
        <v>0.220717948717948</v>
      </c>
      <c r="E18" s="1">
        <f t="shared" si="0"/>
        <v>7.6061193708252421</v>
      </c>
      <c r="F18" s="1">
        <f t="shared" si="0"/>
        <v>14.449536273197113</v>
      </c>
      <c r="G18">
        <f t="shared" si="1"/>
        <v>16.329180946810592</v>
      </c>
    </row>
    <row r="19" spans="1:7" x14ac:dyDescent="0.25">
      <c r="A19" s="1">
        <v>0.24</v>
      </c>
      <c r="B19" s="1">
        <v>0.25799737266508499</v>
      </c>
      <c r="C19" s="1">
        <v>0.221128205128205</v>
      </c>
      <c r="D19" s="1">
        <v>0.222358974358974</v>
      </c>
      <c r="E19" s="1">
        <f t="shared" si="0"/>
        <v>7.8632478632479152</v>
      </c>
      <c r="F19" s="1">
        <f t="shared" si="0"/>
        <v>13.813473345860148</v>
      </c>
      <c r="G19">
        <f t="shared" si="1"/>
        <v>15.89473852681011</v>
      </c>
    </row>
    <row r="20" spans="1:7" x14ac:dyDescent="0.25">
      <c r="A20" s="1">
        <v>0.24199999999999899</v>
      </c>
      <c r="B20" s="1">
        <v>0.25799737266508499</v>
      </c>
      <c r="C20" s="1">
        <v>0.22337662337662301</v>
      </c>
      <c r="D20" s="1">
        <v>0.22254545454545399</v>
      </c>
      <c r="E20" s="1">
        <f t="shared" si="0"/>
        <v>7.6956101749487873</v>
      </c>
      <c r="F20" s="1">
        <f t="shared" si="0"/>
        <v>13.741193467753765</v>
      </c>
      <c r="G20">
        <f t="shared" si="1"/>
        <v>15.749375031505666</v>
      </c>
    </row>
    <row r="21" spans="1:7" x14ac:dyDescent="0.25">
      <c r="A21" s="1">
        <v>0.24399999999999999</v>
      </c>
      <c r="B21" s="1">
        <v>0.25799737266508499</v>
      </c>
      <c r="C21" s="1">
        <v>0.22473202614379001</v>
      </c>
      <c r="D21" s="1">
        <v>0.22264052287581701</v>
      </c>
      <c r="E21" s="1">
        <f t="shared" si="0"/>
        <v>7.8967105968073712</v>
      </c>
      <c r="F21" s="1">
        <f t="shared" si="0"/>
        <v>13.704344902444371</v>
      </c>
      <c r="G21">
        <f t="shared" si="1"/>
        <v>15.816671819788221</v>
      </c>
    </row>
    <row r="22" spans="1:7" x14ac:dyDescent="0.25">
      <c r="A22" s="1">
        <v>0.245999999999999</v>
      </c>
      <c r="B22" s="1">
        <v>0.25799737266508499</v>
      </c>
      <c r="C22" s="1">
        <v>0.22762666666666601</v>
      </c>
      <c r="D22" s="1">
        <v>0.22293333333333301</v>
      </c>
      <c r="E22" s="1">
        <f t="shared" si="0"/>
        <v>7.4688346883467753</v>
      </c>
      <c r="F22" s="1">
        <f t="shared" si="0"/>
        <v>13.590851321292243</v>
      </c>
      <c r="G22">
        <f t="shared" si="1"/>
        <v>15.507892546678391</v>
      </c>
    </row>
    <row r="23" spans="1:7" x14ac:dyDescent="0.25">
      <c r="A23" s="1">
        <v>0.248</v>
      </c>
      <c r="B23" s="1">
        <v>0.25799737266508499</v>
      </c>
      <c r="C23" s="1">
        <v>0.240700729927007</v>
      </c>
      <c r="D23" s="1">
        <v>0.222481751824817</v>
      </c>
      <c r="E23" s="1">
        <f t="shared" si="0"/>
        <v>2.9432540616907246</v>
      </c>
      <c r="F23" s="1">
        <f t="shared" si="0"/>
        <v>13.7658846961872</v>
      </c>
      <c r="G23">
        <f t="shared" si="1"/>
        <v>14.077014098891139</v>
      </c>
    </row>
    <row r="24" spans="1:7" x14ac:dyDescent="0.25">
      <c r="A24" s="1">
        <v>0.250499999999999</v>
      </c>
      <c r="B24" s="1">
        <v>0.25799737266508499</v>
      </c>
      <c r="C24" s="1">
        <v>0.24156643356643301</v>
      </c>
      <c r="D24" s="1">
        <v>0.215160839160839</v>
      </c>
      <c r="E24" s="1">
        <f t="shared" si="0"/>
        <v>3.5662939854555002</v>
      </c>
      <c r="F24" s="1">
        <f t="shared" si="0"/>
        <v>16.603476640769333</v>
      </c>
      <c r="G24">
        <f t="shared" si="1"/>
        <v>16.982163859510631</v>
      </c>
    </row>
    <row r="25" spans="1:7" x14ac:dyDescent="0.25">
      <c r="A25" s="1">
        <v>0.2525</v>
      </c>
      <c r="B25" s="1">
        <v>0.25799737266508499</v>
      </c>
      <c r="C25" s="1">
        <v>0.25230769230769201</v>
      </c>
      <c r="D25" s="1">
        <v>0.202584615384615</v>
      </c>
      <c r="E25" s="1">
        <f t="shared" si="0"/>
        <v>7.6161462300194605E-2</v>
      </c>
      <c r="F25" s="1">
        <f t="shared" si="0"/>
        <v>21.478031620268915</v>
      </c>
      <c r="G25">
        <f t="shared" si="1"/>
        <v>21.478166654759224</v>
      </c>
    </row>
    <row r="26" spans="1:7" x14ac:dyDescent="0.25">
      <c r="A26" s="1">
        <v>0.254499999999999</v>
      </c>
      <c r="B26" s="1">
        <v>0.25799737266508499</v>
      </c>
      <c r="C26" s="1">
        <v>0.26098360655737701</v>
      </c>
      <c r="D26" s="1">
        <v>0.206426229508196</v>
      </c>
      <c r="E26" s="1">
        <f t="shared" si="0"/>
        <v>-2.5475860736259461</v>
      </c>
      <c r="F26" s="1">
        <f t="shared" si="0"/>
        <v>19.989018734634641</v>
      </c>
      <c r="G26">
        <f t="shared" si="1"/>
        <v>20.150708790911239</v>
      </c>
    </row>
    <row r="27" spans="1:7" x14ac:dyDescent="0.25">
      <c r="A27" s="1">
        <v>0.25650000000000001</v>
      </c>
      <c r="B27" s="1">
        <v>0.25799737266508499</v>
      </c>
      <c r="C27" s="1">
        <v>0.24761904761904699</v>
      </c>
      <c r="D27" s="1">
        <v>0.22062585034013599</v>
      </c>
      <c r="E27" s="1">
        <f t="shared" si="0"/>
        <v>3.4623596027107277</v>
      </c>
      <c r="F27" s="1">
        <f t="shared" si="0"/>
        <v>14.485233682384132</v>
      </c>
      <c r="G27">
        <f t="shared" si="1"/>
        <v>14.893284689811008</v>
      </c>
    </row>
    <row r="28" spans="1:7" x14ac:dyDescent="0.25">
      <c r="A28" s="1">
        <v>0.25849999999999901</v>
      </c>
      <c r="B28" s="1">
        <v>0.25799737266508499</v>
      </c>
      <c r="C28" s="1">
        <v>0.247013698630136</v>
      </c>
      <c r="D28" s="1">
        <v>0.21939726027397199</v>
      </c>
      <c r="E28" s="1">
        <f t="shared" si="0"/>
        <v>4.4434434699663639</v>
      </c>
      <c r="F28" s="1">
        <f t="shared" si="0"/>
        <v>14.961436231841436</v>
      </c>
      <c r="G28">
        <f t="shared" si="1"/>
        <v>15.607330456879691</v>
      </c>
    </row>
    <row r="29" spans="1:7" x14ac:dyDescent="0.25">
      <c r="A29" s="1">
        <v>0.26050000000000001</v>
      </c>
      <c r="B29" s="1">
        <v>0.25799737266508499</v>
      </c>
      <c r="C29" s="1">
        <v>0.24450704225352099</v>
      </c>
      <c r="D29" s="1">
        <v>0.21791549295774601</v>
      </c>
      <c r="E29" s="1">
        <f t="shared" si="0"/>
        <v>6.1393311886675699</v>
      </c>
      <c r="F29" s="1">
        <f t="shared" si="0"/>
        <v>15.535770497698287</v>
      </c>
      <c r="G29">
        <f t="shared" si="1"/>
        <v>16.704836197978683</v>
      </c>
    </row>
    <row r="30" spans="1:7" x14ac:dyDescent="0.25">
      <c r="A30" s="1">
        <v>0.26249999999999901</v>
      </c>
      <c r="B30" s="1">
        <v>0.25799737266508499</v>
      </c>
      <c r="C30" s="1">
        <v>0.25353020134228099</v>
      </c>
      <c r="D30" s="1">
        <v>0.214442953020134</v>
      </c>
      <c r="E30" s="1">
        <f t="shared" si="0"/>
        <v>3.4170661553211632</v>
      </c>
      <c r="F30" s="1">
        <f t="shared" si="0"/>
        <v>16.88172991648657</v>
      </c>
      <c r="G30">
        <f t="shared" si="1"/>
        <v>17.224086219101409</v>
      </c>
    </row>
    <row r="31" spans="1:7" x14ac:dyDescent="0.25">
      <c r="A31" s="1">
        <v>0.26499999999999901</v>
      </c>
      <c r="B31" s="1">
        <v>0.25799737266508499</v>
      </c>
      <c r="C31" s="1">
        <v>0.24834782608695599</v>
      </c>
      <c r="D31" s="1">
        <v>0.20475362318840501</v>
      </c>
      <c r="E31" s="1">
        <f t="shared" si="0"/>
        <v>6.2838392124690881</v>
      </c>
      <c r="F31" s="1">
        <f t="shared" si="0"/>
        <v>20.637322359789096</v>
      </c>
      <c r="G31">
        <f t="shared" si="1"/>
        <v>21.572800222270985</v>
      </c>
    </row>
    <row r="32" spans="1:7" x14ac:dyDescent="0.25">
      <c r="A32" s="1">
        <v>0.26700000000000002</v>
      </c>
      <c r="B32" s="1">
        <v>0.25799737266508499</v>
      </c>
      <c r="C32" s="1">
        <v>0.247529411764705</v>
      </c>
      <c r="D32" s="1">
        <v>0.20517647058823499</v>
      </c>
      <c r="E32" s="1">
        <f t="shared" si="0"/>
        <v>7.2923551443052492</v>
      </c>
      <c r="F32" s="1">
        <f t="shared" si="0"/>
        <v>20.473426349739839</v>
      </c>
      <c r="G32">
        <f t="shared" si="1"/>
        <v>21.73337594689092</v>
      </c>
    </row>
    <row r="33" spans="1:7" x14ac:dyDescent="0.25">
      <c r="A33" s="1">
        <v>0.26899999999999902</v>
      </c>
      <c r="B33" s="1">
        <v>0.25799737266508499</v>
      </c>
      <c r="C33" s="1">
        <v>0.24716417910447699</v>
      </c>
      <c r="D33" s="1">
        <v>0.20561194029850699</v>
      </c>
      <c r="E33" s="1">
        <f t="shared" si="0"/>
        <v>8.1174055373688123</v>
      </c>
      <c r="F33" s="1">
        <f t="shared" si="0"/>
        <v>20.304637921480417</v>
      </c>
      <c r="G33">
        <f t="shared" si="1"/>
        <v>21.867112149996544</v>
      </c>
    </row>
    <row r="34" spans="1:7" x14ac:dyDescent="0.25">
      <c r="A34" s="1">
        <v>0.27100000000000002</v>
      </c>
      <c r="B34" s="1">
        <v>0.25799737266508499</v>
      </c>
      <c r="C34" s="1">
        <v>0.24492307692307599</v>
      </c>
      <c r="D34" s="1">
        <v>0.20603076923076899</v>
      </c>
      <c r="E34" s="1">
        <f t="shared" si="0"/>
        <v>9.6224808401933668</v>
      </c>
      <c r="F34" s="1">
        <f t="shared" si="0"/>
        <v>20.142299472861527</v>
      </c>
      <c r="G34">
        <f t="shared" si="1"/>
        <v>22.322732036521117</v>
      </c>
    </row>
    <row r="35" spans="1:7" x14ac:dyDescent="0.25">
      <c r="A35" s="1">
        <v>0.27299999999999902</v>
      </c>
      <c r="B35" s="1">
        <v>0.25799737266508499</v>
      </c>
      <c r="C35" s="1">
        <v>0.24203174603174599</v>
      </c>
      <c r="D35" s="1">
        <v>0.20698412698412699</v>
      </c>
      <c r="E35" s="1">
        <f t="shared" si="0"/>
        <v>11.343682772253899</v>
      </c>
      <c r="F35" s="1">
        <f t="shared" si="0"/>
        <v>19.772777200789559</v>
      </c>
      <c r="G35">
        <f t="shared" si="1"/>
        <v>22.795654346159779</v>
      </c>
    </row>
    <row r="36" spans="1:7" x14ac:dyDescent="0.25">
      <c r="A36" s="1">
        <v>0.27500000000000002</v>
      </c>
      <c r="B36" s="1">
        <v>0.25799737266508499</v>
      </c>
      <c r="C36" s="1">
        <v>0.23178761061946901</v>
      </c>
      <c r="D36" s="1">
        <v>0.20799999999999999</v>
      </c>
      <c r="E36" s="1">
        <f t="shared" si="0"/>
        <v>15.713596138374912</v>
      </c>
      <c r="F36" s="1">
        <f t="shared" si="0"/>
        <v>19.379023960057246</v>
      </c>
      <c r="G36">
        <f t="shared" si="1"/>
        <v>24.94922189657272</v>
      </c>
    </row>
    <row r="37" spans="1:7" x14ac:dyDescent="0.25">
      <c r="A37" s="1">
        <v>0.27750000000000002</v>
      </c>
      <c r="B37" s="1">
        <v>0.25799737266508499</v>
      </c>
      <c r="C37" s="1">
        <v>0.246295081967213</v>
      </c>
      <c r="D37" s="1">
        <v>0.222688524590163</v>
      </c>
      <c r="E37" s="1">
        <f t="shared" si="0"/>
        <v>11.245015507310637</v>
      </c>
      <c r="F37" s="1">
        <f t="shared" si="0"/>
        <v>13.685739397337811</v>
      </c>
      <c r="G37">
        <f t="shared" si="1"/>
        <v>17.71298497180814</v>
      </c>
    </row>
    <row r="38" spans="1:7" x14ac:dyDescent="0.25">
      <c r="A38" s="1">
        <v>0.27949999999999903</v>
      </c>
      <c r="B38" s="1">
        <v>0.25799737266508499</v>
      </c>
      <c r="C38" s="1">
        <v>0.240849557522123</v>
      </c>
      <c r="D38" s="1">
        <v>0.23405309734513199</v>
      </c>
      <c r="E38" s="1">
        <f t="shared" si="0"/>
        <v>13.828423069007568</v>
      </c>
      <c r="F38" s="1">
        <f t="shared" si="0"/>
        <v>9.2808213791525151</v>
      </c>
      <c r="G38">
        <f t="shared" si="1"/>
        <v>16.654096494472316</v>
      </c>
    </row>
    <row r="39" spans="1:7" x14ac:dyDescent="0.25">
      <c r="A39" s="1">
        <v>0.28149999999999897</v>
      </c>
      <c r="B39" s="1">
        <v>0.25799737266508499</v>
      </c>
      <c r="C39" s="1">
        <v>0.24361739130434701</v>
      </c>
      <c r="D39" s="1">
        <v>0.23582608695652099</v>
      </c>
      <c r="E39" s="1">
        <f t="shared" si="0"/>
        <v>13.457409838597551</v>
      </c>
      <c r="F39" s="1">
        <f t="shared" si="0"/>
        <v>8.5936091052156893</v>
      </c>
      <c r="G39">
        <f t="shared" si="1"/>
        <v>15.967216320236542</v>
      </c>
    </row>
    <row r="40" spans="1:7" x14ac:dyDescent="0.25">
      <c r="A40" s="1">
        <v>0.28349999999999898</v>
      </c>
      <c r="B40" s="1">
        <v>0.25799737266508499</v>
      </c>
      <c r="C40" s="1">
        <v>0.24496551724137899</v>
      </c>
      <c r="D40" s="1">
        <v>0.236689655172413</v>
      </c>
      <c r="E40" s="1">
        <f t="shared" si="0"/>
        <v>13.592410144134082</v>
      </c>
      <c r="F40" s="1">
        <f t="shared" si="0"/>
        <v>8.2588893338585478</v>
      </c>
      <c r="G40">
        <f t="shared" si="1"/>
        <v>15.904806397918888</v>
      </c>
    </row>
    <row r="41" spans="1:7" x14ac:dyDescent="0.25">
      <c r="A41" s="1">
        <v>0.28549999999999898</v>
      </c>
      <c r="B41" s="1">
        <v>0.25799737266508499</v>
      </c>
      <c r="C41" s="1">
        <v>0.26444094488188902</v>
      </c>
      <c r="D41" s="1">
        <v>0.23420472440944801</v>
      </c>
      <c r="E41" s="1">
        <f t="shared" si="0"/>
        <v>7.3762014424203279</v>
      </c>
      <c r="F41" s="1">
        <f t="shared" si="0"/>
        <v>9.2220506006946881</v>
      </c>
      <c r="G41">
        <f t="shared" si="1"/>
        <v>11.809088237494755</v>
      </c>
    </row>
    <row r="42" spans="1:7" x14ac:dyDescent="0.25">
      <c r="A42" s="1">
        <v>0.28749999999999898</v>
      </c>
      <c r="B42" s="1">
        <v>0.25799737266508499</v>
      </c>
      <c r="C42" s="1">
        <v>0.26753488372092998</v>
      </c>
      <c r="D42" s="1">
        <v>0.23379844961240301</v>
      </c>
      <c r="E42" s="1">
        <f t="shared" si="0"/>
        <v>6.9443882709805447</v>
      </c>
      <c r="F42" s="1">
        <f t="shared" si="0"/>
        <v>9.3795230558783302</v>
      </c>
      <c r="G42">
        <f t="shared" si="1"/>
        <v>11.670474763859666</v>
      </c>
    </row>
    <row r="43" spans="1:7" x14ac:dyDescent="0.25">
      <c r="A43" s="1">
        <v>0.28999999999999998</v>
      </c>
      <c r="B43" s="1">
        <v>0.25799737266508499</v>
      </c>
      <c r="C43" s="1">
        <v>0.28062411347517702</v>
      </c>
      <c r="D43" s="1">
        <v>0.22479432624113399</v>
      </c>
      <c r="E43" s="1">
        <f t="shared" si="0"/>
        <v>3.2330643189044701</v>
      </c>
      <c r="F43" s="1">
        <f t="shared" si="0"/>
        <v>12.869528895184907</v>
      </c>
      <c r="G43">
        <f t="shared" si="1"/>
        <v>13.269418935061642</v>
      </c>
    </row>
    <row r="44" spans="1:7" x14ac:dyDescent="0.25">
      <c r="A44" s="1">
        <v>0.29199999999999898</v>
      </c>
      <c r="B44" s="1">
        <v>0.25799737266508499</v>
      </c>
      <c r="C44" s="1">
        <v>0.28198581560283598</v>
      </c>
      <c r="D44" s="1">
        <v>0.223886524822695</v>
      </c>
      <c r="E44" s="1">
        <f t="shared" si="0"/>
        <v>3.4295152045078909</v>
      </c>
      <c r="F44" s="1">
        <f t="shared" si="0"/>
        <v>13.221393493285849</v>
      </c>
      <c r="G44">
        <f t="shared" si="1"/>
        <v>13.658946534863228</v>
      </c>
    </row>
    <row r="45" spans="1:7" x14ac:dyDescent="0.25">
      <c r="A45" s="1">
        <v>0.29399999999999998</v>
      </c>
      <c r="B45" s="1">
        <v>0.25799737266508499</v>
      </c>
      <c r="C45" s="1">
        <v>0.28166906474820103</v>
      </c>
      <c r="D45" s="1">
        <v>0.22135251798561101</v>
      </c>
      <c r="E45" s="1">
        <f t="shared" si="0"/>
        <v>4.1941956638771964</v>
      </c>
      <c r="F45" s="1">
        <f t="shared" si="0"/>
        <v>14.203576687985848</v>
      </c>
      <c r="G45">
        <f t="shared" si="1"/>
        <v>14.809890884080858</v>
      </c>
    </row>
    <row r="46" spans="1:7" x14ac:dyDescent="0.25">
      <c r="A46" s="1">
        <v>0.29599999999999899</v>
      </c>
      <c r="B46" s="1">
        <v>0.25799737266508499</v>
      </c>
      <c r="C46" s="1">
        <v>0.28684057971014398</v>
      </c>
      <c r="D46" s="1">
        <v>0.22052173913043399</v>
      </c>
      <c r="E46" s="1">
        <f t="shared" si="0"/>
        <v>3.0943987465726468</v>
      </c>
      <c r="F46" s="1">
        <f t="shared" si="0"/>
        <v>14.525587275378719</v>
      </c>
      <c r="G46">
        <f t="shared" si="1"/>
        <v>14.851531547198576</v>
      </c>
    </row>
    <row r="47" spans="1:7" x14ac:dyDescent="0.25">
      <c r="A47" s="1">
        <v>0.29799999999999899</v>
      </c>
      <c r="B47" s="1">
        <v>0.25799737266508499</v>
      </c>
      <c r="C47" s="1">
        <v>0.28323664122137399</v>
      </c>
      <c r="D47" s="1">
        <v>0.22314503816793799</v>
      </c>
      <c r="E47" s="1">
        <f t="shared" si="0"/>
        <v>4.9541472411493466</v>
      </c>
      <c r="F47" s="1">
        <f t="shared" si="0"/>
        <v>13.508794348223841</v>
      </c>
      <c r="G47">
        <f t="shared" si="1"/>
        <v>14.388575316187216</v>
      </c>
    </row>
    <row r="48" spans="1:7" x14ac:dyDescent="0.25">
      <c r="A48" s="1">
        <v>0.29999999999999899</v>
      </c>
      <c r="B48" s="1">
        <v>0.25799737266508499</v>
      </c>
      <c r="C48" s="1">
        <v>0.28859259259259201</v>
      </c>
      <c r="D48" s="1">
        <v>0.22554074074073999</v>
      </c>
      <c r="E48" s="1">
        <f t="shared" si="0"/>
        <v>3.8024691358023386</v>
      </c>
      <c r="F48" s="1">
        <f t="shared" si="0"/>
        <v>12.580218003412787</v>
      </c>
      <c r="G48">
        <f t="shared" si="1"/>
        <v>13.142323102941907</v>
      </c>
    </row>
    <row r="49" spans="1:7" x14ac:dyDescent="0.25">
      <c r="A49" s="1">
        <v>0.30249999999999899</v>
      </c>
      <c r="B49" s="1">
        <v>0.25799737266508499</v>
      </c>
      <c r="C49" s="1">
        <v>0.28589147286821698</v>
      </c>
      <c r="D49" s="1">
        <v>0.23479069767441799</v>
      </c>
      <c r="E49" s="1">
        <f t="shared" si="0"/>
        <v>5.490422192324651</v>
      </c>
      <c r="F49" s="1">
        <f t="shared" si="0"/>
        <v>8.9949268672562663</v>
      </c>
      <c r="G49">
        <f t="shared" si="1"/>
        <v>10.538189844430573</v>
      </c>
    </row>
    <row r="50" spans="1:7" x14ac:dyDescent="0.25">
      <c r="A50" s="1">
        <v>0.30449999999999899</v>
      </c>
      <c r="B50" s="1">
        <v>0.25799737266508499</v>
      </c>
      <c r="C50" s="1">
        <v>0.29124812030075098</v>
      </c>
      <c r="D50" s="1">
        <v>0.23687218045112701</v>
      </c>
      <c r="E50" s="1">
        <f t="shared" si="0"/>
        <v>4.352013037519888</v>
      </c>
      <c r="F50" s="1">
        <f t="shared" si="0"/>
        <v>8.1881423813494774</v>
      </c>
      <c r="G50">
        <f t="shared" si="1"/>
        <v>9.2728470890010133</v>
      </c>
    </row>
    <row r="51" spans="1:7" x14ac:dyDescent="0.25">
      <c r="A51" s="1">
        <v>0.306499999999999</v>
      </c>
      <c r="B51" s="1">
        <v>0.25799737266508499</v>
      </c>
      <c r="C51" s="1">
        <v>0.30875675675675601</v>
      </c>
      <c r="D51" s="1">
        <v>0.231783783783783</v>
      </c>
      <c r="E51" s="1">
        <f t="shared" si="0"/>
        <v>-0.73629910497782192</v>
      </c>
      <c r="F51" s="1">
        <f t="shared" si="0"/>
        <v>10.160409236155564</v>
      </c>
      <c r="G51">
        <f t="shared" si="1"/>
        <v>10.187053166551475</v>
      </c>
    </row>
    <row r="52" spans="1:7" x14ac:dyDescent="0.25">
      <c r="A52" s="1">
        <v>0.308499999999999</v>
      </c>
      <c r="B52" s="1">
        <v>0.25799737266508499</v>
      </c>
      <c r="C52" s="1">
        <v>0.31284210526315698</v>
      </c>
      <c r="D52" s="1">
        <v>0.23326315789473601</v>
      </c>
      <c r="E52" s="1">
        <f t="shared" si="0"/>
        <v>-1.4074895504564002</v>
      </c>
      <c r="F52" s="1">
        <f t="shared" si="0"/>
        <v>9.5870025786879989</v>
      </c>
      <c r="G52">
        <f t="shared" si="1"/>
        <v>9.6897701354786694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50D6-B9EB-4B16-8C55-8C0EE85EE35B}">
  <dimension ref="A1:H52"/>
  <sheetViews>
    <sheetView workbookViewId="0">
      <selection activeCell="H3" sqref="H3"/>
    </sheetView>
  </sheetViews>
  <sheetFormatPr defaultRowHeight="15" x14ac:dyDescent="0.25"/>
  <cols>
    <col min="1" max="1" width="10.42578125" customWidth="1"/>
    <col min="2" max="2" width="10.7109375" customWidth="1"/>
    <col min="3" max="3" width="12.28515625" customWidth="1"/>
    <col min="4" max="4" width="11.85546875" customWidth="1"/>
    <col min="5" max="5" width="17.85546875" customWidth="1"/>
    <col min="6" max="6" width="18.140625" customWidth="1"/>
    <col min="7" max="7" width="24.7109375" customWidth="1"/>
    <col min="8" max="8" width="32.425781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0.132934476993744</v>
      </c>
      <c r="B2" s="1">
        <v>0.25799737266508499</v>
      </c>
      <c r="C2" s="1">
        <v>0.13236363636363599</v>
      </c>
      <c r="D2" s="1">
        <v>0.26029090909090902</v>
      </c>
      <c r="E2" s="1">
        <f>100*(A2-C2)/A2</f>
        <v>0.42941503439688911</v>
      </c>
      <c r="F2" s="1">
        <f>100*(B2-D2)/B2</f>
        <v>-0.88897665977449458</v>
      </c>
      <c r="G2">
        <f>SQRT(POWER(E2,2)+POWER(F2,2))</f>
        <v>0.98725719718313476</v>
      </c>
      <c r="H2">
        <f>AVERAGE(G2:G52)</f>
        <v>6.0929894679429282</v>
      </c>
    </row>
    <row r="3" spans="1:8" x14ac:dyDescent="0.25">
      <c r="A3" s="1">
        <v>0.137877097913994</v>
      </c>
      <c r="B3" s="1">
        <v>0.25799737266508499</v>
      </c>
      <c r="C3" s="1">
        <v>0.132444444444444</v>
      </c>
      <c r="D3" s="1">
        <v>0.26074074074074</v>
      </c>
      <c r="E3" s="1">
        <f t="shared" ref="E3:F52" si="0">100*(A3-C3)/A3</f>
        <v>3.9402145474071499</v>
      </c>
      <c r="F3" s="1">
        <f t="shared" si="0"/>
        <v>-1.0633317879621449</v>
      </c>
      <c r="G3">
        <f t="shared" ref="G3:G52" si="1">SQRT(POWER(E3,2)+POWER(F3,2))</f>
        <v>4.0811720339737825</v>
      </c>
    </row>
    <row r="4" spans="1:8" x14ac:dyDescent="0.25">
      <c r="A4" s="1">
        <v>0.14281971883424399</v>
      </c>
      <c r="B4" s="1">
        <v>0.25799737266508499</v>
      </c>
      <c r="C4" s="1">
        <v>0.13222641509433899</v>
      </c>
      <c r="D4" s="1">
        <v>0.25969811320754699</v>
      </c>
      <c r="E4" s="1">
        <f t="shared" si="0"/>
        <v>7.4172557027643657</v>
      </c>
      <c r="F4" s="1">
        <f t="shared" si="0"/>
        <v>-0.65920847367301927</v>
      </c>
      <c r="G4">
        <f t="shared" si="1"/>
        <v>7.4464916552664464</v>
      </c>
    </row>
    <row r="5" spans="1:8" x14ac:dyDescent="0.25">
      <c r="A5" s="1">
        <v>0.14776233975449499</v>
      </c>
      <c r="B5" s="1">
        <v>0.25799737266508499</v>
      </c>
      <c r="C5" s="1">
        <v>0.13213658536585299</v>
      </c>
      <c r="D5" s="1">
        <v>0.25959024390243901</v>
      </c>
      <c r="E5" s="1">
        <f t="shared" si="0"/>
        <v>10.574923498507108</v>
      </c>
      <c r="F5" s="1">
        <f t="shared" si="0"/>
        <v>-0.61739823971842556</v>
      </c>
      <c r="G5">
        <f t="shared" si="1"/>
        <v>10.592931019584958</v>
      </c>
    </row>
    <row r="6" spans="1:8" x14ac:dyDescent="0.25">
      <c r="A6" s="1">
        <v>0.15270496067474501</v>
      </c>
      <c r="B6" s="1">
        <v>0.25799737266508499</v>
      </c>
      <c r="C6" s="1">
        <v>0.13233497536945801</v>
      </c>
      <c r="D6" s="1">
        <v>0.25954679802955599</v>
      </c>
      <c r="E6" s="1">
        <f t="shared" si="0"/>
        <v>13.339439148066832</v>
      </c>
      <c r="F6" s="1">
        <f t="shared" si="0"/>
        <v>-0.60055858261873196</v>
      </c>
      <c r="G6">
        <f t="shared" si="1"/>
        <v>13.352951261655043</v>
      </c>
    </row>
    <row r="7" spans="1:8" x14ac:dyDescent="0.25">
      <c r="A7" s="1">
        <v>0.15764758159499501</v>
      </c>
      <c r="B7" s="1">
        <v>0.25799737266508499</v>
      </c>
      <c r="C7" s="1">
        <v>0.132100502512562</v>
      </c>
      <c r="D7" s="1">
        <v>0.26002010050251201</v>
      </c>
      <c r="E7" s="1">
        <f t="shared" si="0"/>
        <v>16.205182993586799</v>
      </c>
      <c r="F7" s="1">
        <f t="shared" si="0"/>
        <v>-0.78401102171408121</v>
      </c>
      <c r="G7">
        <f t="shared" si="1"/>
        <v>16.224137238627019</v>
      </c>
    </row>
    <row r="8" spans="1:8" x14ac:dyDescent="0.25">
      <c r="A8" s="1">
        <v>0.162590202515245</v>
      </c>
      <c r="B8" s="1">
        <v>0.25799737266508499</v>
      </c>
      <c r="C8" s="1">
        <v>0.13206217616580301</v>
      </c>
      <c r="D8" s="1">
        <v>0.25964766839378201</v>
      </c>
      <c r="E8" s="1">
        <f t="shared" si="0"/>
        <v>18.776055307871076</v>
      </c>
      <c r="F8" s="1">
        <f t="shared" si="0"/>
        <v>-0.6396560211639517</v>
      </c>
      <c r="G8">
        <f t="shared" si="1"/>
        <v>18.786947935991222</v>
      </c>
    </row>
    <row r="9" spans="1:8" x14ac:dyDescent="0.25">
      <c r="A9" s="1">
        <v>0.167532823435495</v>
      </c>
      <c r="B9" s="1">
        <v>0.25799737266508499</v>
      </c>
      <c r="C9" s="1">
        <v>0.131873684210526</v>
      </c>
      <c r="D9" s="1">
        <v>0.259031578947368</v>
      </c>
      <c r="E9" s="1">
        <f t="shared" si="0"/>
        <v>21.284867343442581</v>
      </c>
      <c r="F9" s="1">
        <f t="shared" si="0"/>
        <v>-0.40085923030912024</v>
      </c>
      <c r="G9">
        <f t="shared" si="1"/>
        <v>21.288641712201191</v>
      </c>
    </row>
    <row r="10" spans="1:8" x14ac:dyDescent="0.25">
      <c r="A10" s="1">
        <v>0.17247544435574599</v>
      </c>
      <c r="B10" s="1">
        <v>0.25799737266508499</v>
      </c>
      <c r="C10" s="1">
        <v>0.131744680851063</v>
      </c>
      <c r="D10" s="1">
        <v>0.25872340425531898</v>
      </c>
      <c r="E10" s="1">
        <f t="shared" si="0"/>
        <v>23.615398503147009</v>
      </c>
      <c r="F10" s="1">
        <f t="shared" si="0"/>
        <v>-0.28141045884853816</v>
      </c>
      <c r="G10">
        <f t="shared" si="1"/>
        <v>23.61707514297203</v>
      </c>
    </row>
    <row r="11" spans="1:8" x14ac:dyDescent="0.25">
      <c r="A11" s="1">
        <v>0.17741806527599599</v>
      </c>
      <c r="B11" s="1">
        <v>0.25799737266508499</v>
      </c>
      <c r="C11" s="1">
        <v>0.131692307692307</v>
      </c>
      <c r="D11" s="1">
        <v>0.25828571428571401</v>
      </c>
      <c r="E11" s="1">
        <f t="shared" si="0"/>
        <v>25.77288705778459</v>
      </c>
      <c r="F11" s="1">
        <f t="shared" si="0"/>
        <v>-0.11176145619254961</v>
      </c>
      <c r="G11">
        <f t="shared" si="1"/>
        <v>25.773129377636909</v>
      </c>
    </row>
    <row r="12" spans="1:8" x14ac:dyDescent="0.25">
      <c r="A12" s="1">
        <v>0.18236068619624601</v>
      </c>
      <c r="B12" s="1">
        <v>0.25799737266508499</v>
      </c>
      <c r="C12" s="1">
        <v>0.13141573033707801</v>
      </c>
      <c r="D12" s="1">
        <v>0.25788764044943802</v>
      </c>
      <c r="E12" s="1">
        <f t="shared" si="0"/>
        <v>27.936369906145224</v>
      </c>
      <c r="F12" s="1">
        <f t="shared" si="0"/>
        <v>4.2532299656175505E-2</v>
      </c>
      <c r="G12">
        <f t="shared" si="1"/>
        <v>27.936402283212676</v>
      </c>
    </row>
    <row r="13" spans="1:8" x14ac:dyDescent="0.25">
      <c r="A13" s="1">
        <v>0.18730330711649601</v>
      </c>
      <c r="B13" s="1">
        <v>0.25799737266508499</v>
      </c>
      <c r="C13" s="1">
        <v>0.167437837837837</v>
      </c>
      <c r="D13" s="1">
        <v>0.266897297297297</v>
      </c>
      <c r="E13" s="1">
        <f t="shared" si="0"/>
        <v>10.606042992237928</v>
      </c>
      <c r="F13" s="1">
        <f t="shared" si="0"/>
        <v>-3.4496183198599071</v>
      </c>
      <c r="G13">
        <f t="shared" si="1"/>
        <v>11.152937483278222</v>
      </c>
    </row>
    <row r="14" spans="1:8" x14ac:dyDescent="0.25">
      <c r="A14" s="1">
        <v>0.192245928036747</v>
      </c>
      <c r="B14" s="1">
        <v>0.25799737266508499</v>
      </c>
      <c r="C14" s="1">
        <v>0.169005464480874</v>
      </c>
      <c r="D14" s="1">
        <v>0.26780327868852399</v>
      </c>
      <c r="E14" s="1">
        <f t="shared" si="0"/>
        <v>12.088923699559807</v>
      </c>
      <c r="F14" s="1">
        <f t="shared" si="0"/>
        <v>-3.8007774738731075</v>
      </c>
      <c r="G14">
        <f t="shared" si="1"/>
        <v>12.672331498965768</v>
      </c>
    </row>
    <row r="15" spans="1:8" x14ac:dyDescent="0.25">
      <c r="A15" s="1">
        <v>0.197188548956997</v>
      </c>
      <c r="B15" s="1">
        <v>0.25799737266508499</v>
      </c>
      <c r="C15" s="1">
        <v>0.18046315789473599</v>
      </c>
      <c r="D15" s="1">
        <v>0.26164210526315701</v>
      </c>
      <c r="E15" s="1">
        <f t="shared" si="0"/>
        <v>8.4819281599909182</v>
      </c>
      <c r="F15" s="1">
        <f t="shared" si="0"/>
        <v>-1.4127014397171282</v>
      </c>
      <c r="G15">
        <f t="shared" si="1"/>
        <v>8.5987691368605645</v>
      </c>
    </row>
    <row r="16" spans="1:8" x14ac:dyDescent="0.25">
      <c r="A16" s="1">
        <v>0.202131169877247</v>
      </c>
      <c r="B16" s="1">
        <v>0.25799737266508499</v>
      </c>
      <c r="C16" s="1">
        <v>0.18324210526315701</v>
      </c>
      <c r="D16" s="1">
        <v>0.26164210526315701</v>
      </c>
      <c r="E16" s="1">
        <f t="shared" si="0"/>
        <v>9.344953885915368</v>
      </c>
      <c r="F16" s="1">
        <f t="shared" si="0"/>
        <v>-1.4127014397171282</v>
      </c>
      <c r="G16">
        <f t="shared" si="1"/>
        <v>9.4511315982618509</v>
      </c>
    </row>
    <row r="17" spans="1:7" x14ac:dyDescent="0.25">
      <c r="A17" s="1">
        <v>0.20707379079749699</v>
      </c>
      <c r="B17" s="1">
        <v>0.25799737266508499</v>
      </c>
      <c r="C17" s="1">
        <v>0.18945454545454499</v>
      </c>
      <c r="D17" s="1">
        <v>0.25890909090908998</v>
      </c>
      <c r="E17" s="1">
        <f t="shared" si="0"/>
        <v>8.5086795750903779</v>
      </c>
      <c r="F17" s="1">
        <f t="shared" si="0"/>
        <v>-0.35338276300531191</v>
      </c>
      <c r="G17">
        <f t="shared" si="1"/>
        <v>8.5160147656488618</v>
      </c>
    </row>
    <row r="18" spans="1:7" x14ac:dyDescent="0.25">
      <c r="A18" s="1">
        <v>0.21201641171774799</v>
      </c>
      <c r="B18" s="1">
        <v>0.25799737266508499</v>
      </c>
      <c r="C18" s="1">
        <v>0.19172413793103399</v>
      </c>
      <c r="D18" s="1">
        <v>0.259770114942528</v>
      </c>
      <c r="E18" s="1">
        <f t="shared" si="0"/>
        <v>9.5710863240759778</v>
      </c>
      <c r="F18" s="1">
        <f t="shared" si="0"/>
        <v>-0.68711640709002986</v>
      </c>
      <c r="G18">
        <f t="shared" si="1"/>
        <v>9.5957189610683429</v>
      </c>
    </row>
    <row r="19" spans="1:7" x14ac:dyDescent="0.25">
      <c r="A19" s="1">
        <v>0.21695903263799801</v>
      </c>
      <c r="B19" s="1">
        <v>0.25799737266508499</v>
      </c>
      <c r="C19" s="1">
        <v>0.20634782608695601</v>
      </c>
      <c r="D19" s="1">
        <v>0.25695652173912997</v>
      </c>
      <c r="E19" s="1">
        <f t="shared" si="0"/>
        <v>4.8908802837202376</v>
      </c>
      <c r="F19" s="1">
        <f t="shared" si="0"/>
        <v>0.40343469982005603</v>
      </c>
      <c r="G19">
        <f t="shared" si="1"/>
        <v>4.9074911621624189</v>
      </c>
    </row>
    <row r="20" spans="1:7" x14ac:dyDescent="0.25">
      <c r="A20" s="1">
        <v>0.22190165355824801</v>
      </c>
      <c r="B20" s="1">
        <v>0.25799737266508499</v>
      </c>
      <c r="C20" s="1">
        <v>0.21036065573770399</v>
      </c>
      <c r="D20" s="1">
        <v>0.25634972677595602</v>
      </c>
      <c r="E20" s="1">
        <f t="shared" si="0"/>
        <v>5.2009516988635545</v>
      </c>
      <c r="F20" s="1">
        <f t="shared" si="0"/>
        <v>0.6386289411046957</v>
      </c>
      <c r="G20">
        <f t="shared" si="1"/>
        <v>5.2400138834098708</v>
      </c>
    </row>
    <row r="21" spans="1:7" x14ac:dyDescent="0.25">
      <c r="A21" s="1">
        <v>0.226844274478498</v>
      </c>
      <c r="B21" s="1">
        <v>0.25799737266508499</v>
      </c>
      <c r="C21" s="1">
        <v>0.21547826086956501</v>
      </c>
      <c r="D21" s="1">
        <v>0.25721739130434701</v>
      </c>
      <c r="E21" s="1">
        <f t="shared" si="0"/>
        <v>5.0104917283289643</v>
      </c>
      <c r="F21" s="1">
        <f t="shared" si="0"/>
        <v>0.30232143555605123</v>
      </c>
      <c r="G21">
        <f t="shared" si="1"/>
        <v>5.0196041288182922</v>
      </c>
    </row>
    <row r="22" spans="1:7" x14ac:dyDescent="0.25">
      <c r="A22" s="1">
        <v>0.231786895398748</v>
      </c>
      <c r="B22" s="1">
        <v>0.25799737266508499</v>
      </c>
      <c r="C22" s="1">
        <v>0.225906735751295</v>
      </c>
      <c r="D22" s="1">
        <v>0.26321243523316001</v>
      </c>
      <c r="E22" s="1">
        <f t="shared" si="0"/>
        <v>2.5368818359369447</v>
      </c>
      <c r="F22" s="1">
        <f t="shared" si="0"/>
        <v>-2.0213626651325907</v>
      </c>
      <c r="G22">
        <f t="shared" si="1"/>
        <v>3.2437133772111761</v>
      </c>
    </row>
    <row r="23" spans="1:7" x14ac:dyDescent="0.25">
      <c r="A23" s="1">
        <v>0.23672951631899899</v>
      </c>
      <c r="B23" s="1">
        <v>0.25799737266508499</v>
      </c>
      <c r="C23" s="1">
        <v>0.23568627450980301</v>
      </c>
      <c r="D23" s="1">
        <v>0.26023529411764701</v>
      </c>
      <c r="E23" s="1">
        <f t="shared" si="0"/>
        <v>0.44068936794100216</v>
      </c>
      <c r="F23" s="1">
        <f t="shared" si="0"/>
        <v>-0.86742024906863691</v>
      </c>
      <c r="G23">
        <f t="shared" si="1"/>
        <v>0.97294655943198449</v>
      </c>
    </row>
    <row r="24" spans="1:7" x14ac:dyDescent="0.25">
      <c r="A24" s="1">
        <v>0.24167213723924899</v>
      </c>
      <c r="B24" s="1">
        <v>0.25799737266508499</v>
      </c>
      <c r="C24" s="1">
        <v>0.239921182266009</v>
      </c>
      <c r="D24" s="1">
        <v>0.26072906403940799</v>
      </c>
      <c r="E24" s="1">
        <f t="shared" si="0"/>
        <v>0.72451669159800114</v>
      </c>
      <c r="F24" s="1">
        <f t="shared" si="0"/>
        <v>-1.0588058886433303</v>
      </c>
      <c r="G24">
        <f t="shared" si="1"/>
        <v>1.2829631117962454</v>
      </c>
    </row>
    <row r="25" spans="1:7" x14ac:dyDescent="0.25">
      <c r="A25" s="1">
        <v>0.24661475815949899</v>
      </c>
      <c r="B25" s="1">
        <v>0.25799737266508499</v>
      </c>
      <c r="C25" s="1">
        <v>0.24528155339805799</v>
      </c>
      <c r="D25" s="1">
        <v>0.26073786407766902</v>
      </c>
      <c r="E25" s="1">
        <f t="shared" si="0"/>
        <v>0.54060218106604274</v>
      </c>
      <c r="F25" s="1">
        <f t="shared" si="0"/>
        <v>-1.0622167909211842</v>
      </c>
      <c r="G25">
        <f t="shared" si="1"/>
        <v>1.1918704749628883</v>
      </c>
    </row>
    <row r="26" spans="1:7" x14ac:dyDescent="0.25">
      <c r="A26" s="1">
        <v>0.25155737907974901</v>
      </c>
      <c r="B26" s="1">
        <v>0.25799737266508499</v>
      </c>
      <c r="C26" s="1">
        <v>0.24811707317073101</v>
      </c>
      <c r="D26" s="1">
        <v>0.26099512195121899</v>
      </c>
      <c r="E26" s="1">
        <f t="shared" si="0"/>
        <v>1.3676028592774274</v>
      </c>
      <c r="F26" s="1">
        <f t="shared" si="0"/>
        <v>-1.1619301604382917</v>
      </c>
      <c r="G26">
        <f t="shared" si="1"/>
        <v>1.7945526680596335</v>
      </c>
    </row>
    <row r="27" spans="1:7" x14ac:dyDescent="0.25">
      <c r="A27" s="1">
        <v>0.25650000000000001</v>
      </c>
      <c r="B27" s="1">
        <v>0.25799737266508499</v>
      </c>
      <c r="C27" s="1">
        <v>0.25304854368932</v>
      </c>
      <c r="D27" s="1">
        <v>0.26073786407766902</v>
      </c>
      <c r="E27" s="1">
        <f t="shared" si="0"/>
        <v>1.3455970022144255</v>
      </c>
      <c r="F27" s="1">
        <f t="shared" si="0"/>
        <v>-1.0622167909211842</v>
      </c>
      <c r="G27">
        <f t="shared" si="1"/>
        <v>1.7143324657963366</v>
      </c>
    </row>
    <row r="28" spans="1:7" x14ac:dyDescent="0.25">
      <c r="A28" s="1">
        <v>0.26144262092025</v>
      </c>
      <c r="B28" s="1">
        <v>0.25799737266508499</v>
      </c>
      <c r="C28" s="1">
        <v>0.25794174757281502</v>
      </c>
      <c r="D28" s="1">
        <v>0.26174757281553401</v>
      </c>
      <c r="E28" s="1">
        <f t="shared" si="0"/>
        <v>1.3390599188121226</v>
      </c>
      <c r="F28" s="1">
        <f t="shared" si="0"/>
        <v>-1.4535807522804829</v>
      </c>
      <c r="G28">
        <f t="shared" si="1"/>
        <v>1.9763548440422896</v>
      </c>
    </row>
    <row r="29" spans="1:7" x14ac:dyDescent="0.25">
      <c r="A29" s="1">
        <v>0.2663852418405</v>
      </c>
      <c r="B29" s="1">
        <v>0.25799737266508499</v>
      </c>
      <c r="C29" s="1">
        <v>0.26871232876712298</v>
      </c>
      <c r="D29" s="1">
        <v>0.25614611872146098</v>
      </c>
      <c r="E29" s="1">
        <f t="shared" si="0"/>
        <v>-0.87357952360451641</v>
      </c>
      <c r="F29" s="1">
        <f t="shared" si="0"/>
        <v>0.71754759534981161</v>
      </c>
      <c r="G29">
        <f t="shared" si="1"/>
        <v>1.1304935805449721</v>
      </c>
    </row>
    <row r="30" spans="1:7" x14ac:dyDescent="0.25">
      <c r="A30" s="1">
        <v>0.27132786276074999</v>
      </c>
      <c r="B30" s="1">
        <v>0.25799737266508499</v>
      </c>
      <c r="C30" s="1">
        <v>0.27612227074235801</v>
      </c>
      <c r="D30" s="1">
        <v>0.25942358078602601</v>
      </c>
      <c r="E30" s="1">
        <f t="shared" si="0"/>
        <v>-1.7670164548620666</v>
      </c>
      <c r="F30" s="1">
        <f t="shared" si="0"/>
        <v>-0.55279947474210434</v>
      </c>
      <c r="G30">
        <f t="shared" si="1"/>
        <v>1.8514681771579149</v>
      </c>
    </row>
    <row r="31" spans="1:7" x14ac:dyDescent="0.25">
      <c r="A31" s="1">
        <v>0.27627048368099999</v>
      </c>
      <c r="B31" s="1">
        <v>0.25799737266508499</v>
      </c>
      <c r="C31" s="1">
        <v>0.281835497835497</v>
      </c>
      <c r="D31" s="1">
        <v>0.259670995670995</v>
      </c>
      <c r="E31" s="1">
        <f t="shared" si="0"/>
        <v>-2.0143354007092324</v>
      </c>
      <c r="F31" s="1">
        <f t="shared" si="0"/>
        <v>-0.64869769355465245</v>
      </c>
      <c r="G31">
        <f t="shared" si="1"/>
        <v>2.116212608452551</v>
      </c>
    </row>
    <row r="32" spans="1:7" x14ac:dyDescent="0.25">
      <c r="A32" s="1">
        <v>0.28121310460125098</v>
      </c>
      <c r="B32" s="1">
        <v>0.25799737266508499</v>
      </c>
      <c r="C32" s="1">
        <v>0.286077253218883</v>
      </c>
      <c r="D32" s="1">
        <v>0.25950214592274601</v>
      </c>
      <c r="E32" s="1">
        <f t="shared" si="0"/>
        <v>-1.7297019726478193</v>
      </c>
      <c r="F32" s="1">
        <f t="shared" si="0"/>
        <v>-0.58325138822805567</v>
      </c>
      <c r="G32">
        <f t="shared" si="1"/>
        <v>1.8253906694326318</v>
      </c>
    </row>
    <row r="33" spans="1:7" x14ac:dyDescent="0.25">
      <c r="A33" s="1">
        <v>0.28615572552150098</v>
      </c>
      <c r="B33" s="1">
        <v>0.25799737266508499</v>
      </c>
      <c r="C33" s="1">
        <v>0.296322869955156</v>
      </c>
      <c r="D33" s="1">
        <v>0.26417937219730903</v>
      </c>
      <c r="E33" s="1">
        <f t="shared" si="0"/>
        <v>-3.5530110100456773</v>
      </c>
      <c r="F33" s="1">
        <f t="shared" si="0"/>
        <v>-2.3961482507998624</v>
      </c>
      <c r="G33">
        <f t="shared" si="1"/>
        <v>4.2854887326088074</v>
      </c>
    </row>
    <row r="34" spans="1:7" x14ac:dyDescent="0.25">
      <c r="A34" s="1">
        <v>0.29109834644175098</v>
      </c>
      <c r="B34" s="1">
        <v>0.25799737266508499</v>
      </c>
      <c r="C34" s="1">
        <v>0.29939823008849498</v>
      </c>
      <c r="D34" s="1">
        <v>0.26350442477876101</v>
      </c>
      <c r="E34" s="1">
        <f t="shared" si="0"/>
        <v>-2.8512300905167844</v>
      </c>
      <c r="F34" s="1">
        <f t="shared" si="0"/>
        <v>-2.1345380601316872</v>
      </c>
      <c r="G34">
        <f t="shared" si="1"/>
        <v>3.5617082641927733</v>
      </c>
    </row>
    <row r="35" spans="1:7" x14ac:dyDescent="0.25">
      <c r="A35" s="1">
        <v>0.29604096736200097</v>
      </c>
      <c r="B35" s="1">
        <v>0.25799737266508499</v>
      </c>
      <c r="C35" s="1">
        <v>0.30497816593886401</v>
      </c>
      <c r="D35" s="1">
        <v>0.26375545851528298</v>
      </c>
      <c r="E35" s="1">
        <f t="shared" si="0"/>
        <v>-3.0189060171305844</v>
      </c>
      <c r="F35" s="1">
        <f t="shared" si="0"/>
        <v>-2.2318389488689698</v>
      </c>
      <c r="G35">
        <f t="shared" si="1"/>
        <v>3.7543173326126547</v>
      </c>
    </row>
    <row r="36" spans="1:7" x14ac:dyDescent="0.25">
      <c r="A36" s="1">
        <v>0.30098358828225102</v>
      </c>
      <c r="B36" s="1">
        <v>0.25799737266508499</v>
      </c>
      <c r="C36" s="1">
        <v>0.30778947368421</v>
      </c>
      <c r="D36" s="1">
        <v>0.26400000000000001</v>
      </c>
      <c r="E36" s="1">
        <f t="shared" si="0"/>
        <v>-2.2612147860954717</v>
      </c>
      <c r="F36" s="1">
        <f t="shared" si="0"/>
        <v>-2.3266234353119688</v>
      </c>
      <c r="G36">
        <f t="shared" si="1"/>
        <v>3.2444211993204051</v>
      </c>
    </row>
    <row r="37" spans="1:7" x14ac:dyDescent="0.25">
      <c r="A37" s="1">
        <v>0.30592620920250202</v>
      </c>
      <c r="B37" s="1">
        <v>0.25799737266508499</v>
      </c>
      <c r="C37" s="1">
        <v>0.31186324786324698</v>
      </c>
      <c r="D37" s="1">
        <v>0.26352136752136701</v>
      </c>
      <c r="E37" s="1">
        <f t="shared" si="0"/>
        <v>-1.9406766998557665</v>
      </c>
      <c r="F37" s="1">
        <f t="shared" si="0"/>
        <v>-2.141105081505192</v>
      </c>
      <c r="G37">
        <f t="shared" si="1"/>
        <v>2.8897330367025988</v>
      </c>
    </row>
    <row r="38" spans="1:7" x14ac:dyDescent="0.25">
      <c r="A38" s="1">
        <v>0.31086883012275202</v>
      </c>
      <c r="B38" s="1">
        <v>0.25799737266508499</v>
      </c>
      <c r="C38" s="1">
        <v>0.31552542372881298</v>
      </c>
      <c r="D38" s="1">
        <v>0.263322033898305</v>
      </c>
      <c r="E38" s="1">
        <f t="shared" si="0"/>
        <v>-1.4979287579981011</v>
      </c>
      <c r="F38" s="1">
        <f t="shared" si="0"/>
        <v>-2.0638432005011649</v>
      </c>
      <c r="G38">
        <f t="shared" si="1"/>
        <v>2.5501449606429483</v>
      </c>
    </row>
    <row r="39" spans="1:7" x14ac:dyDescent="0.25">
      <c r="A39" s="1">
        <v>0.31581145104300201</v>
      </c>
      <c r="B39" s="1">
        <v>0.25799737266508499</v>
      </c>
      <c r="C39" s="1">
        <v>0.31852100840336101</v>
      </c>
      <c r="D39" s="1">
        <v>0.26332773109243701</v>
      </c>
      <c r="E39" s="1">
        <f t="shared" si="0"/>
        <v>-0.85796678727461695</v>
      </c>
      <c r="F39" s="1">
        <f t="shared" si="0"/>
        <v>-2.0660514377685306</v>
      </c>
      <c r="G39">
        <f t="shared" si="1"/>
        <v>2.2371132183176918</v>
      </c>
    </row>
    <row r="40" spans="1:7" x14ac:dyDescent="0.25">
      <c r="A40" s="1">
        <v>0.32075407196325201</v>
      </c>
      <c r="B40" s="1">
        <v>0.25799737266508499</v>
      </c>
      <c r="C40" s="1">
        <v>0.322276150627614</v>
      </c>
      <c r="D40" s="1">
        <v>0.262895397489539</v>
      </c>
      <c r="E40" s="1">
        <f t="shared" si="0"/>
        <v>-0.47453136137781377</v>
      </c>
      <c r="F40" s="1">
        <f t="shared" si="0"/>
        <v>-1.8984785673814963</v>
      </c>
      <c r="G40">
        <f t="shared" si="1"/>
        <v>1.9568855060370753</v>
      </c>
    </row>
    <row r="41" spans="1:7" x14ac:dyDescent="0.25">
      <c r="A41" s="1">
        <v>0.325696692883503</v>
      </c>
      <c r="B41" s="1">
        <v>0.25799737266508499</v>
      </c>
      <c r="C41" s="1">
        <v>0.326255144032921</v>
      </c>
      <c r="D41" s="1">
        <v>0.26271604938271598</v>
      </c>
      <c r="E41" s="1">
        <f t="shared" si="0"/>
        <v>-0.17146356153445599</v>
      </c>
      <c r="F41" s="1">
        <f t="shared" si="0"/>
        <v>-1.8289630893863633</v>
      </c>
      <c r="G41">
        <f t="shared" si="1"/>
        <v>1.8369827803416641</v>
      </c>
    </row>
    <row r="42" spans="1:7" x14ac:dyDescent="0.25">
      <c r="A42" s="1">
        <v>0.330639313803753</v>
      </c>
      <c r="B42" s="1">
        <v>0.25799737266508499</v>
      </c>
      <c r="C42" s="1">
        <v>0.32978823529411699</v>
      </c>
      <c r="D42" s="1">
        <v>0.25643921568627398</v>
      </c>
      <c r="E42" s="1">
        <f t="shared" si="0"/>
        <v>0.25740390634283516</v>
      </c>
      <c r="F42" s="1">
        <f t="shared" si="0"/>
        <v>0.60394296372688461</v>
      </c>
      <c r="G42">
        <f t="shared" si="1"/>
        <v>0.6565088532805663</v>
      </c>
    </row>
    <row r="43" spans="1:7" x14ac:dyDescent="0.25">
      <c r="A43" s="1">
        <v>0.33558193472400299</v>
      </c>
      <c r="B43" s="1">
        <v>0.25799737266508499</v>
      </c>
      <c r="C43" s="1">
        <v>0.33282490272373499</v>
      </c>
      <c r="D43" s="1">
        <v>0.25649805447470803</v>
      </c>
      <c r="E43" s="1">
        <f t="shared" si="0"/>
        <v>0.82156746683503745</v>
      </c>
      <c r="F43" s="1">
        <f t="shared" si="0"/>
        <v>0.58113699953188236</v>
      </c>
      <c r="G43">
        <f t="shared" si="1"/>
        <v>1.0063266441800394</v>
      </c>
    </row>
    <row r="44" spans="1:7" x14ac:dyDescent="0.25">
      <c r="A44" s="1">
        <v>0.34052455564425299</v>
      </c>
      <c r="B44" s="1">
        <v>0.25799737266508499</v>
      </c>
      <c r="C44" s="1">
        <v>0.335261538461538</v>
      </c>
      <c r="D44" s="1">
        <v>0.25636923076923002</v>
      </c>
      <c r="E44" s="1">
        <f t="shared" si="0"/>
        <v>1.545561721021165</v>
      </c>
      <c r="F44" s="1">
        <f t="shared" si="0"/>
        <v>0.63106917680457097</v>
      </c>
      <c r="G44">
        <f t="shared" si="1"/>
        <v>1.6694338379818183</v>
      </c>
    </row>
    <row r="45" spans="1:7" x14ac:dyDescent="0.25">
      <c r="A45" s="1">
        <v>0.34546717656450299</v>
      </c>
      <c r="B45" s="1">
        <v>0.25799737266508499</v>
      </c>
      <c r="C45" s="1">
        <v>0.34619920318725</v>
      </c>
      <c r="D45" s="1">
        <v>0.25217529880478001</v>
      </c>
      <c r="E45" s="1">
        <f t="shared" si="0"/>
        <v>-0.21189469576434244</v>
      </c>
      <c r="F45" s="1">
        <f t="shared" si="0"/>
        <v>2.256640755742426</v>
      </c>
      <c r="G45">
        <f t="shared" si="1"/>
        <v>2.2665671978943864</v>
      </c>
    </row>
    <row r="46" spans="1:7" x14ac:dyDescent="0.25">
      <c r="A46" s="1">
        <v>0.35040979748475398</v>
      </c>
      <c r="B46" s="1">
        <v>0.25799737266508499</v>
      </c>
      <c r="C46" s="1">
        <v>0.34778294573643398</v>
      </c>
      <c r="D46" s="1">
        <v>0.25227906976744102</v>
      </c>
      <c r="E46" s="1">
        <f t="shared" si="0"/>
        <v>0.74965134170778847</v>
      </c>
      <c r="F46" s="1">
        <f t="shared" si="0"/>
        <v>2.2164190427888921</v>
      </c>
      <c r="G46">
        <f t="shared" si="1"/>
        <v>2.3397629169130614</v>
      </c>
    </row>
    <row r="47" spans="1:7" x14ac:dyDescent="0.25">
      <c r="A47" s="1">
        <v>0.35535241840500398</v>
      </c>
      <c r="B47" s="1">
        <v>0.25799737266508499</v>
      </c>
      <c r="C47" s="1">
        <v>0.34893486590038297</v>
      </c>
      <c r="D47" s="1">
        <v>0.25342528735632103</v>
      </c>
      <c r="E47" s="1">
        <f t="shared" si="0"/>
        <v>1.8059684336541537</v>
      </c>
      <c r="F47" s="1">
        <f t="shared" si="0"/>
        <v>1.7721441352424698</v>
      </c>
      <c r="G47">
        <f t="shared" si="1"/>
        <v>2.5302207056755974</v>
      </c>
    </row>
    <row r="48" spans="1:7" x14ac:dyDescent="0.25">
      <c r="A48" s="1">
        <v>0.36029503932525397</v>
      </c>
      <c r="B48" s="1">
        <v>0.25799737266508499</v>
      </c>
      <c r="C48" s="1">
        <v>0.35080149812734002</v>
      </c>
      <c r="D48" s="1">
        <v>0.25384269662921299</v>
      </c>
      <c r="E48" s="1">
        <f t="shared" si="0"/>
        <v>2.6349353062681846</v>
      </c>
      <c r="F48" s="1">
        <f t="shared" si="0"/>
        <v>1.6103559477969256</v>
      </c>
      <c r="G48">
        <f t="shared" si="1"/>
        <v>3.0880625555230492</v>
      </c>
    </row>
    <row r="49" spans="1:7" x14ac:dyDescent="0.25">
      <c r="A49" s="1">
        <v>0.36523766024550403</v>
      </c>
      <c r="B49" s="1">
        <v>0.25799737266508499</v>
      </c>
      <c r="C49" s="1">
        <v>0.36423529411764699</v>
      </c>
      <c r="D49" s="1">
        <v>0.25662745098039202</v>
      </c>
      <c r="E49" s="1">
        <f t="shared" si="0"/>
        <v>0.27444216108034108</v>
      </c>
      <c r="F49" s="1">
        <f t="shared" si="0"/>
        <v>0.53098280441456525</v>
      </c>
      <c r="G49">
        <f t="shared" si="1"/>
        <v>0.59771334129531051</v>
      </c>
    </row>
    <row r="50" spans="1:7" x14ac:dyDescent="0.25">
      <c r="A50" s="1">
        <v>0.37018028116575502</v>
      </c>
      <c r="B50" s="1">
        <v>0.25799737266508499</v>
      </c>
      <c r="C50" s="1">
        <v>0.36794117647058799</v>
      </c>
      <c r="D50" s="1">
        <v>0.253058823529411</v>
      </c>
      <c r="E50" s="1">
        <f t="shared" si="0"/>
        <v>0.60486871102797246</v>
      </c>
      <c r="F50" s="1">
        <f t="shared" si="0"/>
        <v>1.9141858247079446</v>
      </c>
      <c r="G50">
        <f t="shared" si="1"/>
        <v>2.0074793969287641</v>
      </c>
    </row>
    <row r="51" spans="1:7" x14ac:dyDescent="0.25">
      <c r="A51" s="1">
        <v>0.37512290208600502</v>
      </c>
      <c r="B51" s="1">
        <v>0.25799737266508499</v>
      </c>
      <c r="C51" s="1">
        <v>0.36817204301075201</v>
      </c>
      <c r="D51" s="1">
        <v>0.253132616487455</v>
      </c>
      <c r="E51" s="1">
        <f t="shared" si="0"/>
        <v>1.8529551345972919</v>
      </c>
      <c r="F51" s="1">
        <f t="shared" si="0"/>
        <v>1.8855836117157265</v>
      </c>
      <c r="G51">
        <f t="shared" si="1"/>
        <v>2.643646778145937</v>
      </c>
    </row>
    <row r="52" spans="1:7" x14ac:dyDescent="0.25">
      <c r="A52" s="1">
        <v>0.38006552300625501</v>
      </c>
      <c r="B52" s="1">
        <v>0.25799737266508499</v>
      </c>
      <c r="C52" s="1">
        <v>0.37742222222222199</v>
      </c>
      <c r="D52" s="1">
        <v>0.25522962962962897</v>
      </c>
      <c r="E52" s="1">
        <f t="shared" si="0"/>
        <v>0.69548554763003789</v>
      </c>
      <c r="F52" s="1">
        <f t="shared" si="0"/>
        <v>1.072779543010663</v>
      </c>
      <c r="G52">
        <f t="shared" si="1"/>
        <v>1.278497592826995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9069-5344-48B2-A681-3A2A98708545}">
  <dimension ref="A1:H52"/>
  <sheetViews>
    <sheetView workbookViewId="0">
      <selection activeCell="L15" sqref="L15"/>
    </sheetView>
  </sheetViews>
  <sheetFormatPr defaultRowHeight="15" x14ac:dyDescent="0.25"/>
  <cols>
    <col min="1" max="1" width="10" customWidth="1"/>
    <col min="2" max="2" width="10.42578125" customWidth="1"/>
    <col min="3" max="3" width="12.140625" customWidth="1"/>
    <col min="4" max="4" width="11.7109375" customWidth="1"/>
    <col min="5" max="5" width="18" customWidth="1"/>
    <col min="6" max="6" width="17.85546875" customWidth="1"/>
    <col min="7" max="7" width="24.28515625" customWidth="1"/>
    <col min="8" max="8" width="32.285156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0.25649999999999901</v>
      </c>
      <c r="B2" s="1">
        <v>0.17563848742117999</v>
      </c>
      <c r="C2" s="1">
        <v>0.26563380281690102</v>
      </c>
      <c r="D2" s="1">
        <v>0.18383098591549199</v>
      </c>
      <c r="E2" s="1">
        <f>100*(A2-C2)/A2</f>
        <v>-3.560936770722047</v>
      </c>
      <c r="F2" s="1">
        <f>100*(B2-D2)/B2</f>
        <v>-4.6644096146572025</v>
      </c>
      <c r="G2">
        <f>SQRT(POWER(E2,2)+POWER(F2,2))</f>
        <v>5.868303650833596</v>
      </c>
      <c r="H2">
        <f>AVERAGE(G2:G52)</f>
        <v>4.9215554792420111</v>
      </c>
    </row>
    <row r="3" spans="1:8" x14ac:dyDescent="0.25">
      <c r="A3" s="1">
        <v>0.25649999999999901</v>
      </c>
      <c r="B3" s="1">
        <v>0.179587563895513</v>
      </c>
      <c r="C3" s="1">
        <v>0.26696688741721802</v>
      </c>
      <c r="D3" s="1">
        <v>0.18701986754966801</v>
      </c>
      <c r="E3" s="1">
        <f t="shared" ref="E3:F52" si="0">100*(A3-C3)/A3</f>
        <v>-4.0806578624635703</v>
      </c>
      <c r="F3" s="1">
        <f t="shared" si="0"/>
        <v>-4.1385402713515536</v>
      </c>
      <c r="G3">
        <f t="shared" ref="G3:G52" si="1">SQRT(POWER(E3,2)+POWER(F3,2))</f>
        <v>5.8119948527234904</v>
      </c>
    </row>
    <row r="4" spans="1:8" x14ac:dyDescent="0.25">
      <c r="A4" s="1">
        <v>0.25649999999999901</v>
      </c>
      <c r="B4" s="1">
        <v>0.18266469932620599</v>
      </c>
      <c r="C4" s="1">
        <v>0.26547572815533899</v>
      </c>
      <c r="D4" s="1">
        <v>0.189203883495145</v>
      </c>
      <c r="E4" s="1">
        <f t="shared" si="0"/>
        <v>-3.4993092223547815</v>
      </c>
      <c r="F4" s="1">
        <f t="shared" si="0"/>
        <v>-3.5798839037099386</v>
      </c>
      <c r="G4">
        <f t="shared" si="1"/>
        <v>5.0060696956493453</v>
      </c>
    </row>
    <row r="5" spans="1:8" x14ac:dyDescent="0.25">
      <c r="A5" s="1">
        <v>0.25650000000000001</v>
      </c>
      <c r="B5" s="1">
        <v>0.185103481303282</v>
      </c>
      <c r="C5" s="1">
        <v>0.26597966101694898</v>
      </c>
      <c r="D5" s="1">
        <v>0.189125423728813</v>
      </c>
      <c r="E5" s="1">
        <f t="shared" si="0"/>
        <v>-3.6957742756136334</v>
      </c>
      <c r="F5" s="1">
        <f t="shared" si="0"/>
        <v>-2.1728075545706598</v>
      </c>
      <c r="G5">
        <f t="shared" si="1"/>
        <v>4.2871715810644675</v>
      </c>
    </row>
    <row r="6" spans="1:8" x14ac:dyDescent="0.25">
      <c r="A6" s="1">
        <v>0.25649999999999901</v>
      </c>
      <c r="B6" s="1">
        <v>0.186848674085248</v>
      </c>
      <c r="C6" s="1">
        <v>0.266257839721254</v>
      </c>
      <c r="D6" s="1">
        <v>0.18893379790940701</v>
      </c>
      <c r="E6" s="1">
        <f t="shared" si="0"/>
        <v>-3.8042260121851963</v>
      </c>
      <c r="F6" s="1">
        <f t="shared" si="0"/>
        <v>-1.1159425317664788</v>
      </c>
      <c r="G6">
        <f t="shared" si="1"/>
        <v>3.9645256066762715</v>
      </c>
    </row>
    <row r="7" spans="1:8" x14ac:dyDescent="0.25">
      <c r="A7" s="1">
        <v>0.25650000000000001</v>
      </c>
      <c r="B7" s="1">
        <v>0.18877855158233101</v>
      </c>
      <c r="C7" s="1">
        <v>0.25853584905660298</v>
      </c>
      <c r="D7" s="1">
        <v>0.19006792452830101</v>
      </c>
      <c r="E7" s="1">
        <f t="shared" si="0"/>
        <v>-0.79370333590759401</v>
      </c>
      <c r="F7" s="1">
        <f t="shared" si="0"/>
        <v>-0.683008178186853</v>
      </c>
      <c r="G7">
        <f t="shared" si="1"/>
        <v>1.0471223218425663</v>
      </c>
    </row>
    <row r="8" spans="1:8" x14ac:dyDescent="0.25">
      <c r="A8" s="1">
        <v>0.25650000000000001</v>
      </c>
      <c r="B8" s="1">
        <v>0.190459162631368</v>
      </c>
      <c r="C8" s="1">
        <v>0.25917557251908302</v>
      </c>
      <c r="D8" s="1">
        <v>0.19004580152671699</v>
      </c>
      <c r="E8" s="1">
        <f t="shared" si="0"/>
        <v>-1.0431081945742744</v>
      </c>
      <c r="F8" s="1">
        <f t="shared" si="0"/>
        <v>0.21703398195185167</v>
      </c>
      <c r="G8">
        <f t="shared" si="1"/>
        <v>1.0654475373803625</v>
      </c>
    </row>
    <row r="9" spans="1:8" x14ac:dyDescent="0.25">
      <c r="A9" s="1">
        <v>0.25649999999999901</v>
      </c>
      <c r="B9" s="1">
        <v>0.19251979963929</v>
      </c>
      <c r="C9" s="1">
        <v>0.25838431372548998</v>
      </c>
      <c r="D9" s="1">
        <v>0.18992941176470499</v>
      </c>
      <c r="E9" s="1">
        <f t="shared" si="0"/>
        <v>-0.73462523410954339</v>
      </c>
      <c r="F9" s="1">
        <f t="shared" si="0"/>
        <v>1.3455176451660722</v>
      </c>
      <c r="G9">
        <f t="shared" si="1"/>
        <v>1.5330009680504946</v>
      </c>
    </row>
    <row r="10" spans="1:8" x14ac:dyDescent="0.25">
      <c r="A10" s="1">
        <v>0.25650000000000001</v>
      </c>
      <c r="B10" s="1">
        <v>0.19440172393674399</v>
      </c>
      <c r="C10" s="1">
        <v>0.25819354838709602</v>
      </c>
      <c r="D10" s="1">
        <v>0.19</v>
      </c>
      <c r="E10" s="1">
        <f t="shared" si="0"/>
        <v>-0.66025278249357156</v>
      </c>
      <c r="F10" s="1">
        <f t="shared" si="0"/>
        <v>2.2642412050709249</v>
      </c>
      <c r="G10">
        <f t="shared" si="1"/>
        <v>2.3585423404152697</v>
      </c>
    </row>
    <row r="11" spans="1:8" x14ac:dyDescent="0.25">
      <c r="A11" s="1">
        <v>0.25649999999999901</v>
      </c>
      <c r="B11" s="1">
        <v>0.19626970667370799</v>
      </c>
      <c r="C11" s="1">
        <v>0.25711475409835999</v>
      </c>
      <c r="D11" s="1">
        <v>0.189704918032786</v>
      </c>
      <c r="E11" s="1">
        <f t="shared" si="0"/>
        <v>-0.23967021378595849</v>
      </c>
      <c r="F11" s="1">
        <f t="shared" si="0"/>
        <v>3.3447793611042309</v>
      </c>
      <c r="G11">
        <f t="shared" si="1"/>
        <v>3.3533551535506994</v>
      </c>
    </row>
    <row r="12" spans="1:8" x14ac:dyDescent="0.25">
      <c r="A12" s="1">
        <v>0.25650000000000001</v>
      </c>
      <c r="B12" s="1">
        <v>0.198396793532084</v>
      </c>
      <c r="C12" s="1">
        <v>0.25673949579831901</v>
      </c>
      <c r="D12" s="1">
        <v>0.189647058823529</v>
      </c>
      <c r="E12" s="1">
        <f t="shared" si="0"/>
        <v>-9.3370681605848133E-2</v>
      </c>
      <c r="F12" s="1">
        <f t="shared" si="0"/>
        <v>4.4102198189710293</v>
      </c>
      <c r="G12">
        <f t="shared" si="1"/>
        <v>4.4112081038904067</v>
      </c>
    </row>
    <row r="13" spans="1:8" x14ac:dyDescent="0.25">
      <c r="A13" s="1">
        <v>0.25649999999999901</v>
      </c>
      <c r="B13" s="1">
        <v>0.200267669135473</v>
      </c>
      <c r="C13" s="1">
        <v>0.25709401709401702</v>
      </c>
      <c r="D13" s="1">
        <v>0.18953846153846099</v>
      </c>
      <c r="E13" s="1">
        <f t="shared" si="0"/>
        <v>-0.23158561170293182</v>
      </c>
      <c r="F13" s="1">
        <f t="shared" si="0"/>
        <v>5.3574337002714785</v>
      </c>
      <c r="G13">
        <f t="shared" si="1"/>
        <v>5.3624367360699337</v>
      </c>
    </row>
    <row r="14" spans="1:8" x14ac:dyDescent="0.25">
      <c r="A14" s="1">
        <v>0.25650000000000001</v>
      </c>
      <c r="B14" s="1">
        <v>0.20239398764606201</v>
      </c>
      <c r="C14" s="1">
        <v>0.25752380952380899</v>
      </c>
      <c r="D14" s="1">
        <v>0.18929870129870099</v>
      </c>
      <c r="E14" s="1">
        <f t="shared" si="0"/>
        <v>-0.39914601318088999</v>
      </c>
      <c r="F14" s="1">
        <f t="shared" si="0"/>
        <v>6.4701953351803576</v>
      </c>
      <c r="G14">
        <f t="shared" si="1"/>
        <v>6.4824952923413575</v>
      </c>
    </row>
    <row r="15" spans="1:8" x14ac:dyDescent="0.25">
      <c r="A15" s="1">
        <v>0.25650000000000001</v>
      </c>
      <c r="B15" s="1">
        <v>0.204269513287335</v>
      </c>
      <c r="C15" s="1">
        <v>0.26244660194174702</v>
      </c>
      <c r="D15" s="1">
        <v>0.19495145631067901</v>
      </c>
      <c r="E15" s="1">
        <f t="shared" si="0"/>
        <v>-2.3183633301157931</v>
      </c>
      <c r="F15" s="1">
        <f t="shared" si="0"/>
        <v>4.5616483961308436</v>
      </c>
      <c r="G15">
        <f t="shared" si="1"/>
        <v>5.1169761207522448</v>
      </c>
    </row>
    <row r="16" spans="1:8" x14ac:dyDescent="0.25">
      <c r="A16" s="1">
        <v>0.25649999999999901</v>
      </c>
      <c r="B16" s="1">
        <v>0.20606145376785001</v>
      </c>
      <c r="C16" s="1">
        <v>0.26181094527363102</v>
      </c>
      <c r="D16" s="1">
        <v>0.19510447761194</v>
      </c>
      <c r="E16" s="1">
        <f t="shared" si="0"/>
        <v>-2.0705439663282799</v>
      </c>
      <c r="F16" s="1">
        <f t="shared" si="0"/>
        <v>5.3173342008225397</v>
      </c>
      <c r="G16">
        <f t="shared" si="1"/>
        <v>5.7062417859511987</v>
      </c>
    </row>
    <row r="17" spans="1:7" x14ac:dyDescent="0.25">
      <c r="A17" s="1">
        <v>0.25650000000000001</v>
      </c>
      <c r="B17" s="1">
        <v>0.20820707909505401</v>
      </c>
      <c r="C17" s="1">
        <v>0.26058291457286398</v>
      </c>
      <c r="D17" s="1">
        <v>0.19521608040200999</v>
      </c>
      <c r="E17" s="1">
        <f t="shared" si="0"/>
        <v>-1.591779560570749</v>
      </c>
      <c r="F17" s="1">
        <f t="shared" si="0"/>
        <v>6.2394606127264076</v>
      </c>
      <c r="G17">
        <f t="shared" si="1"/>
        <v>6.439303604211795</v>
      </c>
    </row>
    <row r="18" spans="1:7" x14ac:dyDescent="0.25">
      <c r="A18" s="1">
        <v>0.25650000000000001</v>
      </c>
      <c r="B18" s="1">
        <v>0.21059402986092399</v>
      </c>
      <c r="C18" s="1">
        <v>0.26111340206185502</v>
      </c>
      <c r="D18" s="1">
        <v>0.195134020618556</v>
      </c>
      <c r="E18" s="1">
        <f t="shared" si="0"/>
        <v>-1.7985972950701792</v>
      </c>
      <c r="F18" s="1">
        <f t="shared" si="0"/>
        <v>7.3411431713319484</v>
      </c>
      <c r="G18">
        <f t="shared" si="1"/>
        <v>7.5582627165128011</v>
      </c>
    </row>
    <row r="19" spans="1:7" x14ac:dyDescent="0.25">
      <c r="A19" s="1">
        <v>0.25650000000000001</v>
      </c>
      <c r="B19" s="1">
        <v>0.21507615812676101</v>
      </c>
      <c r="C19" s="1">
        <v>0.26302803738317698</v>
      </c>
      <c r="D19" s="1">
        <v>0.21039252336448599</v>
      </c>
      <c r="E19" s="1">
        <f t="shared" si="0"/>
        <v>-2.5450438141040843</v>
      </c>
      <c r="F19" s="1">
        <f t="shared" si="0"/>
        <v>2.1776633928501665</v>
      </c>
      <c r="G19">
        <f t="shared" si="1"/>
        <v>3.3495471139049777</v>
      </c>
    </row>
    <row r="20" spans="1:7" x14ac:dyDescent="0.25">
      <c r="A20" s="1">
        <v>0.25650000000000001</v>
      </c>
      <c r="B20" s="1">
        <v>0.22051161323139301</v>
      </c>
      <c r="C20" s="1">
        <v>0.26884974093264202</v>
      </c>
      <c r="D20" s="1">
        <v>0.20418652849740901</v>
      </c>
      <c r="E20" s="1">
        <f t="shared" si="0"/>
        <v>-4.8147138138955228</v>
      </c>
      <c r="F20" s="1">
        <f t="shared" si="0"/>
        <v>7.4032766323528438</v>
      </c>
      <c r="G20">
        <f t="shared" si="1"/>
        <v>8.8311932378845643</v>
      </c>
    </row>
    <row r="21" spans="1:7" x14ac:dyDescent="0.25">
      <c r="A21" s="1">
        <v>0.25650000000000001</v>
      </c>
      <c r="B21" s="1">
        <v>0.22792486356387001</v>
      </c>
      <c r="C21" s="1">
        <v>0.26750270270270199</v>
      </c>
      <c r="D21" s="1">
        <v>0.203935135135135</v>
      </c>
      <c r="E21" s="1">
        <f t="shared" si="0"/>
        <v>-4.2895527106050615</v>
      </c>
      <c r="F21" s="1">
        <f t="shared" si="0"/>
        <v>10.525279275647131</v>
      </c>
      <c r="G21">
        <f t="shared" si="1"/>
        <v>11.365815689488644</v>
      </c>
    </row>
    <row r="22" spans="1:7" x14ac:dyDescent="0.25">
      <c r="A22" s="1">
        <v>0.25650000000000001</v>
      </c>
      <c r="B22" s="1">
        <v>0.23464731873563599</v>
      </c>
      <c r="C22" s="1">
        <v>0.26724571428571398</v>
      </c>
      <c r="D22" s="1">
        <v>0.203885714285714</v>
      </c>
      <c r="E22" s="1">
        <f t="shared" si="0"/>
        <v>-4.1893622946253295</v>
      </c>
      <c r="F22" s="1">
        <f t="shared" si="0"/>
        <v>13.109719137502426</v>
      </c>
      <c r="G22">
        <f t="shared" si="1"/>
        <v>13.762830097760625</v>
      </c>
    </row>
    <row r="23" spans="1:7" x14ac:dyDescent="0.25">
      <c r="A23" s="1">
        <v>0.25649999999999901</v>
      </c>
      <c r="B23" s="1">
        <v>0.24110588352603199</v>
      </c>
      <c r="C23" s="1">
        <v>0.262317948717948</v>
      </c>
      <c r="D23" s="1">
        <v>0.22826666666666601</v>
      </c>
      <c r="E23" s="1">
        <f t="shared" si="0"/>
        <v>-2.2682061278553673</v>
      </c>
      <c r="F23" s="1">
        <f t="shared" si="0"/>
        <v>5.3251362727445599</v>
      </c>
      <c r="G23">
        <f t="shared" si="1"/>
        <v>5.7880770003292508</v>
      </c>
    </row>
    <row r="24" spans="1:7" x14ac:dyDescent="0.25">
      <c r="A24" s="1">
        <v>0.25650000000000001</v>
      </c>
      <c r="B24" s="1">
        <v>0.247797431956193</v>
      </c>
      <c r="C24" s="1">
        <v>0.260692307692307</v>
      </c>
      <c r="D24" s="1">
        <v>0.24361538461538401</v>
      </c>
      <c r="E24" s="1">
        <f t="shared" si="0"/>
        <v>-1.6344279502171524</v>
      </c>
      <c r="F24" s="1">
        <f t="shared" si="0"/>
        <v>1.6876879263011539</v>
      </c>
      <c r="G24">
        <f t="shared" si="1"/>
        <v>2.3493925302157859</v>
      </c>
    </row>
    <row r="25" spans="1:7" x14ac:dyDescent="0.25">
      <c r="A25" s="1">
        <v>0.25649999999999901</v>
      </c>
      <c r="B25" s="1">
        <v>0.252672256028382</v>
      </c>
      <c r="C25" s="1">
        <v>0.25309803921568602</v>
      </c>
      <c r="D25" s="1">
        <v>0.25631372549019599</v>
      </c>
      <c r="E25" s="1">
        <f t="shared" si="0"/>
        <v>1.326300500706822</v>
      </c>
      <c r="F25" s="1">
        <f t="shared" si="0"/>
        <v>-1.4411829454694653</v>
      </c>
      <c r="G25">
        <f t="shared" si="1"/>
        <v>1.9585916625185587</v>
      </c>
    </row>
    <row r="26" spans="1:7" x14ac:dyDescent="0.25">
      <c r="A26" s="1">
        <v>0.25650000000000001</v>
      </c>
      <c r="B26" s="1">
        <v>0.25678993500732</v>
      </c>
      <c r="C26" s="1">
        <v>0.25368115942028902</v>
      </c>
      <c r="D26" s="1">
        <v>0.26125603864734198</v>
      </c>
      <c r="E26" s="1">
        <f t="shared" si="0"/>
        <v>1.0989631889711464</v>
      </c>
      <c r="F26" s="1">
        <f t="shared" si="0"/>
        <v>-1.7392050976977229</v>
      </c>
      <c r="G26">
        <f t="shared" si="1"/>
        <v>2.0573172974948171</v>
      </c>
    </row>
    <row r="27" spans="1:7" x14ac:dyDescent="0.25">
      <c r="A27" s="1">
        <v>0.25650000000000001</v>
      </c>
      <c r="B27" s="1">
        <v>0.25799737266508499</v>
      </c>
      <c r="C27" s="1">
        <v>0.25304854368932</v>
      </c>
      <c r="D27" s="1">
        <v>0.26073786407766902</v>
      </c>
      <c r="E27" s="1">
        <f t="shared" si="0"/>
        <v>1.3455970022144255</v>
      </c>
      <c r="F27" s="1">
        <f t="shared" si="0"/>
        <v>-1.0622167909211842</v>
      </c>
      <c r="G27">
        <f t="shared" si="1"/>
        <v>1.7143324657963366</v>
      </c>
    </row>
    <row r="28" spans="1:7" x14ac:dyDescent="0.25">
      <c r="A28" s="1">
        <v>0.25650000000000001</v>
      </c>
      <c r="B28" s="1">
        <v>0.25840929470234802</v>
      </c>
      <c r="C28" s="1">
        <v>0.25368115942028902</v>
      </c>
      <c r="D28" s="1">
        <v>0.26125603864734198</v>
      </c>
      <c r="E28" s="1">
        <f t="shared" si="0"/>
        <v>1.0989631889711464</v>
      </c>
      <c r="F28" s="1">
        <f t="shared" si="0"/>
        <v>-1.1016414669886447</v>
      </c>
      <c r="G28">
        <f t="shared" si="1"/>
        <v>1.5560636273952697</v>
      </c>
    </row>
    <row r="29" spans="1:7" x14ac:dyDescent="0.25">
      <c r="A29" s="1">
        <v>0.25649999999999901</v>
      </c>
      <c r="B29" s="1">
        <v>0.26016727264477002</v>
      </c>
      <c r="C29" s="1">
        <v>0.25462857142857098</v>
      </c>
      <c r="D29" s="1">
        <v>0.26026666666666598</v>
      </c>
      <c r="E29" s="1">
        <f t="shared" si="0"/>
        <v>0.72960178223315075</v>
      </c>
      <c r="F29" s="1">
        <f t="shared" si="0"/>
        <v>-3.8203891244872903E-2</v>
      </c>
      <c r="G29">
        <f t="shared" si="1"/>
        <v>0.73060132626764374</v>
      </c>
    </row>
    <row r="30" spans="1:7" x14ac:dyDescent="0.25">
      <c r="A30" s="1">
        <v>0.25650000000000001</v>
      </c>
      <c r="B30" s="1">
        <v>0.26310278934760101</v>
      </c>
      <c r="C30" s="1">
        <v>0.25338317757009299</v>
      </c>
      <c r="D30" s="1">
        <v>0.261532710280373</v>
      </c>
      <c r="E30" s="1">
        <f t="shared" si="0"/>
        <v>1.2151354502561473</v>
      </c>
      <c r="F30" s="1">
        <f t="shared" si="0"/>
        <v>0.59675500633088174</v>
      </c>
      <c r="G30">
        <f t="shared" si="1"/>
        <v>1.3537616851019905</v>
      </c>
    </row>
    <row r="31" spans="1:7" x14ac:dyDescent="0.25">
      <c r="A31" s="1">
        <v>0.25650000000000001</v>
      </c>
      <c r="B31" s="1">
        <v>0.26713307132111602</v>
      </c>
      <c r="C31" s="1">
        <v>0.25541013824884701</v>
      </c>
      <c r="D31" s="1">
        <v>0.26293087557603601</v>
      </c>
      <c r="E31" s="1">
        <f t="shared" si="0"/>
        <v>0.42489736887056467</v>
      </c>
      <c r="F31" s="1">
        <f t="shared" si="0"/>
        <v>1.5730720738910799</v>
      </c>
      <c r="G31">
        <f t="shared" si="1"/>
        <v>1.6294457719510373</v>
      </c>
    </row>
    <row r="32" spans="1:7" x14ac:dyDescent="0.25">
      <c r="A32" s="1">
        <v>0.25650000000000001</v>
      </c>
      <c r="B32" s="1">
        <v>0.27041801505035501</v>
      </c>
      <c r="C32" s="1">
        <v>0.26125603864734198</v>
      </c>
      <c r="D32" s="1">
        <v>0.27114975845410599</v>
      </c>
      <c r="E32" s="1">
        <f t="shared" si="0"/>
        <v>-1.8542061003282557</v>
      </c>
      <c r="F32" s="1">
        <f t="shared" si="0"/>
        <v>-0.27059713592481061</v>
      </c>
      <c r="G32">
        <f t="shared" si="1"/>
        <v>1.8738471315625584</v>
      </c>
    </row>
    <row r="33" spans="1:7" x14ac:dyDescent="0.25">
      <c r="A33" s="1">
        <v>0.25650000000000001</v>
      </c>
      <c r="B33" s="1">
        <v>0.27328452724482599</v>
      </c>
      <c r="C33" s="1">
        <v>0.26381042654028403</v>
      </c>
      <c r="D33" s="1">
        <v>0.27981042654028399</v>
      </c>
      <c r="E33" s="1">
        <f t="shared" si="0"/>
        <v>-2.8500688266214507</v>
      </c>
      <c r="F33" s="1">
        <f t="shared" si="0"/>
        <v>-2.3879505222085515</v>
      </c>
      <c r="G33">
        <f t="shared" si="1"/>
        <v>3.7182253849108537</v>
      </c>
    </row>
    <row r="34" spans="1:7" x14ac:dyDescent="0.25">
      <c r="A34" s="1">
        <v>0.25650000000000001</v>
      </c>
      <c r="B34" s="1">
        <v>0.276567944703558</v>
      </c>
      <c r="C34" s="1">
        <v>0.26363302752293499</v>
      </c>
      <c r="D34" s="1">
        <v>0.279706422018348</v>
      </c>
      <c r="E34" s="1">
        <f t="shared" si="0"/>
        <v>-2.7809074163489229</v>
      </c>
      <c r="F34" s="1">
        <f t="shared" si="0"/>
        <v>-1.1347943154272659</v>
      </c>
      <c r="G34">
        <f t="shared" si="1"/>
        <v>3.0035319536556422</v>
      </c>
    </row>
    <row r="35" spans="1:7" x14ac:dyDescent="0.25">
      <c r="A35" s="1">
        <v>0.25650000000000001</v>
      </c>
      <c r="B35" s="1">
        <v>0.27968746701601599</v>
      </c>
      <c r="C35" s="1">
        <v>0.26439111111111102</v>
      </c>
      <c r="D35" s="1">
        <v>0.280106666666666</v>
      </c>
      <c r="E35" s="1">
        <f t="shared" si="0"/>
        <v>-3.0764565735325595</v>
      </c>
      <c r="F35" s="1">
        <f t="shared" si="0"/>
        <v>-0.14988145701430736</v>
      </c>
      <c r="G35">
        <f t="shared" si="1"/>
        <v>3.0801054365051255</v>
      </c>
    </row>
    <row r="36" spans="1:7" x14ac:dyDescent="0.25">
      <c r="A36" s="1">
        <v>0.25650000000000001</v>
      </c>
      <c r="B36" s="1">
        <v>0.28437811430252602</v>
      </c>
      <c r="C36" s="1">
        <v>0.26420338983050801</v>
      </c>
      <c r="D36" s="1">
        <v>0.28013559322033799</v>
      </c>
      <c r="E36" s="1">
        <f t="shared" si="0"/>
        <v>-3.0032708890869397</v>
      </c>
      <c r="F36" s="1">
        <f t="shared" si="0"/>
        <v>1.4918592074475785</v>
      </c>
      <c r="G36">
        <f t="shared" si="1"/>
        <v>3.3533982656527952</v>
      </c>
    </row>
    <row r="37" spans="1:7" x14ac:dyDescent="0.25">
      <c r="A37" s="1">
        <v>0.25650000000000001</v>
      </c>
      <c r="B37" s="1">
        <v>0.28972434774476002</v>
      </c>
      <c r="C37" s="1">
        <v>0.266129032258064</v>
      </c>
      <c r="D37" s="1">
        <v>0.28077419354838701</v>
      </c>
      <c r="E37" s="1">
        <f t="shared" si="0"/>
        <v>-3.7540086776077959</v>
      </c>
      <c r="F37" s="1">
        <f t="shared" si="0"/>
        <v>3.0891964262036691</v>
      </c>
      <c r="G37">
        <f t="shared" si="1"/>
        <v>4.8616577122648357</v>
      </c>
    </row>
    <row r="38" spans="1:7" x14ac:dyDescent="0.25">
      <c r="A38" s="1">
        <v>0.25650000000000001</v>
      </c>
      <c r="B38" s="1">
        <v>0.29739707347608102</v>
      </c>
      <c r="C38" s="1">
        <v>0.26060800000000001</v>
      </c>
      <c r="D38" s="1">
        <v>0.29177599999999998</v>
      </c>
      <c r="E38" s="1">
        <f t="shared" si="0"/>
        <v>-1.6015594541910334</v>
      </c>
      <c r="F38" s="1">
        <f t="shared" si="0"/>
        <v>1.8900903799690989</v>
      </c>
      <c r="G38">
        <f t="shared" si="1"/>
        <v>2.4773845744575897</v>
      </c>
    </row>
    <row r="39" spans="1:7" x14ac:dyDescent="0.25">
      <c r="A39" s="1">
        <v>0.25650000000000001</v>
      </c>
      <c r="B39" s="1">
        <v>0.30512126429803199</v>
      </c>
      <c r="C39" s="1">
        <v>0.25787012987012897</v>
      </c>
      <c r="D39" s="1">
        <v>0.30635497835497799</v>
      </c>
      <c r="E39" s="1">
        <f t="shared" si="0"/>
        <v>-0.53416369205807668</v>
      </c>
      <c r="F39" s="1">
        <f t="shared" si="0"/>
        <v>-0.40433565316540859</v>
      </c>
      <c r="G39">
        <f t="shared" si="1"/>
        <v>0.66993893030172036</v>
      </c>
    </row>
    <row r="40" spans="1:7" x14ac:dyDescent="0.25">
      <c r="A40" s="1">
        <v>0.25649999999999901</v>
      </c>
      <c r="B40" s="1">
        <v>0.313101522635782</v>
      </c>
      <c r="C40" s="1">
        <v>0.25442990654205599</v>
      </c>
      <c r="D40" s="1">
        <v>0.324485981308411</v>
      </c>
      <c r="E40" s="1">
        <f t="shared" si="0"/>
        <v>0.80705397970488102</v>
      </c>
      <c r="F40" s="1">
        <f t="shared" si="0"/>
        <v>-3.6360278853936019</v>
      </c>
      <c r="G40">
        <f t="shared" si="1"/>
        <v>3.7245180774856435</v>
      </c>
    </row>
    <row r="41" spans="1:7" x14ac:dyDescent="0.25">
      <c r="A41" s="1">
        <v>0.25650000000000001</v>
      </c>
      <c r="B41" s="1">
        <v>0.32113880269174</v>
      </c>
      <c r="C41" s="1">
        <v>0.26324999999999898</v>
      </c>
      <c r="D41" s="1">
        <v>0.34849999999999898</v>
      </c>
      <c r="E41" s="1">
        <f t="shared" si="0"/>
        <v>-2.6315789473680229</v>
      </c>
      <c r="F41" s="1">
        <f t="shared" si="0"/>
        <v>-8.520053347313155</v>
      </c>
      <c r="G41">
        <f t="shared" si="1"/>
        <v>8.9172034179608524</v>
      </c>
    </row>
    <row r="42" spans="1:7" x14ac:dyDescent="0.25">
      <c r="A42" s="1">
        <v>0.25650000000000001</v>
      </c>
      <c r="B42" s="1">
        <v>0.32653364740595803</v>
      </c>
      <c r="C42" s="1">
        <v>0.271162303664921</v>
      </c>
      <c r="D42" s="1">
        <v>0.35769633507853399</v>
      </c>
      <c r="E42" s="1">
        <f t="shared" si="0"/>
        <v>-5.716297725115397</v>
      </c>
      <c r="F42" s="1">
        <f t="shared" si="0"/>
        <v>-9.5434843913140188</v>
      </c>
      <c r="G42">
        <f t="shared" si="1"/>
        <v>11.124484437915035</v>
      </c>
    </row>
    <row r="43" spans="1:7" x14ac:dyDescent="0.25">
      <c r="A43" s="1">
        <v>0.25650000000000001</v>
      </c>
      <c r="B43" s="1">
        <v>0.330752123352271</v>
      </c>
      <c r="C43" s="1">
        <v>0.27056716417910398</v>
      </c>
      <c r="D43" s="1">
        <v>0.35773134328358203</v>
      </c>
      <c r="E43" s="1">
        <f t="shared" si="0"/>
        <v>-5.4842745337637329</v>
      </c>
      <c r="F43" s="1">
        <f t="shared" si="0"/>
        <v>-8.1569302285556393</v>
      </c>
      <c r="G43">
        <f t="shared" si="1"/>
        <v>9.8291799207876025</v>
      </c>
    </row>
    <row r="44" spans="1:7" x14ac:dyDescent="0.25">
      <c r="A44" s="1">
        <v>0.25650000000000001</v>
      </c>
      <c r="B44" s="1">
        <v>0.33391536720738202</v>
      </c>
      <c r="C44" s="1">
        <v>0.27069230769230701</v>
      </c>
      <c r="D44" s="1">
        <v>0.357615384615384</v>
      </c>
      <c r="E44" s="1">
        <f t="shared" si="0"/>
        <v>-5.5330634278000019</v>
      </c>
      <c r="F44" s="1">
        <f t="shared" si="0"/>
        <v>-7.0976120704510173</v>
      </c>
      <c r="G44">
        <f t="shared" si="1"/>
        <v>8.9994937634663597</v>
      </c>
    </row>
    <row r="45" spans="1:7" x14ac:dyDescent="0.25">
      <c r="A45" s="1">
        <v>0.25649999999999901</v>
      </c>
      <c r="B45" s="1">
        <v>0.33678740952619302</v>
      </c>
      <c r="C45" s="1">
        <v>0.27155555555555499</v>
      </c>
      <c r="D45" s="1">
        <v>0.357333333333333</v>
      </c>
      <c r="E45" s="1">
        <f t="shared" si="0"/>
        <v>-5.8696123023610323</v>
      </c>
      <c r="F45" s="1">
        <f t="shared" si="0"/>
        <v>-6.1005617270683823</v>
      </c>
      <c r="G45">
        <f t="shared" si="1"/>
        <v>8.465766472434705</v>
      </c>
    </row>
    <row r="46" spans="1:7" x14ac:dyDescent="0.25">
      <c r="A46" s="1">
        <v>0.25650000000000001</v>
      </c>
      <c r="B46" s="1">
        <v>0.33991358322159099</v>
      </c>
      <c r="C46" s="1">
        <v>0.27135999999999899</v>
      </c>
      <c r="D46" s="1">
        <v>0.357333333333333</v>
      </c>
      <c r="E46" s="1">
        <f t="shared" si="0"/>
        <v>-5.7933723196877134</v>
      </c>
      <c r="F46" s="1">
        <f t="shared" si="0"/>
        <v>-5.1247584596776798</v>
      </c>
      <c r="G46">
        <f t="shared" si="1"/>
        <v>7.7347470614469183</v>
      </c>
    </row>
    <row r="47" spans="1:7" x14ac:dyDescent="0.25">
      <c r="A47" s="1">
        <v>0.25650000000000001</v>
      </c>
      <c r="B47" s="1">
        <v>0.34262948755587402</v>
      </c>
      <c r="C47" s="1">
        <v>0.270620689655172</v>
      </c>
      <c r="D47" s="1">
        <v>0.357241379310344</v>
      </c>
      <c r="E47" s="1">
        <f t="shared" si="0"/>
        <v>-5.5051421657590609</v>
      </c>
      <c r="F47" s="1">
        <f t="shared" si="0"/>
        <v>-4.2646334554281911</v>
      </c>
      <c r="G47">
        <f t="shared" si="1"/>
        <v>6.9637410042573924</v>
      </c>
    </row>
    <row r="48" spans="1:7" x14ac:dyDescent="0.25">
      <c r="A48" s="1">
        <v>0.25650000000000001</v>
      </c>
      <c r="B48" s="1">
        <v>0.34555864717573598</v>
      </c>
      <c r="C48" s="1">
        <v>0.27186885245901599</v>
      </c>
      <c r="D48" s="1">
        <v>0.35718032786885201</v>
      </c>
      <c r="E48" s="1">
        <f t="shared" si="0"/>
        <v>-5.9917553446456058</v>
      </c>
      <c r="F48" s="1">
        <f t="shared" si="0"/>
        <v>-3.3631572493122288</v>
      </c>
      <c r="G48">
        <f t="shared" si="1"/>
        <v>6.8710958946656087</v>
      </c>
    </row>
    <row r="49" spans="1:7" x14ac:dyDescent="0.25">
      <c r="A49" s="1">
        <v>0.25650000000000001</v>
      </c>
      <c r="B49" s="1">
        <v>0.34790690182942802</v>
      </c>
      <c r="C49" s="1">
        <v>0.27016600790513801</v>
      </c>
      <c r="D49" s="1">
        <v>0.35699604743083002</v>
      </c>
      <c r="E49" s="1">
        <f t="shared" si="0"/>
        <v>-5.3278783255898636</v>
      </c>
      <c r="F49" s="1">
        <f t="shared" si="0"/>
        <v>-2.612522359748481</v>
      </c>
      <c r="G49">
        <f t="shared" si="1"/>
        <v>5.933932973372384</v>
      </c>
    </row>
    <row r="50" spans="1:7" x14ac:dyDescent="0.25">
      <c r="A50" s="1">
        <v>0.25650000000000001</v>
      </c>
      <c r="B50" s="1">
        <v>0.350396151982939</v>
      </c>
      <c r="C50" s="1">
        <v>0.27090909090908999</v>
      </c>
      <c r="D50" s="1">
        <v>0.35690909090909001</v>
      </c>
      <c r="E50" s="1">
        <f t="shared" si="0"/>
        <v>-5.6175793017894673</v>
      </c>
      <c r="F50" s="1">
        <f t="shared" si="0"/>
        <v>-1.8587358591963452</v>
      </c>
      <c r="G50">
        <f t="shared" si="1"/>
        <v>5.9171020107951335</v>
      </c>
    </row>
    <row r="51" spans="1:7" x14ac:dyDescent="0.25">
      <c r="A51" s="1">
        <v>0.25650000000000001</v>
      </c>
      <c r="B51" s="1">
        <v>0.352378201876002</v>
      </c>
      <c r="C51" s="1">
        <v>0.27141176470588202</v>
      </c>
      <c r="D51" s="1">
        <v>0.35705882352941098</v>
      </c>
      <c r="E51" s="1">
        <f t="shared" si="0"/>
        <v>-5.8135534915719349</v>
      </c>
      <c r="F51" s="1">
        <f t="shared" si="0"/>
        <v>-1.3282948912532475</v>
      </c>
      <c r="G51">
        <f t="shared" si="1"/>
        <v>5.9633691414751206</v>
      </c>
    </row>
    <row r="52" spans="1:7" x14ac:dyDescent="0.25">
      <c r="A52" s="1">
        <v>0.25650000000000001</v>
      </c>
      <c r="B52" s="1">
        <v>0.3542041933733</v>
      </c>
      <c r="C52" s="1">
        <v>0.270978723404255</v>
      </c>
      <c r="D52" s="1">
        <v>0.35693617021276502</v>
      </c>
      <c r="E52" s="1">
        <f t="shared" si="0"/>
        <v>-5.6447264733937583</v>
      </c>
      <c r="F52" s="1">
        <f t="shared" si="0"/>
        <v>-0.77129997063184386</v>
      </c>
      <c r="G52">
        <f t="shared" si="1"/>
        <v>5.6971783019429028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96D9-955B-4DB3-8D0F-C91693541477}">
  <dimension ref="A1:H52"/>
  <sheetViews>
    <sheetView workbookViewId="0">
      <selection activeCell="K15" sqref="K15"/>
    </sheetView>
  </sheetViews>
  <sheetFormatPr defaultRowHeight="15" x14ac:dyDescent="0.25"/>
  <cols>
    <col min="1" max="1" width="9.7109375" customWidth="1"/>
    <col min="2" max="2" width="10.28515625" customWidth="1"/>
    <col min="3" max="3" width="12" customWidth="1"/>
    <col min="4" max="4" width="12.140625" customWidth="1"/>
    <col min="5" max="5" width="17.5703125" customWidth="1"/>
    <col min="6" max="6" width="17.7109375" customWidth="1"/>
    <col min="7" max="7" width="25" customWidth="1"/>
    <col min="8" max="8" width="32.425781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0.20449999999999999</v>
      </c>
      <c r="B2" s="1">
        <v>0.25799737266508499</v>
      </c>
      <c r="C2" s="1">
        <v>0.18717241379310301</v>
      </c>
      <c r="D2" s="1">
        <v>0.25703448275862001</v>
      </c>
      <c r="E2" s="1">
        <f>100*(A2-C2)/A2</f>
        <v>8.4731472894361755</v>
      </c>
      <c r="F2" s="1">
        <f>100*(B2-D2)/B2</f>
        <v>0.37321694268373057</v>
      </c>
      <c r="G2">
        <f>SQRT(POWER(E2,2)+POWER(F2,2))</f>
        <v>8.4813628548002704</v>
      </c>
      <c r="H2">
        <f>AVERAGE(G2:G52)</f>
        <v>5.3977323799970396</v>
      </c>
    </row>
    <row r="3" spans="1:8" x14ac:dyDescent="0.25">
      <c r="A3" s="1">
        <v>0.20649999999999899</v>
      </c>
      <c r="B3" s="1">
        <v>0.25799737266508499</v>
      </c>
      <c r="C3" s="1">
        <v>0.18977391304347799</v>
      </c>
      <c r="D3" s="1">
        <v>0.258504347826086</v>
      </c>
      <c r="E3" s="1">
        <f t="shared" ref="E3:F52" si="0">100*(A3-C3)/A3</f>
        <v>8.0997999789448354</v>
      </c>
      <c r="F3" s="1">
        <f t="shared" si="0"/>
        <v>-0.19650400148032993</v>
      </c>
      <c r="G3">
        <f t="shared" ref="G3:G52" si="1">SQRT(POWER(E3,2)+POWER(F3,2))</f>
        <v>8.1021832564755378</v>
      </c>
    </row>
    <row r="4" spans="1:8" x14ac:dyDescent="0.25">
      <c r="A4" s="1">
        <v>0.20849999999999899</v>
      </c>
      <c r="B4" s="1">
        <v>0.25799737266508499</v>
      </c>
      <c r="C4" s="1">
        <v>0.19263436123347999</v>
      </c>
      <c r="D4" s="1">
        <v>0.25924229074889799</v>
      </c>
      <c r="E4" s="1">
        <f t="shared" si="0"/>
        <v>7.609419072671022</v>
      </c>
      <c r="F4" s="1">
        <f t="shared" si="0"/>
        <v>-0.48253130291720669</v>
      </c>
      <c r="G4">
        <f t="shared" si="1"/>
        <v>7.624702950399084</v>
      </c>
    </row>
    <row r="5" spans="1:8" x14ac:dyDescent="0.25">
      <c r="A5" s="1">
        <v>0.21049999999999899</v>
      </c>
      <c r="B5" s="1">
        <v>0.25799737266508499</v>
      </c>
      <c r="C5" s="1">
        <v>0.21126213592233001</v>
      </c>
      <c r="D5" s="1">
        <v>0.262213592233009</v>
      </c>
      <c r="E5" s="1">
        <f t="shared" si="0"/>
        <v>-0.36205982058480657</v>
      </c>
      <c r="F5" s="1">
        <f t="shared" si="0"/>
        <v>-1.6342102729073997</v>
      </c>
      <c r="G5">
        <f t="shared" si="1"/>
        <v>1.673837067864725</v>
      </c>
    </row>
    <row r="6" spans="1:8" x14ac:dyDescent="0.25">
      <c r="A6" s="1">
        <v>0.21299999999999999</v>
      </c>
      <c r="B6" s="1">
        <v>0.25799737266508499</v>
      </c>
      <c r="C6" s="1">
        <v>0.21062801932367101</v>
      </c>
      <c r="D6" s="1">
        <v>0.26226086956521699</v>
      </c>
      <c r="E6" s="1">
        <f t="shared" si="0"/>
        <v>1.1136059513281638</v>
      </c>
      <c r="F6" s="1">
        <f t="shared" si="0"/>
        <v>-1.6525350068841942</v>
      </c>
      <c r="G6">
        <f t="shared" si="1"/>
        <v>1.9927343435117608</v>
      </c>
    </row>
    <row r="7" spans="1:8" x14ac:dyDescent="0.25">
      <c r="A7" s="1">
        <v>0.214999999999999</v>
      </c>
      <c r="B7" s="1">
        <v>0.25799737266508499</v>
      </c>
      <c r="C7" s="1">
        <v>0.20460829493087501</v>
      </c>
      <c r="D7" s="1">
        <v>0.26094009216589797</v>
      </c>
      <c r="E7" s="1">
        <f t="shared" si="0"/>
        <v>4.8333511949414119</v>
      </c>
      <c r="F7" s="1">
        <f t="shared" si="0"/>
        <v>-1.1406005690736345</v>
      </c>
      <c r="G7">
        <f t="shared" si="1"/>
        <v>4.9661104933149316</v>
      </c>
    </row>
    <row r="8" spans="1:8" x14ac:dyDescent="0.25">
      <c r="A8" s="1">
        <v>0.216999999999999</v>
      </c>
      <c r="B8" s="1">
        <v>0.25799737266508499</v>
      </c>
      <c r="C8" s="1">
        <v>0.20222026431717999</v>
      </c>
      <c r="D8" s="1">
        <v>0.25649339207048399</v>
      </c>
      <c r="E8" s="1">
        <f t="shared" si="0"/>
        <v>6.8109381026816029</v>
      </c>
      <c r="F8" s="1">
        <f t="shared" si="0"/>
        <v>0.58294415135512367</v>
      </c>
      <c r="G8">
        <f t="shared" si="1"/>
        <v>6.8358395038326654</v>
      </c>
    </row>
    <row r="9" spans="1:8" x14ac:dyDescent="0.25">
      <c r="A9" s="1">
        <v>0.218999999999999</v>
      </c>
      <c r="B9" s="1">
        <v>0.25799737266508499</v>
      </c>
      <c r="C9" s="1">
        <v>0.20414285714285699</v>
      </c>
      <c r="D9" s="1">
        <v>0.254428571428571</v>
      </c>
      <c r="E9" s="1">
        <f t="shared" si="0"/>
        <v>6.7840834964119097</v>
      </c>
      <c r="F9" s="1">
        <f t="shared" si="0"/>
        <v>1.383270379713039</v>
      </c>
      <c r="G9">
        <f t="shared" si="1"/>
        <v>6.9236714126018351</v>
      </c>
    </row>
    <row r="10" spans="1:8" x14ac:dyDescent="0.25">
      <c r="A10" s="1">
        <v>0.220999999999999</v>
      </c>
      <c r="B10" s="1">
        <v>0.25799737266508499</v>
      </c>
      <c r="C10" s="1">
        <v>0.20756164383561601</v>
      </c>
      <c r="D10" s="1">
        <v>0.25125114155251099</v>
      </c>
      <c r="E10" s="1">
        <f t="shared" si="0"/>
        <v>6.0807041467796621</v>
      </c>
      <c r="F10" s="1">
        <f t="shared" si="0"/>
        <v>2.6148448888785798</v>
      </c>
      <c r="G10">
        <f t="shared" si="1"/>
        <v>6.6190918345009999</v>
      </c>
    </row>
    <row r="11" spans="1:8" x14ac:dyDescent="0.25">
      <c r="A11" s="1">
        <v>0.222999999999999</v>
      </c>
      <c r="B11" s="1">
        <v>0.25799737266508499</v>
      </c>
      <c r="C11" s="1">
        <v>0.21053023255813899</v>
      </c>
      <c r="D11" s="1">
        <v>0.24796279069767399</v>
      </c>
      <c r="E11" s="1">
        <f t="shared" si="0"/>
        <v>5.5918239649596719</v>
      </c>
      <c r="F11" s="1">
        <f t="shared" si="0"/>
        <v>3.8894124632955958</v>
      </c>
      <c r="G11">
        <f t="shared" si="1"/>
        <v>6.8114627331239523</v>
      </c>
    </row>
    <row r="12" spans="1:8" x14ac:dyDescent="0.25">
      <c r="A12" s="1">
        <v>0.22549999999999901</v>
      </c>
      <c r="B12" s="1">
        <v>0.25799737266508499</v>
      </c>
      <c r="C12" s="1">
        <v>0.221825242718446</v>
      </c>
      <c r="D12" s="1">
        <v>0.24396116504854301</v>
      </c>
      <c r="E12" s="1">
        <f t="shared" si="0"/>
        <v>1.6296041159880355</v>
      </c>
      <c r="F12" s="1">
        <f t="shared" si="0"/>
        <v>5.4404459516581394</v>
      </c>
      <c r="G12">
        <f t="shared" si="1"/>
        <v>5.679265949729646</v>
      </c>
    </row>
    <row r="13" spans="1:8" x14ac:dyDescent="0.25">
      <c r="A13" s="1">
        <v>0.22749999999999901</v>
      </c>
      <c r="B13" s="1">
        <v>0.25799737266508499</v>
      </c>
      <c r="C13" s="1">
        <v>0.21956807511737</v>
      </c>
      <c r="D13" s="1">
        <v>0.245784037558685</v>
      </c>
      <c r="E13" s="1">
        <f t="shared" si="0"/>
        <v>3.4865603879688085</v>
      </c>
      <c r="F13" s="1">
        <f t="shared" si="0"/>
        <v>4.7338990239464689</v>
      </c>
      <c r="G13">
        <f t="shared" si="1"/>
        <v>5.8792774477714973</v>
      </c>
    </row>
    <row r="14" spans="1:8" x14ac:dyDescent="0.25">
      <c r="A14" s="1">
        <v>0.22950000000000001</v>
      </c>
      <c r="B14" s="1">
        <v>0.25799737266508499</v>
      </c>
      <c r="C14" s="1">
        <v>0.21453913043478201</v>
      </c>
      <c r="D14" s="1">
        <v>0.24466086956521699</v>
      </c>
      <c r="E14" s="1">
        <f t="shared" si="0"/>
        <v>6.518897414038344</v>
      </c>
      <c r="F14" s="1">
        <f t="shared" si="0"/>
        <v>5.169239888803272</v>
      </c>
      <c r="G14">
        <f t="shared" si="1"/>
        <v>8.3196793521595929</v>
      </c>
    </row>
    <row r="15" spans="1:8" x14ac:dyDescent="0.25">
      <c r="A15" s="1">
        <v>0.23149999999999901</v>
      </c>
      <c r="B15" s="1">
        <v>0.25799737266508499</v>
      </c>
      <c r="C15" s="1">
        <v>0.21561904761904699</v>
      </c>
      <c r="D15" s="1">
        <v>0.24637229437229399</v>
      </c>
      <c r="E15" s="1">
        <f t="shared" si="0"/>
        <v>6.8600226267611619</v>
      </c>
      <c r="F15" s="1">
        <f t="shared" si="0"/>
        <v>4.505890185122893</v>
      </c>
      <c r="G15">
        <f t="shared" si="1"/>
        <v>8.2074939415184431</v>
      </c>
    </row>
    <row r="16" spans="1:8" x14ac:dyDescent="0.25">
      <c r="A16" s="1">
        <v>0.23350000000000001</v>
      </c>
      <c r="B16" s="1">
        <v>0.25799737266508499</v>
      </c>
      <c r="C16" s="1">
        <v>0.21724137931034401</v>
      </c>
      <c r="D16" s="1">
        <v>0.24875862068965501</v>
      </c>
      <c r="E16" s="1">
        <f t="shared" si="0"/>
        <v>6.9630067193387575</v>
      </c>
      <c r="F16" s="1">
        <f t="shared" si="0"/>
        <v>3.5809480848563169</v>
      </c>
      <c r="G16">
        <f t="shared" si="1"/>
        <v>7.8298564329106837</v>
      </c>
    </row>
    <row r="17" spans="1:7" x14ac:dyDescent="0.25">
      <c r="A17" s="1">
        <v>0.23549999999999899</v>
      </c>
      <c r="B17" s="1">
        <v>0.25799737266508499</v>
      </c>
      <c r="C17" s="1">
        <v>0.21862068965517201</v>
      </c>
      <c r="D17" s="1">
        <v>0.24972413793103401</v>
      </c>
      <c r="E17" s="1">
        <f t="shared" si="0"/>
        <v>7.1674353905847363</v>
      </c>
      <c r="F17" s="1">
        <f t="shared" si="0"/>
        <v>3.2067127849362791</v>
      </c>
      <c r="G17">
        <f t="shared" si="1"/>
        <v>7.8520785122972603</v>
      </c>
    </row>
    <row r="18" spans="1:7" x14ac:dyDescent="0.25">
      <c r="A18" s="1">
        <v>0.23799999999999899</v>
      </c>
      <c r="B18" s="1">
        <v>0.25799737266508499</v>
      </c>
      <c r="C18" s="1">
        <v>0.235538461538461</v>
      </c>
      <c r="D18" s="1">
        <v>0.25553846153846099</v>
      </c>
      <c r="E18" s="1">
        <f t="shared" si="0"/>
        <v>1.0342598577890749</v>
      </c>
      <c r="F18" s="1">
        <f t="shared" si="0"/>
        <v>0.95307603376875927</v>
      </c>
      <c r="G18">
        <f t="shared" si="1"/>
        <v>1.4064307233483868</v>
      </c>
    </row>
    <row r="19" spans="1:7" x14ac:dyDescent="0.25">
      <c r="A19" s="1">
        <v>0.24</v>
      </c>
      <c r="B19" s="1">
        <v>0.25799737266508499</v>
      </c>
      <c r="C19" s="1">
        <v>0.23735922330097001</v>
      </c>
      <c r="D19" s="1">
        <v>0.25600000000000001</v>
      </c>
      <c r="E19" s="1">
        <f t="shared" si="0"/>
        <v>1.1003236245958268</v>
      </c>
      <c r="F19" s="1">
        <f t="shared" si="0"/>
        <v>0.77418333545506313</v>
      </c>
      <c r="G19">
        <f t="shared" si="1"/>
        <v>1.345389131716183</v>
      </c>
    </row>
    <row r="20" spans="1:7" x14ac:dyDescent="0.25">
      <c r="A20" s="1">
        <v>0.24199999999999899</v>
      </c>
      <c r="B20" s="1">
        <v>0.25799737266508499</v>
      </c>
      <c r="C20" s="1">
        <v>0.23921568627450901</v>
      </c>
      <c r="D20" s="1">
        <v>0.25647058823529401</v>
      </c>
      <c r="E20" s="1">
        <f t="shared" si="0"/>
        <v>1.1505428617727256</v>
      </c>
      <c r="F20" s="1">
        <f t="shared" si="0"/>
        <v>0.5917829371746951</v>
      </c>
      <c r="G20">
        <f t="shared" si="1"/>
        <v>1.293814484965786</v>
      </c>
    </row>
    <row r="21" spans="1:7" x14ac:dyDescent="0.25">
      <c r="A21" s="1">
        <v>0.24399999999999999</v>
      </c>
      <c r="B21" s="1">
        <v>0.25799737266508499</v>
      </c>
      <c r="C21" s="1">
        <v>0.24079207920792001</v>
      </c>
      <c r="D21" s="1">
        <v>0.256158415841584</v>
      </c>
      <c r="E21" s="1">
        <f t="shared" si="0"/>
        <v>1.3147216360983558</v>
      </c>
      <c r="F21" s="1">
        <f t="shared" si="0"/>
        <v>0.71278122118251319</v>
      </c>
      <c r="G21">
        <f t="shared" si="1"/>
        <v>1.4955099630880337</v>
      </c>
    </row>
    <row r="22" spans="1:7" x14ac:dyDescent="0.25">
      <c r="A22" s="1">
        <v>0.245999999999999</v>
      </c>
      <c r="B22" s="1">
        <v>0.25799737266508499</v>
      </c>
      <c r="C22" s="1">
        <v>0.24099521531100401</v>
      </c>
      <c r="D22" s="1">
        <v>0.25125358851674601</v>
      </c>
      <c r="E22" s="1">
        <f t="shared" si="0"/>
        <v>2.0344653207296766</v>
      </c>
      <c r="F22" s="1">
        <f t="shared" si="0"/>
        <v>2.61389644347011</v>
      </c>
      <c r="G22">
        <f t="shared" si="1"/>
        <v>3.3123260344412646</v>
      </c>
    </row>
    <row r="23" spans="1:7" x14ac:dyDescent="0.25">
      <c r="A23" s="1">
        <v>0.248</v>
      </c>
      <c r="B23" s="1">
        <v>0.25799737266508499</v>
      </c>
      <c r="C23" s="1">
        <v>0.24734928229665001</v>
      </c>
      <c r="D23" s="1">
        <v>0.25668899521531102</v>
      </c>
      <c r="E23" s="1">
        <f t="shared" si="0"/>
        <v>0.26238617070563891</v>
      </c>
      <c r="F23" s="1">
        <f t="shared" si="0"/>
        <v>0.50712820687225213</v>
      </c>
      <c r="G23">
        <f t="shared" si="1"/>
        <v>0.5709864453584117</v>
      </c>
    </row>
    <row r="24" spans="1:7" x14ac:dyDescent="0.25">
      <c r="A24" s="1">
        <v>0.250499999999999</v>
      </c>
      <c r="B24" s="1">
        <v>0.25799737266508499</v>
      </c>
      <c r="C24" s="1">
        <v>0.247962085308056</v>
      </c>
      <c r="D24" s="1">
        <v>0.25675829383886201</v>
      </c>
      <c r="E24" s="1">
        <f t="shared" si="0"/>
        <v>1.0131395975820421</v>
      </c>
      <c r="F24" s="1">
        <f t="shared" si="0"/>
        <v>0.48026800173328632</v>
      </c>
      <c r="G24">
        <f t="shared" si="1"/>
        <v>1.1212088109168541</v>
      </c>
    </row>
    <row r="25" spans="1:7" x14ac:dyDescent="0.25">
      <c r="A25" s="1">
        <v>0.2525</v>
      </c>
      <c r="B25" s="1">
        <v>0.25799737266508499</v>
      </c>
      <c r="C25" s="1">
        <v>0.245999999999999</v>
      </c>
      <c r="D25" s="1">
        <v>0.253714285714285</v>
      </c>
      <c r="E25" s="1">
        <f t="shared" si="0"/>
        <v>2.5742574257429722</v>
      </c>
      <c r="F25" s="1">
        <f t="shared" si="0"/>
        <v>1.6601281271030632</v>
      </c>
      <c r="G25">
        <f t="shared" si="1"/>
        <v>3.0631400053526052</v>
      </c>
    </row>
    <row r="26" spans="1:7" x14ac:dyDescent="0.25">
      <c r="A26" s="1">
        <v>0.254499999999999</v>
      </c>
      <c r="B26" s="1">
        <v>0.25799737266508499</v>
      </c>
      <c r="C26" s="1">
        <v>0.24610526315789399</v>
      </c>
      <c r="D26" s="1">
        <v>0.25270175438596398</v>
      </c>
      <c r="E26" s="1">
        <f t="shared" si="0"/>
        <v>3.2985213524970702</v>
      </c>
      <c r="F26" s="1">
        <f t="shared" si="0"/>
        <v>2.0525861269120074</v>
      </c>
      <c r="G26">
        <f t="shared" si="1"/>
        <v>3.8850164634491238</v>
      </c>
    </row>
    <row r="27" spans="1:7" x14ac:dyDescent="0.25">
      <c r="A27" s="1">
        <v>0.25650000000000001</v>
      </c>
      <c r="B27" s="1">
        <v>0.25799737266508499</v>
      </c>
      <c r="C27" s="1">
        <v>0.24459999999999901</v>
      </c>
      <c r="D27" s="1">
        <v>0.25493333333333301</v>
      </c>
      <c r="E27" s="1">
        <f t="shared" si="0"/>
        <v>4.6393762183239744</v>
      </c>
      <c r="F27" s="1">
        <f t="shared" si="0"/>
        <v>1.1876242382241269</v>
      </c>
      <c r="G27">
        <f t="shared" si="1"/>
        <v>4.7889730659471761</v>
      </c>
    </row>
    <row r="28" spans="1:7" x14ac:dyDescent="0.25">
      <c r="A28" s="1">
        <v>0.25849999999999901</v>
      </c>
      <c r="B28" s="1">
        <v>0.25799737266508499</v>
      </c>
      <c r="C28" s="1">
        <v>0.24441841004184001</v>
      </c>
      <c r="D28" s="1">
        <v>0.25533054393305399</v>
      </c>
      <c r="E28" s="1">
        <f t="shared" si="0"/>
        <v>5.4474235814928651</v>
      </c>
      <c r="F28" s="1">
        <f t="shared" si="0"/>
        <v>1.0336650735947226</v>
      </c>
      <c r="G28">
        <f t="shared" si="1"/>
        <v>5.5446268729801949</v>
      </c>
    </row>
    <row r="29" spans="1:7" x14ac:dyDescent="0.25">
      <c r="A29" s="1">
        <v>0.26050000000000001</v>
      </c>
      <c r="B29" s="1">
        <v>0.25799737266508499</v>
      </c>
      <c r="C29" s="1">
        <v>0.24405063291139201</v>
      </c>
      <c r="D29" s="1">
        <v>0.25437974683544301</v>
      </c>
      <c r="E29" s="1">
        <f t="shared" si="0"/>
        <v>6.3145363104061429</v>
      </c>
      <c r="F29" s="1">
        <f t="shared" si="0"/>
        <v>1.4021948333319427</v>
      </c>
      <c r="G29">
        <f t="shared" si="1"/>
        <v>6.4683474834041208</v>
      </c>
    </row>
    <row r="30" spans="1:7" x14ac:dyDescent="0.25">
      <c r="A30" s="1">
        <v>0.26249999999999901</v>
      </c>
      <c r="B30" s="1">
        <v>0.25799737266508499</v>
      </c>
      <c r="C30" s="1">
        <v>0.243076923076923</v>
      </c>
      <c r="D30" s="1">
        <v>0.25449572649572599</v>
      </c>
      <c r="E30" s="1">
        <f t="shared" si="0"/>
        <v>7.3992673992670808</v>
      </c>
      <c r="F30" s="1">
        <f t="shared" si="0"/>
        <v>1.3572410188473509</v>
      </c>
      <c r="G30">
        <f t="shared" si="1"/>
        <v>7.5227163464468356</v>
      </c>
    </row>
    <row r="31" spans="1:7" x14ac:dyDescent="0.25">
      <c r="A31" s="1">
        <v>0.26499999999999901</v>
      </c>
      <c r="B31" s="1">
        <v>0.25799737266508499</v>
      </c>
      <c r="C31" s="1">
        <v>0.248199999999999</v>
      </c>
      <c r="D31" s="1">
        <v>0.25953333333333301</v>
      </c>
      <c r="E31" s="1">
        <f t="shared" si="0"/>
        <v>6.3396226415094619</v>
      </c>
      <c r="F31" s="1">
        <f t="shared" si="0"/>
        <v>-0.5953396549669121</v>
      </c>
      <c r="G31">
        <f t="shared" si="1"/>
        <v>6.367514785339373</v>
      </c>
    </row>
    <row r="32" spans="1:7" x14ac:dyDescent="0.25">
      <c r="A32" s="1">
        <v>0.26700000000000002</v>
      </c>
      <c r="B32" s="1">
        <v>0.25799737266508499</v>
      </c>
      <c r="C32" s="1">
        <v>0.247728813559322</v>
      </c>
      <c r="D32" s="1">
        <v>0.260406779661016</v>
      </c>
      <c r="E32" s="1">
        <f t="shared" si="0"/>
        <v>7.2176728242239765</v>
      </c>
      <c r="F32" s="1">
        <f t="shared" si="0"/>
        <v>-0.93388819081453933</v>
      </c>
      <c r="G32">
        <f t="shared" si="1"/>
        <v>7.2778395249197523</v>
      </c>
    </row>
    <row r="33" spans="1:7" x14ac:dyDescent="0.25">
      <c r="A33" s="1">
        <v>0.26899999999999902</v>
      </c>
      <c r="B33" s="1">
        <v>0.25799737266508499</v>
      </c>
      <c r="C33" s="1">
        <v>0.25632786885245901</v>
      </c>
      <c r="D33" s="1">
        <v>0.25842622950819599</v>
      </c>
      <c r="E33" s="1">
        <f t="shared" si="0"/>
        <v>4.7108294228773451</v>
      </c>
      <c r="F33" s="1">
        <f t="shared" si="0"/>
        <v>-0.16622527535104642</v>
      </c>
      <c r="G33">
        <f t="shared" si="1"/>
        <v>4.7137612045597335</v>
      </c>
    </row>
    <row r="34" spans="1:7" x14ac:dyDescent="0.25">
      <c r="A34" s="1">
        <v>0.27100000000000002</v>
      </c>
      <c r="B34" s="1">
        <v>0.25799737266508499</v>
      </c>
      <c r="C34" s="1">
        <v>0.257256198347107</v>
      </c>
      <c r="D34" s="1">
        <v>0.25904132231404903</v>
      </c>
      <c r="E34" s="1">
        <f t="shared" si="0"/>
        <v>5.0715135250527732</v>
      </c>
      <c r="F34" s="1">
        <f t="shared" si="0"/>
        <v>-0.40463576748094393</v>
      </c>
      <c r="G34">
        <f t="shared" si="1"/>
        <v>5.0876300513223347</v>
      </c>
    </row>
    <row r="35" spans="1:7" x14ac:dyDescent="0.25">
      <c r="A35" s="1">
        <v>0.27299999999999902</v>
      </c>
      <c r="B35" s="1">
        <v>0.25799737266508499</v>
      </c>
      <c r="C35" s="1">
        <v>0.25807531380753101</v>
      </c>
      <c r="D35" s="1">
        <v>0.25941422594142199</v>
      </c>
      <c r="E35" s="1">
        <f t="shared" si="0"/>
        <v>5.4669180192190696</v>
      </c>
      <c r="F35" s="1">
        <f t="shared" si="0"/>
        <v>-0.54917352905615402</v>
      </c>
      <c r="G35">
        <f t="shared" si="1"/>
        <v>5.4944321084055758</v>
      </c>
    </row>
    <row r="36" spans="1:7" x14ac:dyDescent="0.25">
      <c r="A36" s="1">
        <v>0.27500000000000002</v>
      </c>
      <c r="B36" s="1">
        <v>0.25799737266508499</v>
      </c>
      <c r="C36" s="1">
        <v>0.25271232876712302</v>
      </c>
      <c r="D36" s="1">
        <v>0.25724200913242001</v>
      </c>
      <c r="E36" s="1">
        <f t="shared" si="0"/>
        <v>8.1046077210461824</v>
      </c>
      <c r="F36" s="1">
        <f t="shared" si="0"/>
        <v>0.29277954455975769</v>
      </c>
      <c r="G36">
        <f t="shared" si="1"/>
        <v>8.1098943380141524</v>
      </c>
    </row>
    <row r="37" spans="1:7" x14ac:dyDescent="0.25">
      <c r="A37" s="1">
        <v>0.27750000000000002</v>
      </c>
      <c r="B37" s="1">
        <v>0.25799737266508499</v>
      </c>
      <c r="C37" s="1">
        <v>0.25177358490565999</v>
      </c>
      <c r="D37" s="1">
        <v>0.26211320754716899</v>
      </c>
      <c r="E37" s="1">
        <f t="shared" si="0"/>
        <v>9.2707802141765896</v>
      </c>
      <c r="F37" s="1">
        <f t="shared" si="0"/>
        <v>-1.5953010837156487</v>
      </c>
      <c r="G37">
        <f t="shared" si="1"/>
        <v>9.4070373299606107</v>
      </c>
    </row>
    <row r="38" spans="1:7" x14ac:dyDescent="0.25">
      <c r="A38" s="1">
        <v>0.27949999999999903</v>
      </c>
      <c r="B38" s="1">
        <v>0.25799737266508499</v>
      </c>
      <c r="C38" s="1">
        <v>0.27010169491525399</v>
      </c>
      <c r="D38" s="1">
        <v>0.26027118644067698</v>
      </c>
      <c r="E38" s="1">
        <f t="shared" si="0"/>
        <v>3.3625420696762336</v>
      </c>
      <c r="F38" s="1">
        <f t="shared" si="0"/>
        <v>-0.88133214385237424</v>
      </c>
      <c r="G38">
        <f t="shared" si="1"/>
        <v>3.4761236338959449</v>
      </c>
    </row>
    <row r="39" spans="1:7" x14ac:dyDescent="0.25">
      <c r="A39" s="1">
        <v>0.28149999999999897</v>
      </c>
      <c r="B39" s="1">
        <v>0.25799737266508499</v>
      </c>
      <c r="C39" s="1">
        <v>0.27346058091286302</v>
      </c>
      <c r="D39" s="1">
        <v>0.25945228215767602</v>
      </c>
      <c r="E39" s="1">
        <f t="shared" si="0"/>
        <v>2.8559215229612742</v>
      </c>
      <c r="F39" s="1">
        <f t="shared" si="0"/>
        <v>-0.56392415068493518</v>
      </c>
      <c r="G39">
        <f t="shared" si="1"/>
        <v>2.9110647868158432</v>
      </c>
    </row>
    <row r="40" spans="1:7" x14ac:dyDescent="0.25">
      <c r="A40" s="1">
        <v>0.28349999999999898</v>
      </c>
      <c r="B40" s="1">
        <v>0.25799737266508499</v>
      </c>
      <c r="C40" s="1">
        <v>0.274710743801652</v>
      </c>
      <c r="D40" s="1">
        <v>0.25930578512396601</v>
      </c>
      <c r="E40" s="1">
        <f t="shared" si="0"/>
        <v>3.1002667366303367</v>
      </c>
      <c r="F40" s="1">
        <f t="shared" si="0"/>
        <v>-0.5071417764317776</v>
      </c>
      <c r="G40">
        <f t="shared" si="1"/>
        <v>3.1414720466142771</v>
      </c>
    </row>
    <row r="41" spans="1:7" x14ac:dyDescent="0.25">
      <c r="A41" s="1">
        <v>0.28549999999999898</v>
      </c>
      <c r="B41" s="1">
        <v>0.25799737266508499</v>
      </c>
      <c r="C41" s="1">
        <v>0.27659016393442598</v>
      </c>
      <c r="D41" s="1">
        <v>0.25960655737704902</v>
      </c>
      <c r="E41" s="1">
        <f t="shared" si="0"/>
        <v>3.1207832103583284</v>
      </c>
      <c r="F41" s="1">
        <f t="shared" si="0"/>
        <v>-0.62372135628410663</v>
      </c>
      <c r="G41">
        <f t="shared" si="1"/>
        <v>3.1825015595187569</v>
      </c>
    </row>
    <row r="42" spans="1:7" x14ac:dyDescent="0.25">
      <c r="A42" s="1">
        <v>0.28749999999999898</v>
      </c>
      <c r="B42" s="1">
        <v>0.25799737266508499</v>
      </c>
      <c r="C42" s="1">
        <v>0.27565145228215698</v>
      </c>
      <c r="D42" s="1">
        <v>0.25918672199170101</v>
      </c>
      <c r="E42" s="1">
        <f t="shared" si="0"/>
        <v>4.1212339888146214</v>
      </c>
      <c r="F42" s="1">
        <f t="shared" si="0"/>
        <v>-0.46099280559726952</v>
      </c>
      <c r="G42">
        <f t="shared" si="1"/>
        <v>4.1469366956071703</v>
      </c>
    </row>
    <row r="43" spans="1:7" x14ac:dyDescent="0.25">
      <c r="A43" s="1">
        <v>0.28999999999999998</v>
      </c>
      <c r="B43" s="1">
        <v>0.25799737266508499</v>
      </c>
      <c r="C43" s="1">
        <v>0.27966942148760299</v>
      </c>
      <c r="D43" s="1">
        <v>0.26499173553719002</v>
      </c>
      <c r="E43" s="1">
        <f t="shared" si="0"/>
        <v>3.5622684525506876</v>
      </c>
      <c r="F43" s="1">
        <f t="shared" si="0"/>
        <v>-2.7110209688781008</v>
      </c>
      <c r="G43">
        <f t="shared" si="1"/>
        <v>4.4765378610857995</v>
      </c>
    </row>
    <row r="44" spans="1:7" x14ac:dyDescent="0.25">
      <c r="A44" s="1">
        <v>0.29199999999999898</v>
      </c>
      <c r="B44" s="1">
        <v>0.25799737266508499</v>
      </c>
      <c r="C44" s="1">
        <v>0.282514285714285</v>
      </c>
      <c r="D44" s="1">
        <v>0.26566530612244799</v>
      </c>
      <c r="E44" s="1">
        <f t="shared" si="0"/>
        <v>3.248532289628089</v>
      </c>
      <c r="F44" s="1">
        <f t="shared" si="0"/>
        <v>-2.972097497797777</v>
      </c>
      <c r="G44">
        <f t="shared" si="1"/>
        <v>4.4029905261279092</v>
      </c>
    </row>
    <row r="45" spans="1:7" x14ac:dyDescent="0.25">
      <c r="A45" s="1">
        <v>0.29399999999999998</v>
      </c>
      <c r="B45" s="1">
        <v>0.25799737266508499</v>
      </c>
      <c r="C45" s="1">
        <v>0.28450202429149701</v>
      </c>
      <c r="D45" s="1">
        <v>0.26610526315789401</v>
      </c>
      <c r="E45" s="1">
        <f t="shared" si="0"/>
        <v>3.2306039824840038</v>
      </c>
      <c r="F45" s="1">
        <f t="shared" si="0"/>
        <v>-3.1426252170924802</v>
      </c>
      <c r="G45">
        <f t="shared" si="1"/>
        <v>4.5069829539002102</v>
      </c>
    </row>
    <row r="46" spans="1:7" x14ac:dyDescent="0.25">
      <c r="A46" s="1">
        <v>0.29599999999999899</v>
      </c>
      <c r="B46" s="1">
        <v>0.25799737266508499</v>
      </c>
      <c r="C46" s="1">
        <v>0.28111392405063201</v>
      </c>
      <c r="D46" s="1">
        <v>0.26180590717299501</v>
      </c>
      <c r="E46" s="1">
        <f t="shared" si="0"/>
        <v>5.0290797126239948</v>
      </c>
      <c r="F46" s="1">
        <f t="shared" si="0"/>
        <v>-1.4761911986034089</v>
      </c>
      <c r="G46">
        <f t="shared" si="1"/>
        <v>5.2412577890006906</v>
      </c>
    </row>
    <row r="47" spans="1:7" x14ac:dyDescent="0.25">
      <c r="A47" s="1">
        <v>0.29799999999999899</v>
      </c>
      <c r="B47" s="1">
        <v>0.25799737266508499</v>
      </c>
      <c r="C47" s="1">
        <v>0.28237656903765601</v>
      </c>
      <c r="D47" s="1">
        <v>0.26269456066945601</v>
      </c>
      <c r="E47" s="1">
        <f t="shared" si="0"/>
        <v>5.2427620679003457</v>
      </c>
      <c r="F47" s="1">
        <f t="shared" si="0"/>
        <v>-1.8206340459399171</v>
      </c>
      <c r="G47">
        <f t="shared" si="1"/>
        <v>5.5498885060738168</v>
      </c>
    </row>
    <row r="48" spans="1:7" x14ac:dyDescent="0.25">
      <c r="A48" s="1">
        <v>0.29999999999999899</v>
      </c>
      <c r="B48" s="1">
        <v>0.25799737266508499</v>
      </c>
      <c r="C48" s="1">
        <v>0.28299999999999897</v>
      </c>
      <c r="D48" s="1">
        <v>0.26333333333333298</v>
      </c>
      <c r="E48" s="1">
        <f t="shared" si="0"/>
        <v>5.6666666666666909</v>
      </c>
      <c r="F48" s="1">
        <f t="shared" si="0"/>
        <v>-2.0682228710812396</v>
      </c>
      <c r="G48">
        <f t="shared" si="1"/>
        <v>6.0323011327001002</v>
      </c>
    </row>
    <row r="49" spans="1:7" x14ac:dyDescent="0.25">
      <c r="A49" s="1">
        <v>0.30249999999999899</v>
      </c>
      <c r="B49" s="1">
        <v>0.25799737266508499</v>
      </c>
      <c r="C49" s="1">
        <v>0.28174789915966297</v>
      </c>
      <c r="D49" s="1">
        <v>0.26285714285714201</v>
      </c>
      <c r="E49" s="1">
        <f t="shared" si="0"/>
        <v>6.8601986249044913</v>
      </c>
      <c r="F49" s="1">
        <f t="shared" si="0"/>
        <v>-1.8836510394877752</v>
      </c>
      <c r="G49">
        <f t="shared" si="1"/>
        <v>7.1141033455878926</v>
      </c>
    </row>
    <row r="50" spans="1:7" x14ac:dyDescent="0.25">
      <c r="A50" s="1">
        <v>0.30449999999999899</v>
      </c>
      <c r="B50" s="1">
        <v>0.25799737266508499</v>
      </c>
      <c r="C50" s="1">
        <v>0.279829787234042</v>
      </c>
      <c r="D50" s="1">
        <v>0.263080851063829</v>
      </c>
      <c r="E50" s="1">
        <f t="shared" si="0"/>
        <v>8.1018761136148019</v>
      </c>
      <c r="F50" s="1">
        <f t="shared" si="0"/>
        <v>-1.9703605297341713</v>
      </c>
      <c r="G50">
        <f t="shared" si="1"/>
        <v>8.338028374711639</v>
      </c>
    </row>
    <row r="51" spans="1:7" x14ac:dyDescent="0.25">
      <c r="A51" s="1">
        <v>0.306499999999999</v>
      </c>
      <c r="B51" s="1">
        <v>0.25799737266508499</v>
      </c>
      <c r="C51" s="1">
        <v>0.27786206896551702</v>
      </c>
      <c r="D51" s="1">
        <v>0.262827586206896</v>
      </c>
      <c r="E51" s="1">
        <f t="shared" si="0"/>
        <v>9.3435337796026339</v>
      </c>
      <c r="F51" s="1">
        <f t="shared" si="0"/>
        <v>-1.8721948568372726</v>
      </c>
      <c r="G51">
        <f t="shared" si="1"/>
        <v>9.5292569003329639</v>
      </c>
    </row>
    <row r="52" spans="1:7" x14ac:dyDescent="0.25">
      <c r="A52" s="1">
        <v>0.308499999999999</v>
      </c>
      <c r="B52" s="1">
        <v>0.25799737266508499</v>
      </c>
      <c r="C52" s="1">
        <v>0.27446696035242202</v>
      </c>
      <c r="D52" s="1">
        <v>0.26234361233480102</v>
      </c>
      <c r="E52" s="1">
        <f t="shared" si="0"/>
        <v>11.031779464368586</v>
      </c>
      <c r="F52" s="1">
        <f t="shared" si="0"/>
        <v>-1.6846061744039671</v>
      </c>
      <c r="G52">
        <f t="shared" si="1"/>
        <v>11.159662007126579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7707-E193-4B17-9A5B-9A121871DC6F}">
  <dimension ref="A1:H52"/>
  <sheetViews>
    <sheetView workbookViewId="0">
      <selection activeCell="H13" sqref="H13"/>
    </sheetView>
  </sheetViews>
  <sheetFormatPr defaultRowHeight="15" x14ac:dyDescent="0.25"/>
  <cols>
    <col min="1" max="1" width="9.7109375" customWidth="1"/>
    <col min="2" max="2" width="10.28515625" customWidth="1"/>
    <col min="3" max="3" width="12" customWidth="1"/>
    <col min="4" max="4" width="12.140625" customWidth="1"/>
    <col min="5" max="6" width="18.28515625" customWidth="1"/>
    <col min="7" max="7" width="24.42578125" customWidth="1"/>
    <col min="8" max="8" width="32.285156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132.934476993744</v>
      </c>
      <c r="B2" s="1">
        <v>257.99737266508498</v>
      </c>
      <c r="C2" s="1">
        <v>132.934476993744</v>
      </c>
      <c r="D2" s="1">
        <v>256.99737266508498</v>
      </c>
      <c r="E2" s="1">
        <f>100*(A2-C2)/A2</f>
        <v>0</v>
      </c>
      <c r="F2" s="1">
        <f>100*(B2-D2)/B2</f>
        <v>0.38760084634587866</v>
      </c>
      <c r="G2">
        <f>SQRT(POWER(E2,2)+POWER(F2,2))</f>
        <v>0.38760084634587866</v>
      </c>
      <c r="H2">
        <f>AVERAGE(G2:G52)</f>
        <v>4.0527361905237447</v>
      </c>
    </row>
    <row r="3" spans="1:8" x14ac:dyDescent="0.25">
      <c r="A3" s="1">
        <v>137.87709791399399</v>
      </c>
      <c r="B3" s="1">
        <v>257.99737266508498</v>
      </c>
      <c r="C3" s="1">
        <v>138.13709791399401</v>
      </c>
      <c r="D3" s="1">
        <v>255.21737266508501</v>
      </c>
      <c r="E3" s="1">
        <f t="shared" ref="E3:F52" si="0">100*(A3-C3)/A3</f>
        <v>-0.18857373989856102</v>
      </c>
      <c r="F3" s="1">
        <f t="shared" si="0"/>
        <v>1.0775303528415321</v>
      </c>
      <c r="G3">
        <f t="shared" ref="G3:G52" si="1">SQRT(POWER(E3,2)+POWER(F3,2))</f>
        <v>1.093906630693007</v>
      </c>
    </row>
    <row r="4" spans="1:8" x14ac:dyDescent="0.25">
      <c r="A4" s="1">
        <v>142.81971883424399</v>
      </c>
      <c r="B4" s="1">
        <v>257.99737266508498</v>
      </c>
      <c r="C4" s="1">
        <v>141.93971883424399</v>
      </c>
      <c r="D4" s="1">
        <v>253.477372665085</v>
      </c>
      <c r="E4" s="1">
        <f t="shared" si="0"/>
        <v>0.6161614146722415</v>
      </c>
      <c r="F4" s="1">
        <f t="shared" si="0"/>
        <v>1.7519558254833645</v>
      </c>
      <c r="G4">
        <f t="shared" si="1"/>
        <v>1.8571494563917024</v>
      </c>
    </row>
    <row r="5" spans="1:8" x14ac:dyDescent="0.25">
      <c r="A5" s="1">
        <v>147.762339754495</v>
      </c>
      <c r="B5" s="1">
        <v>257.99737266508498</v>
      </c>
      <c r="C5" s="1">
        <v>147.94233975449501</v>
      </c>
      <c r="D5" s="1">
        <v>252.73737266508499</v>
      </c>
      <c r="E5" s="1">
        <f t="shared" si="0"/>
        <v>-0.1218172372602344</v>
      </c>
      <c r="F5" s="1">
        <f t="shared" si="0"/>
        <v>2.0387804517793184</v>
      </c>
      <c r="G5">
        <f t="shared" si="1"/>
        <v>2.0424165025408501</v>
      </c>
    </row>
    <row r="6" spans="1:8" x14ac:dyDescent="0.25">
      <c r="A6" s="1">
        <v>152.704960674745</v>
      </c>
      <c r="B6" s="1">
        <v>257.99737266508498</v>
      </c>
      <c r="C6" s="1">
        <v>145.42496067474499</v>
      </c>
      <c r="D6" s="1">
        <v>250.11737266508499</v>
      </c>
      <c r="E6" s="1">
        <f t="shared" si="0"/>
        <v>4.7673631346568293</v>
      </c>
      <c r="F6" s="1">
        <f t="shared" si="0"/>
        <v>3.0542946692055222</v>
      </c>
      <c r="G6">
        <f t="shared" si="1"/>
        <v>5.6618430907278121</v>
      </c>
    </row>
    <row r="7" spans="1:8" x14ac:dyDescent="0.25">
      <c r="A7" s="1">
        <v>157.64758159499499</v>
      </c>
      <c r="B7" s="1">
        <v>257.99737266508498</v>
      </c>
      <c r="C7" s="1">
        <v>148.74758159499501</v>
      </c>
      <c r="D7" s="1">
        <v>248.097372665085</v>
      </c>
      <c r="E7" s="1">
        <f t="shared" si="0"/>
        <v>5.6455036670746717</v>
      </c>
      <c r="F7" s="1">
        <f t="shared" si="0"/>
        <v>3.83724837882419</v>
      </c>
      <c r="G7">
        <f t="shared" si="1"/>
        <v>6.8261399616285656</v>
      </c>
    </row>
    <row r="8" spans="1:8" x14ac:dyDescent="0.25">
      <c r="A8" s="1">
        <v>162.59020251524501</v>
      </c>
      <c r="B8" s="1">
        <v>257.99737266508498</v>
      </c>
      <c r="C8" s="1">
        <v>152.43020251524501</v>
      </c>
      <c r="D8" s="1">
        <v>246.27737266508501</v>
      </c>
      <c r="E8" s="1">
        <f t="shared" si="0"/>
        <v>6.2488390092554074</v>
      </c>
      <c r="F8" s="1">
        <f t="shared" si="0"/>
        <v>4.5426819191736865</v>
      </c>
      <c r="G8">
        <f t="shared" si="1"/>
        <v>7.7255386855791253</v>
      </c>
    </row>
    <row r="9" spans="1:8" x14ac:dyDescent="0.25">
      <c r="A9" s="1">
        <v>167.532823435495</v>
      </c>
      <c r="B9" s="1">
        <v>257.99737266508498</v>
      </c>
      <c r="C9" s="1">
        <v>165.29282343549599</v>
      </c>
      <c r="D9" s="1">
        <v>247.037372665085</v>
      </c>
      <c r="E9" s="1">
        <f t="shared" si="0"/>
        <v>1.3370514231567758</v>
      </c>
      <c r="F9" s="1">
        <f t="shared" si="0"/>
        <v>4.248105275950822</v>
      </c>
      <c r="G9">
        <f t="shared" si="1"/>
        <v>4.4535497014995542</v>
      </c>
    </row>
    <row r="10" spans="1:8" x14ac:dyDescent="0.25">
      <c r="A10" s="1">
        <v>172.47544435574599</v>
      </c>
      <c r="B10" s="1">
        <v>257.99737266508498</v>
      </c>
      <c r="C10" s="1">
        <v>165.11544435574601</v>
      </c>
      <c r="D10" s="1">
        <v>246.87737266508501</v>
      </c>
      <c r="E10" s="1">
        <f t="shared" si="0"/>
        <v>4.267274119798369</v>
      </c>
      <c r="F10" s="1">
        <f t="shared" si="0"/>
        <v>4.3101214113661621</v>
      </c>
      <c r="G10">
        <f t="shared" si="1"/>
        <v>6.0652102184687697</v>
      </c>
    </row>
    <row r="11" spans="1:8" x14ac:dyDescent="0.25">
      <c r="A11" s="1">
        <v>177.41806527599601</v>
      </c>
      <c r="B11" s="1">
        <v>257.99737266508498</v>
      </c>
      <c r="C11" s="1">
        <v>169.13806527599601</v>
      </c>
      <c r="D11" s="1">
        <v>245.73737266508499</v>
      </c>
      <c r="E11" s="1">
        <f t="shared" si="0"/>
        <v>4.6669430123248299</v>
      </c>
      <c r="F11" s="1">
        <f t="shared" si="0"/>
        <v>4.7519863762004686</v>
      </c>
      <c r="G11">
        <f t="shared" si="1"/>
        <v>6.6604603144138936</v>
      </c>
    </row>
    <row r="12" spans="1:8" x14ac:dyDescent="0.25">
      <c r="A12" s="1">
        <v>182.36068619624601</v>
      </c>
      <c r="B12" s="1">
        <v>257.99737266508498</v>
      </c>
      <c r="C12" s="1">
        <v>173.16068619624599</v>
      </c>
      <c r="D12" s="1">
        <v>244.597372665085</v>
      </c>
      <c r="E12" s="1">
        <f t="shared" si="0"/>
        <v>5.04494701785642</v>
      </c>
      <c r="F12" s="1">
        <f t="shared" si="0"/>
        <v>5.1938513410347653</v>
      </c>
      <c r="G12">
        <f t="shared" si="1"/>
        <v>7.2406893432702253</v>
      </c>
    </row>
    <row r="13" spans="1:8" x14ac:dyDescent="0.25">
      <c r="A13" s="1">
        <v>187.303307116496</v>
      </c>
      <c r="B13" s="1">
        <v>257.99737266508498</v>
      </c>
      <c r="C13" s="1">
        <v>177.183307116496</v>
      </c>
      <c r="D13" s="1">
        <v>243.45737266508499</v>
      </c>
      <c r="E13" s="1">
        <f t="shared" si="0"/>
        <v>5.4030012367617859</v>
      </c>
      <c r="F13" s="1">
        <f t="shared" si="0"/>
        <v>5.6357163058690727</v>
      </c>
      <c r="G13">
        <f t="shared" si="1"/>
        <v>7.8072863816237668</v>
      </c>
    </row>
    <row r="14" spans="1:8" x14ac:dyDescent="0.25">
      <c r="A14" s="1">
        <v>192.24592803674699</v>
      </c>
      <c r="B14" s="1">
        <v>257.99737266508498</v>
      </c>
      <c r="C14" s="1">
        <v>181.205928036747</v>
      </c>
      <c r="D14" s="1">
        <v>242.317372665085</v>
      </c>
      <c r="E14" s="1">
        <f t="shared" si="0"/>
        <v>5.7426443892688024</v>
      </c>
      <c r="F14" s="1">
        <f t="shared" si="0"/>
        <v>6.0775812707033685</v>
      </c>
      <c r="G14">
        <f t="shared" si="1"/>
        <v>8.3615165301280623</v>
      </c>
    </row>
    <row r="15" spans="1:8" x14ac:dyDescent="0.25">
      <c r="A15" s="1">
        <v>197.18854895699701</v>
      </c>
      <c r="B15" s="1">
        <v>257.99737266508498</v>
      </c>
      <c r="C15" s="1">
        <v>185.228548956997</v>
      </c>
      <c r="D15" s="1">
        <v>241.17737266508499</v>
      </c>
      <c r="E15" s="1">
        <f t="shared" si="0"/>
        <v>6.0652609207080541</v>
      </c>
      <c r="F15" s="1">
        <f t="shared" si="0"/>
        <v>6.5194462355376768</v>
      </c>
      <c r="G15">
        <f t="shared" si="1"/>
        <v>8.9045252121791822</v>
      </c>
    </row>
    <row r="16" spans="1:8" x14ac:dyDescent="0.25">
      <c r="A16" s="1">
        <v>202.131169877247</v>
      </c>
      <c r="B16" s="1">
        <v>257.99737266508498</v>
      </c>
      <c r="C16" s="1">
        <v>189.25116987724701</v>
      </c>
      <c r="D16" s="1">
        <v>240.037372665085</v>
      </c>
      <c r="E16" s="1">
        <f t="shared" si="0"/>
        <v>6.3720998635796446</v>
      </c>
      <c r="F16" s="1">
        <f t="shared" si="0"/>
        <v>6.9613112003719726</v>
      </c>
      <c r="G16">
        <f t="shared" si="1"/>
        <v>9.4373465709306235</v>
      </c>
    </row>
    <row r="17" spans="1:7" x14ac:dyDescent="0.25">
      <c r="A17" s="1">
        <v>207.073790797497</v>
      </c>
      <c r="B17" s="1">
        <v>257.99737266508498</v>
      </c>
      <c r="C17" s="1">
        <v>193.27379079749701</v>
      </c>
      <c r="D17" s="1">
        <v>238.89737266508499</v>
      </c>
      <c r="E17" s="1">
        <f t="shared" si="0"/>
        <v>6.6642909983211593</v>
      </c>
      <c r="F17" s="1">
        <f t="shared" si="0"/>
        <v>7.4031761652062809</v>
      </c>
      <c r="G17">
        <f t="shared" si="1"/>
        <v>9.9609132032852692</v>
      </c>
    </row>
    <row r="18" spans="1:7" x14ac:dyDescent="0.25">
      <c r="A18" s="1">
        <v>212.01641171774801</v>
      </c>
      <c r="B18" s="1">
        <v>257.99737266508498</v>
      </c>
      <c r="C18" s="1">
        <v>197.29641171774799</v>
      </c>
      <c r="D18" s="1">
        <v>237.757372665085</v>
      </c>
      <c r="E18" s="1">
        <f t="shared" si="0"/>
        <v>6.942858753593276</v>
      </c>
      <c r="F18" s="1">
        <f t="shared" si="0"/>
        <v>7.8450411300405767</v>
      </c>
      <c r="G18">
        <f t="shared" si="1"/>
        <v>10.476065960291349</v>
      </c>
    </row>
    <row r="19" spans="1:7" x14ac:dyDescent="0.25">
      <c r="A19" s="1">
        <v>216.95903263799801</v>
      </c>
      <c r="B19" s="1">
        <v>257.99737266508498</v>
      </c>
      <c r="C19" s="1">
        <v>201.31903263799799</v>
      </c>
      <c r="D19" s="1">
        <v>236.61737266508499</v>
      </c>
      <c r="E19" s="1">
        <f t="shared" si="0"/>
        <v>7.2087342065613722</v>
      </c>
      <c r="F19" s="1">
        <f t="shared" si="0"/>
        <v>8.2869060948748849</v>
      </c>
      <c r="G19">
        <f t="shared" si="1"/>
        <v>10.983563241777349</v>
      </c>
    </row>
    <row r="20" spans="1:7" x14ac:dyDescent="0.25">
      <c r="A20" s="1">
        <v>221.901653558248</v>
      </c>
      <c r="B20" s="1">
        <v>257.99737266508498</v>
      </c>
      <c r="C20" s="1">
        <v>218.66165355824799</v>
      </c>
      <c r="D20" s="1">
        <v>257.79737266508499</v>
      </c>
      <c r="E20" s="1">
        <f t="shared" si="0"/>
        <v>1.4601062894511179</v>
      </c>
      <c r="F20" s="1">
        <f t="shared" si="0"/>
        <v>7.7520169269171324E-2</v>
      </c>
      <c r="G20">
        <f t="shared" si="1"/>
        <v>1.462162697218826</v>
      </c>
    </row>
    <row r="21" spans="1:7" x14ac:dyDescent="0.25">
      <c r="A21" s="1">
        <v>226.84427447849799</v>
      </c>
      <c r="B21" s="1">
        <v>257.99737266508498</v>
      </c>
      <c r="C21" s="1">
        <v>220.14427447849801</v>
      </c>
      <c r="D21" s="1">
        <v>258.65737266508501</v>
      </c>
      <c r="E21" s="1">
        <f t="shared" si="0"/>
        <v>2.9535680437176142</v>
      </c>
      <c r="F21" s="1">
        <f t="shared" si="0"/>
        <v>-0.25581655858828961</v>
      </c>
      <c r="G21">
        <f t="shared" si="1"/>
        <v>2.9646258280798015</v>
      </c>
    </row>
    <row r="22" spans="1:7" x14ac:dyDescent="0.25">
      <c r="A22" s="1">
        <v>231.78689539874799</v>
      </c>
      <c r="B22" s="1">
        <v>257.99737266508498</v>
      </c>
      <c r="C22" s="1">
        <v>225.18689539874799</v>
      </c>
      <c r="D22" s="1">
        <v>259.39737266508502</v>
      </c>
      <c r="E22" s="1">
        <f t="shared" si="0"/>
        <v>2.8474431173711836</v>
      </c>
      <c r="F22" s="1">
        <f t="shared" si="0"/>
        <v>-0.5426411848842434</v>
      </c>
      <c r="G22">
        <f t="shared" si="1"/>
        <v>2.8986879380500929</v>
      </c>
    </row>
    <row r="23" spans="1:7" x14ac:dyDescent="0.25">
      <c r="A23" s="1">
        <v>236.729516318999</v>
      </c>
      <c r="B23" s="1">
        <v>257.99737266508498</v>
      </c>
      <c r="C23" s="1">
        <v>230.42951631899899</v>
      </c>
      <c r="D23" s="1">
        <v>259.51737266508502</v>
      </c>
      <c r="E23" s="1">
        <f t="shared" si="0"/>
        <v>2.6612651003394956</v>
      </c>
      <c r="F23" s="1">
        <f t="shared" si="0"/>
        <v>-0.5891532864457506</v>
      </c>
      <c r="G23">
        <f t="shared" si="1"/>
        <v>2.7256987231194159</v>
      </c>
    </row>
    <row r="24" spans="1:7" x14ac:dyDescent="0.25">
      <c r="A24" s="1">
        <v>241.672137239249</v>
      </c>
      <c r="B24" s="1">
        <v>257.99737266508498</v>
      </c>
      <c r="C24" s="1">
        <v>234.952137239249</v>
      </c>
      <c r="D24" s="1">
        <v>259.63737266508502</v>
      </c>
      <c r="E24" s="1">
        <f t="shared" si="0"/>
        <v>2.7806267105369193</v>
      </c>
      <c r="F24" s="1">
        <f t="shared" si="0"/>
        <v>-0.6356653880072578</v>
      </c>
      <c r="G24">
        <f t="shared" si="1"/>
        <v>2.8523596177308685</v>
      </c>
    </row>
    <row r="25" spans="1:7" x14ac:dyDescent="0.25">
      <c r="A25" s="1">
        <v>246.61475815949899</v>
      </c>
      <c r="B25" s="1">
        <v>257.99737266508498</v>
      </c>
      <c r="C25" s="1">
        <v>239.634758159499</v>
      </c>
      <c r="D25" s="1">
        <v>259.75737266508497</v>
      </c>
      <c r="E25" s="1">
        <f t="shared" si="0"/>
        <v>2.8303253430946942</v>
      </c>
      <c r="F25" s="1">
        <f t="shared" si="0"/>
        <v>-0.68217748956874291</v>
      </c>
      <c r="G25">
        <f t="shared" si="1"/>
        <v>2.9113755640656205</v>
      </c>
    </row>
    <row r="26" spans="1:7" x14ac:dyDescent="0.25">
      <c r="A26" s="1">
        <v>251.55737907974901</v>
      </c>
      <c r="B26" s="1">
        <v>257.99737266508498</v>
      </c>
      <c r="C26" s="1">
        <v>244.317379079749</v>
      </c>
      <c r="D26" s="1">
        <v>259.87737266508498</v>
      </c>
      <c r="E26" s="1">
        <f t="shared" si="0"/>
        <v>2.8780710096779853</v>
      </c>
      <c r="F26" s="1">
        <f t="shared" si="0"/>
        <v>-0.72868959113025011</v>
      </c>
      <c r="G26">
        <f t="shared" si="1"/>
        <v>2.9688855243963905</v>
      </c>
    </row>
    <row r="27" spans="1:7" x14ac:dyDescent="0.25">
      <c r="A27" s="1">
        <v>256.5</v>
      </c>
      <c r="B27" s="1">
        <v>257.99737266508498</v>
      </c>
      <c r="C27" s="1">
        <v>249.5</v>
      </c>
      <c r="D27" s="1">
        <v>259.99737266508498</v>
      </c>
      <c r="E27" s="1">
        <f t="shared" si="0"/>
        <v>2.7290448343079921</v>
      </c>
      <c r="F27" s="1">
        <f t="shared" si="0"/>
        <v>-0.77520169269175732</v>
      </c>
      <c r="G27">
        <f t="shared" si="1"/>
        <v>2.8370095826442498</v>
      </c>
    </row>
    <row r="28" spans="1:7" x14ac:dyDescent="0.25">
      <c r="A28" s="1">
        <v>261.44262092025002</v>
      </c>
      <c r="B28" s="1">
        <v>257.99737266508498</v>
      </c>
      <c r="C28" s="1">
        <v>254.24262092025</v>
      </c>
      <c r="D28" s="1">
        <v>260.11737266508499</v>
      </c>
      <c r="E28" s="1">
        <f t="shared" si="0"/>
        <v>2.7539503599898087</v>
      </c>
      <c r="F28" s="1">
        <f t="shared" si="0"/>
        <v>-0.82171379425326452</v>
      </c>
      <c r="G28">
        <f t="shared" si="1"/>
        <v>2.8739269553964126</v>
      </c>
    </row>
    <row r="29" spans="1:7" x14ac:dyDescent="0.25">
      <c r="A29" s="1">
        <v>266.38524184049999</v>
      </c>
      <c r="B29" s="1">
        <v>257.99737266508498</v>
      </c>
      <c r="C29" s="1">
        <v>258.98524184050001</v>
      </c>
      <c r="D29" s="1">
        <v>260.23737266508499</v>
      </c>
      <c r="E29" s="1">
        <f t="shared" si="0"/>
        <v>2.7779316710160611</v>
      </c>
      <c r="F29" s="1">
        <f t="shared" si="0"/>
        <v>-0.86822589581477172</v>
      </c>
      <c r="G29">
        <f t="shared" si="1"/>
        <v>2.9104502357878324</v>
      </c>
    </row>
    <row r="30" spans="1:7" x14ac:dyDescent="0.25">
      <c r="A30" s="1">
        <v>271.32786276075001</v>
      </c>
      <c r="B30" s="1">
        <v>257.99737266508498</v>
      </c>
      <c r="C30" s="1">
        <v>263.72786276074999</v>
      </c>
      <c r="D30" s="1">
        <v>260.79737266508499</v>
      </c>
      <c r="E30" s="1">
        <f t="shared" si="0"/>
        <v>2.80103927501965</v>
      </c>
      <c r="F30" s="1">
        <f t="shared" si="0"/>
        <v>-1.0852823697684646</v>
      </c>
      <c r="G30">
        <f t="shared" si="1"/>
        <v>3.0039405523966116</v>
      </c>
    </row>
    <row r="31" spans="1:7" x14ac:dyDescent="0.25">
      <c r="A31" s="1">
        <v>276.27048368099997</v>
      </c>
      <c r="B31" s="1">
        <v>257.99737266508498</v>
      </c>
      <c r="C31" s="1">
        <v>268.47048368100002</v>
      </c>
      <c r="D31" s="1">
        <v>260.89737266508502</v>
      </c>
      <c r="E31" s="1">
        <f t="shared" si="0"/>
        <v>2.8233200652033266</v>
      </c>
      <c r="F31" s="1">
        <f t="shared" si="0"/>
        <v>-1.1240424544030614</v>
      </c>
      <c r="G31">
        <f t="shared" si="1"/>
        <v>3.0388497215032162</v>
      </c>
    </row>
    <row r="32" spans="1:7" x14ac:dyDescent="0.25">
      <c r="A32" s="1">
        <v>281.21310460125102</v>
      </c>
      <c r="B32" s="1">
        <v>257.99737266508498</v>
      </c>
      <c r="C32" s="1">
        <v>273.21310460125102</v>
      </c>
      <c r="D32" s="1">
        <v>260.99737266508498</v>
      </c>
      <c r="E32" s="1">
        <f t="shared" si="0"/>
        <v>2.8448176379773202</v>
      </c>
      <c r="F32" s="1">
        <f t="shared" si="0"/>
        <v>-1.162802539037636</v>
      </c>
      <c r="G32">
        <f t="shared" si="1"/>
        <v>3.0732876757861818</v>
      </c>
    </row>
    <row r="33" spans="1:7" x14ac:dyDescent="0.25">
      <c r="A33" s="1">
        <v>286.15572552150098</v>
      </c>
      <c r="B33" s="1">
        <v>257.99737266508498</v>
      </c>
      <c r="C33" s="1">
        <v>279.43572552150101</v>
      </c>
      <c r="D33" s="1">
        <v>261.71737266508501</v>
      </c>
      <c r="E33" s="1">
        <f t="shared" si="0"/>
        <v>2.3483716734142535</v>
      </c>
      <c r="F33" s="1">
        <f t="shared" si="0"/>
        <v>-1.4418751484066792</v>
      </c>
      <c r="G33">
        <f t="shared" si="1"/>
        <v>2.7556947327465799</v>
      </c>
    </row>
    <row r="34" spans="1:7" x14ac:dyDescent="0.25">
      <c r="A34" s="1">
        <v>291.098346441751</v>
      </c>
      <c r="B34" s="1">
        <v>257.99737266508498</v>
      </c>
      <c r="C34" s="1">
        <v>284.61834644175099</v>
      </c>
      <c r="D34" s="1">
        <v>261.83737266508501</v>
      </c>
      <c r="E34" s="1">
        <f t="shared" si="0"/>
        <v>2.2260518066174146</v>
      </c>
      <c r="F34" s="1">
        <f t="shared" si="0"/>
        <v>-1.4883872499681865</v>
      </c>
      <c r="G34">
        <f t="shared" si="1"/>
        <v>2.677798209651451</v>
      </c>
    </row>
    <row r="35" spans="1:7" x14ac:dyDescent="0.25">
      <c r="A35" s="1">
        <v>296.04096736200103</v>
      </c>
      <c r="B35" s="1">
        <v>257.99737266508498</v>
      </c>
      <c r="C35" s="1">
        <v>285.68096736200101</v>
      </c>
      <c r="D35" s="1">
        <v>264.67737266508499</v>
      </c>
      <c r="E35" s="1">
        <f t="shared" si="0"/>
        <v>3.4995156556598235</v>
      </c>
      <c r="F35" s="1">
        <f t="shared" si="0"/>
        <v>-2.5891736535904721</v>
      </c>
      <c r="G35">
        <f t="shared" si="1"/>
        <v>4.3532091648179776</v>
      </c>
    </row>
    <row r="36" spans="1:7" x14ac:dyDescent="0.25">
      <c r="A36" s="1">
        <v>300.98358828225099</v>
      </c>
      <c r="B36" s="1">
        <v>257.99737266508498</v>
      </c>
      <c r="C36" s="1">
        <v>290.70358828225199</v>
      </c>
      <c r="D36" s="1">
        <v>264.63737266508502</v>
      </c>
      <c r="E36" s="1">
        <f t="shared" si="0"/>
        <v>3.415468616966189</v>
      </c>
      <c r="F36" s="1">
        <f t="shared" si="0"/>
        <v>-2.5736696197366511</v>
      </c>
      <c r="G36">
        <f t="shared" si="1"/>
        <v>4.2765875631204286</v>
      </c>
    </row>
    <row r="37" spans="1:7" x14ac:dyDescent="0.25">
      <c r="A37" s="1">
        <v>305.92620920250198</v>
      </c>
      <c r="B37" s="1">
        <v>257.99737266508498</v>
      </c>
      <c r="C37" s="1">
        <v>295.72620920250199</v>
      </c>
      <c r="D37" s="1">
        <v>264.597372665085</v>
      </c>
      <c r="E37" s="1">
        <f t="shared" si="0"/>
        <v>3.3341373485422081</v>
      </c>
      <c r="F37" s="1">
        <f t="shared" si="0"/>
        <v>-2.5581655858828078</v>
      </c>
      <c r="G37">
        <f t="shared" si="1"/>
        <v>4.2024615433980115</v>
      </c>
    </row>
    <row r="38" spans="1:7" x14ac:dyDescent="0.25">
      <c r="A38" s="1">
        <v>310.868830122752</v>
      </c>
      <c r="B38" s="1">
        <v>257.99737266508498</v>
      </c>
      <c r="C38" s="1">
        <v>300.748830122752</v>
      </c>
      <c r="D38" s="1">
        <v>264.55737266508498</v>
      </c>
      <c r="E38" s="1">
        <f t="shared" si="0"/>
        <v>3.2553923132158169</v>
      </c>
      <c r="F38" s="1">
        <f t="shared" si="0"/>
        <v>-2.542661552028965</v>
      </c>
      <c r="G38">
        <f t="shared" si="1"/>
        <v>4.1307029524175389</v>
      </c>
    </row>
    <row r="39" spans="1:7" x14ac:dyDescent="0.25">
      <c r="A39" s="1">
        <v>315.81145104300202</v>
      </c>
      <c r="B39" s="1">
        <v>257.99737266508498</v>
      </c>
      <c r="C39" s="1">
        <v>305.771451043002</v>
      </c>
      <c r="D39" s="1">
        <v>264.51737266508502</v>
      </c>
      <c r="E39" s="1">
        <f t="shared" si="0"/>
        <v>3.1791120831248572</v>
      </c>
      <c r="F39" s="1">
        <f t="shared" si="0"/>
        <v>-2.527157518175144</v>
      </c>
      <c r="G39">
        <f t="shared" si="1"/>
        <v>4.0611917904402919</v>
      </c>
    </row>
    <row r="40" spans="1:7" x14ac:dyDescent="0.25">
      <c r="A40" s="1">
        <v>320.75407196325199</v>
      </c>
      <c r="B40" s="1">
        <v>257.99737266508498</v>
      </c>
      <c r="C40" s="1">
        <v>313.07407196325198</v>
      </c>
      <c r="D40" s="1">
        <v>263.71737266508501</v>
      </c>
      <c r="E40" s="1">
        <f t="shared" si="0"/>
        <v>2.3943577560817015</v>
      </c>
      <c r="F40" s="1">
        <f t="shared" si="0"/>
        <v>-2.2170768410984367</v>
      </c>
      <c r="G40">
        <f t="shared" si="1"/>
        <v>3.2631853737481147</v>
      </c>
    </row>
    <row r="41" spans="1:7" x14ac:dyDescent="0.25">
      <c r="A41" s="1">
        <v>325.69669288350298</v>
      </c>
      <c r="B41" s="1">
        <v>257.99737266508498</v>
      </c>
      <c r="C41" s="1">
        <v>318.15669288350301</v>
      </c>
      <c r="D41" s="1">
        <v>263.65737266508501</v>
      </c>
      <c r="E41" s="1">
        <f t="shared" si="0"/>
        <v>2.3150373229908459</v>
      </c>
      <c r="F41" s="1">
        <f t="shared" si="0"/>
        <v>-2.193820790317683</v>
      </c>
      <c r="G41">
        <f t="shared" si="1"/>
        <v>3.1893960975192037</v>
      </c>
    </row>
    <row r="42" spans="1:7" x14ac:dyDescent="0.25">
      <c r="A42" s="1">
        <v>330.639313803753</v>
      </c>
      <c r="B42" s="1">
        <v>257.99737266508498</v>
      </c>
      <c r="C42" s="1">
        <v>323.23931380375302</v>
      </c>
      <c r="D42" s="1">
        <v>263.597372665085</v>
      </c>
      <c r="E42" s="1">
        <f t="shared" si="0"/>
        <v>2.2380883612624962</v>
      </c>
      <c r="F42" s="1">
        <f t="shared" si="0"/>
        <v>-2.1705647395369292</v>
      </c>
      <c r="G42">
        <f t="shared" si="1"/>
        <v>3.1177541277880882</v>
      </c>
    </row>
    <row r="43" spans="1:7" x14ac:dyDescent="0.25">
      <c r="A43" s="1">
        <v>335.58193472400302</v>
      </c>
      <c r="B43" s="1">
        <v>257.99737266508498</v>
      </c>
      <c r="C43" s="1">
        <v>329.14193472400302</v>
      </c>
      <c r="D43" s="1">
        <v>261.89737266508502</v>
      </c>
      <c r="E43" s="1">
        <f t="shared" si="0"/>
        <v>1.9190544345888374</v>
      </c>
      <c r="F43" s="1">
        <f t="shared" si="0"/>
        <v>-1.51164330074894</v>
      </c>
      <c r="G43">
        <f t="shared" si="1"/>
        <v>2.4429153467965756</v>
      </c>
    </row>
    <row r="44" spans="1:7" x14ac:dyDescent="0.25">
      <c r="A44" s="1">
        <v>340.52455564425298</v>
      </c>
      <c r="B44" s="1">
        <v>257.99737266508498</v>
      </c>
      <c r="C44" s="1">
        <v>334.92455564425302</v>
      </c>
      <c r="D44" s="1">
        <v>261.79737266508499</v>
      </c>
      <c r="E44" s="1">
        <f t="shared" si="0"/>
        <v>1.6445216379197929</v>
      </c>
      <c r="F44" s="1">
        <f t="shared" si="0"/>
        <v>-1.4728832161143433</v>
      </c>
      <c r="G44">
        <f t="shared" si="1"/>
        <v>2.2076766941510546</v>
      </c>
    </row>
    <row r="45" spans="1:7" x14ac:dyDescent="0.25">
      <c r="A45" s="1">
        <v>345.46717656450301</v>
      </c>
      <c r="B45" s="1">
        <v>257.99737266508498</v>
      </c>
      <c r="C45" s="1">
        <v>340.20717656450302</v>
      </c>
      <c r="D45" s="1">
        <v>261.69737266508503</v>
      </c>
      <c r="E45" s="1">
        <f t="shared" si="0"/>
        <v>1.5225759078787282</v>
      </c>
      <c r="F45" s="1">
        <f t="shared" si="0"/>
        <v>-1.4341231314797687</v>
      </c>
      <c r="G45">
        <f t="shared" si="1"/>
        <v>2.09163728966044</v>
      </c>
    </row>
    <row r="46" spans="1:7" x14ac:dyDescent="0.25">
      <c r="A46" s="1">
        <v>350.40979748475399</v>
      </c>
      <c r="B46" s="1">
        <v>257.99737266508498</v>
      </c>
      <c r="C46" s="1">
        <v>345.20979748475401</v>
      </c>
      <c r="D46" s="1">
        <v>261.597372665085</v>
      </c>
      <c r="E46" s="1">
        <f t="shared" si="0"/>
        <v>1.4839767715759249</v>
      </c>
      <c r="F46" s="1">
        <f t="shared" si="0"/>
        <v>-1.3953630468451721</v>
      </c>
      <c r="G46">
        <f t="shared" si="1"/>
        <v>2.0369646759524196</v>
      </c>
    </row>
    <row r="47" spans="1:7" x14ac:dyDescent="0.25">
      <c r="A47" s="1">
        <v>355.35241840500402</v>
      </c>
      <c r="B47" s="1">
        <v>257.99737266508498</v>
      </c>
      <c r="C47" s="1">
        <v>350.35241840500402</v>
      </c>
      <c r="D47" s="1">
        <v>261.49737266508498</v>
      </c>
      <c r="E47" s="1">
        <f t="shared" si="0"/>
        <v>1.4070538825773167</v>
      </c>
      <c r="F47" s="1">
        <f t="shared" si="0"/>
        <v>-1.3566029622105753</v>
      </c>
      <c r="G47">
        <f t="shared" si="1"/>
        <v>1.9545260872023194</v>
      </c>
    </row>
    <row r="48" spans="1:7" x14ac:dyDescent="0.25">
      <c r="A48" s="1">
        <v>360.29503932525398</v>
      </c>
      <c r="B48" s="1">
        <v>257.99737266508498</v>
      </c>
      <c r="C48" s="1">
        <v>355.49503932525403</v>
      </c>
      <c r="D48" s="1">
        <v>261.31737266508497</v>
      </c>
      <c r="E48" s="1">
        <f t="shared" si="0"/>
        <v>1.3322414899159314</v>
      </c>
      <c r="F48" s="1">
        <f t="shared" si="0"/>
        <v>-1.2868348098683144</v>
      </c>
      <c r="G48">
        <f t="shared" si="1"/>
        <v>1.8522449123542604</v>
      </c>
    </row>
    <row r="49" spans="1:7" x14ac:dyDescent="0.25">
      <c r="A49" s="1">
        <v>365.237660245504</v>
      </c>
      <c r="B49" s="1">
        <v>257.99737266508498</v>
      </c>
      <c r="C49" s="1">
        <v>363.19766024550398</v>
      </c>
      <c r="D49" s="1">
        <v>261.11737266508499</v>
      </c>
      <c r="E49" s="1">
        <f t="shared" si="0"/>
        <v>0.55854043053193947</v>
      </c>
      <c r="F49" s="1">
        <f t="shared" si="0"/>
        <v>-1.2093146405991433</v>
      </c>
      <c r="G49">
        <f t="shared" si="1"/>
        <v>1.3320695599353058</v>
      </c>
    </row>
    <row r="50" spans="1:7" x14ac:dyDescent="0.25">
      <c r="A50" s="1">
        <v>370.18028116575499</v>
      </c>
      <c r="B50" s="1">
        <v>257.99737266508498</v>
      </c>
      <c r="C50" s="1">
        <v>366.860281165755</v>
      </c>
      <c r="D50" s="1">
        <v>261.07737266508502</v>
      </c>
      <c r="E50" s="1">
        <f t="shared" si="0"/>
        <v>0.89686030534765371</v>
      </c>
      <c r="F50" s="1">
        <f t="shared" si="0"/>
        <v>-1.1938106067453222</v>
      </c>
      <c r="G50">
        <f t="shared" si="1"/>
        <v>1.493165152314345</v>
      </c>
    </row>
    <row r="51" spans="1:7" x14ac:dyDescent="0.25">
      <c r="A51" s="1">
        <v>375.12290208600501</v>
      </c>
      <c r="B51" s="1">
        <v>257.99737266508498</v>
      </c>
      <c r="C51" s="1">
        <v>372.44290208600501</v>
      </c>
      <c r="D51" s="1">
        <v>261.037372665085</v>
      </c>
      <c r="E51" s="1">
        <f t="shared" si="0"/>
        <v>0.71443251934150342</v>
      </c>
      <c r="F51" s="1">
        <f t="shared" si="0"/>
        <v>-1.178306572891479</v>
      </c>
      <c r="G51">
        <f t="shared" si="1"/>
        <v>1.3779768519143962</v>
      </c>
    </row>
    <row r="52" spans="1:7" x14ac:dyDescent="0.25">
      <c r="A52" s="1">
        <v>380.06552300625498</v>
      </c>
      <c r="B52" s="1">
        <v>257.99737266508498</v>
      </c>
      <c r="C52" s="1">
        <v>377.06552300625498</v>
      </c>
      <c r="D52" s="1">
        <v>260.99737266508498</v>
      </c>
      <c r="E52" s="1">
        <f t="shared" si="0"/>
        <v>0.7893375795495734</v>
      </c>
      <c r="F52" s="1">
        <f t="shared" si="0"/>
        <v>-1.162802539037636</v>
      </c>
      <c r="G52">
        <f t="shared" si="1"/>
        <v>1.4054051228316879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F6D5-F2F9-4A3B-9AD9-63C601365091}">
  <dimension ref="A1:H52"/>
  <sheetViews>
    <sheetView workbookViewId="0">
      <selection activeCell="I5" sqref="I5"/>
    </sheetView>
  </sheetViews>
  <sheetFormatPr defaultRowHeight="15" x14ac:dyDescent="0.25"/>
  <cols>
    <col min="1" max="1" width="10.140625" customWidth="1"/>
    <col min="2" max="2" width="10.28515625" customWidth="1"/>
    <col min="3" max="3" width="11.85546875" customWidth="1"/>
    <col min="4" max="4" width="12.140625" customWidth="1"/>
    <col min="5" max="6" width="17.85546875" customWidth="1"/>
    <col min="7" max="7" width="24.85546875" customWidth="1"/>
    <col min="8" max="8" width="32.710937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256.49999999999898</v>
      </c>
      <c r="B2" s="1">
        <v>175.63848742118</v>
      </c>
      <c r="C2" s="1">
        <v>244.99999999999901</v>
      </c>
      <c r="D2" s="1">
        <v>188.13848742118</v>
      </c>
      <c r="E2" s="1">
        <f>100*(A2-C2)/A2</f>
        <v>4.4834307992202804</v>
      </c>
      <c r="F2" s="1">
        <f>100*(B2-D2)/B2</f>
        <v>-7.1168911686338303</v>
      </c>
      <c r="G2">
        <f>SQRT(POWER(E2,2)+POWER(F2,2))</f>
        <v>8.4113787001641533</v>
      </c>
      <c r="H2">
        <f>AVERAGE(G2:G52)</f>
        <v>5.329493852898203</v>
      </c>
    </row>
    <row r="3" spans="1:8" x14ac:dyDescent="0.25">
      <c r="A3" s="1">
        <v>256.49999999999898</v>
      </c>
      <c r="B3" s="1">
        <v>179.587563895513</v>
      </c>
      <c r="C3" s="1">
        <v>245</v>
      </c>
      <c r="D3" s="1">
        <v>186.587563895513</v>
      </c>
      <c r="E3" s="1">
        <f t="shared" ref="E3:F52" si="0">100*(A3-C3)/A3</f>
        <v>4.4834307992198923</v>
      </c>
      <c r="F3" s="1">
        <f t="shared" si="0"/>
        <v>-3.8978200094482687</v>
      </c>
      <c r="G3">
        <f t="shared" ref="G3:G52" si="1">SQRT(POWER(E3,2)+POWER(F3,2))</f>
        <v>5.9408881960064548</v>
      </c>
    </row>
    <row r="4" spans="1:8" x14ac:dyDescent="0.25">
      <c r="A4" s="1">
        <v>256.49999999999898</v>
      </c>
      <c r="B4" s="1">
        <v>182.66469932620601</v>
      </c>
      <c r="C4" s="1">
        <v>245</v>
      </c>
      <c r="D4" s="1">
        <v>187.66469932620601</v>
      </c>
      <c r="E4" s="1">
        <f t="shared" si="0"/>
        <v>4.4834307992198923</v>
      </c>
      <c r="F4" s="1">
        <f t="shared" si="0"/>
        <v>-2.7372557579233781</v>
      </c>
      <c r="G4">
        <f t="shared" si="1"/>
        <v>5.2529725694770395</v>
      </c>
    </row>
    <row r="5" spans="1:8" x14ac:dyDescent="0.25">
      <c r="A5" s="1">
        <v>256.5</v>
      </c>
      <c r="B5" s="1">
        <v>185.103481303282</v>
      </c>
      <c r="C5" s="1">
        <v>244.99999999999901</v>
      </c>
      <c r="D5" s="1">
        <v>190.103481303281</v>
      </c>
      <c r="E5" s="1">
        <f t="shared" si="0"/>
        <v>4.4834307992206615</v>
      </c>
      <c r="F5" s="1">
        <f t="shared" si="0"/>
        <v>-2.7011917684069795</v>
      </c>
      <c r="G5">
        <f t="shared" si="1"/>
        <v>5.2342705987663694</v>
      </c>
    </row>
    <row r="6" spans="1:8" x14ac:dyDescent="0.25">
      <c r="A6" s="1">
        <v>256.49999999999898</v>
      </c>
      <c r="B6" s="1">
        <v>186.84867408524801</v>
      </c>
      <c r="C6" s="1">
        <v>244.99999999999901</v>
      </c>
      <c r="D6" s="1">
        <v>191.84867408524801</v>
      </c>
      <c r="E6" s="1">
        <f t="shared" si="0"/>
        <v>4.4834307992202804</v>
      </c>
      <c r="F6" s="1">
        <f t="shared" si="0"/>
        <v>-2.6759622590197218</v>
      </c>
      <c r="G6">
        <f t="shared" si="1"/>
        <v>5.2212954085260233</v>
      </c>
    </row>
    <row r="7" spans="1:8" x14ac:dyDescent="0.25">
      <c r="A7" s="1">
        <v>256.5</v>
      </c>
      <c r="B7" s="1">
        <v>188.778551582331</v>
      </c>
      <c r="C7" s="1">
        <v>245</v>
      </c>
      <c r="D7" s="1">
        <v>193.778551582331</v>
      </c>
      <c r="E7" s="1">
        <f t="shared" si="0"/>
        <v>4.4834307992202733</v>
      </c>
      <c r="F7" s="1">
        <f t="shared" si="0"/>
        <v>-2.6486059767332075</v>
      </c>
      <c r="G7">
        <f t="shared" si="1"/>
        <v>5.2073280433811551</v>
      </c>
    </row>
    <row r="8" spans="1:8" x14ac:dyDescent="0.25">
      <c r="A8" s="1">
        <v>256.5</v>
      </c>
      <c r="B8" s="1">
        <v>190.459162631368</v>
      </c>
      <c r="C8" s="1">
        <v>245</v>
      </c>
      <c r="D8" s="1">
        <v>195.459162631368</v>
      </c>
      <c r="E8" s="1">
        <f t="shared" si="0"/>
        <v>4.4834307992202733</v>
      </c>
      <c r="F8" s="1">
        <f t="shared" si="0"/>
        <v>-2.6252346859664897</v>
      </c>
      <c r="G8">
        <f t="shared" si="1"/>
        <v>5.1954796590688828</v>
      </c>
    </row>
    <row r="9" spans="1:8" x14ac:dyDescent="0.25">
      <c r="A9" s="1">
        <v>256.49999999999898</v>
      </c>
      <c r="B9" s="1">
        <v>192.51979963929</v>
      </c>
      <c r="C9" s="1">
        <v>245</v>
      </c>
      <c r="D9" s="1">
        <v>198.01979963929</v>
      </c>
      <c r="E9" s="1">
        <f t="shared" si="0"/>
        <v>4.4834307992198923</v>
      </c>
      <c r="F9" s="1">
        <f t="shared" si="0"/>
        <v>-2.8568490151687982</v>
      </c>
      <c r="G9">
        <f t="shared" si="1"/>
        <v>5.3162710640884798</v>
      </c>
    </row>
    <row r="10" spans="1:8" x14ac:dyDescent="0.25">
      <c r="A10" s="1">
        <v>256.5</v>
      </c>
      <c r="B10" s="1">
        <v>194.40172393674399</v>
      </c>
      <c r="C10" s="1">
        <v>244.99999999999901</v>
      </c>
      <c r="D10" s="1">
        <v>199.90172393674399</v>
      </c>
      <c r="E10" s="1">
        <f t="shared" si="0"/>
        <v>4.4834307992206615</v>
      </c>
      <c r="F10" s="1">
        <f t="shared" si="0"/>
        <v>-2.8291930177479467</v>
      </c>
      <c r="G10">
        <f t="shared" si="1"/>
        <v>5.3014606348698043</v>
      </c>
    </row>
    <row r="11" spans="1:8" x14ac:dyDescent="0.25">
      <c r="A11" s="1">
        <v>256.49999999999898</v>
      </c>
      <c r="B11" s="1">
        <v>196.26970667370799</v>
      </c>
      <c r="C11" s="1">
        <v>245</v>
      </c>
      <c r="D11" s="1">
        <v>201.76970667370799</v>
      </c>
      <c r="E11" s="1">
        <f t="shared" si="0"/>
        <v>4.4834307992198923</v>
      </c>
      <c r="F11" s="1">
        <f t="shared" si="0"/>
        <v>-2.8022663778387216</v>
      </c>
      <c r="G11">
        <f t="shared" si="1"/>
        <v>5.2871399247380308</v>
      </c>
    </row>
    <row r="12" spans="1:8" x14ac:dyDescent="0.25">
      <c r="A12" s="1">
        <v>256.5</v>
      </c>
      <c r="B12" s="1">
        <v>198.39679353208399</v>
      </c>
      <c r="C12" s="1">
        <v>245.5</v>
      </c>
      <c r="D12" s="1">
        <v>203.896793532083</v>
      </c>
      <c r="E12" s="1">
        <f t="shared" si="0"/>
        <v>4.2884990253411308</v>
      </c>
      <c r="F12" s="1">
        <f t="shared" si="0"/>
        <v>-2.772222222991505</v>
      </c>
      <c r="G12">
        <f t="shared" si="1"/>
        <v>5.1065095656426411</v>
      </c>
    </row>
    <row r="13" spans="1:8" x14ac:dyDescent="0.25">
      <c r="A13" s="1">
        <v>256.49999999999898</v>
      </c>
      <c r="B13" s="1">
        <v>200.267669135472</v>
      </c>
      <c r="C13" s="1">
        <v>245.49999999999901</v>
      </c>
      <c r="D13" s="1">
        <v>206.767669135472</v>
      </c>
      <c r="E13" s="1">
        <f t="shared" si="0"/>
        <v>4.288499025341137</v>
      </c>
      <c r="F13" s="1">
        <f t="shared" si="0"/>
        <v>-3.2456561900678258</v>
      </c>
      <c r="G13">
        <f t="shared" si="1"/>
        <v>5.3782439508149382</v>
      </c>
    </row>
    <row r="14" spans="1:8" x14ac:dyDescent="0.25">
      <c r="A14" s="1">
        <v>256.5</v>
      </c>
      <c r="B14" s="1">
        <v>202.39398764606199</v>
      </c>
      <c r="C14" s="1">
        <v>245.49999999999901</v>
      </c>
      <c r="D14" s="1">
        <v>208.89398764606199</v>
      </c>
      <c r="E14" s="1">
        <f t="shared" si="0"/>
        <v>4.2884990253415189</v>
      </c>
      <c r="F14" s="1">
        <f t="shared" si="0"/>
        <v>-3.2115578509016403</v>
      </c>
      <c r="G14">
        <f t="shared" si="1"/>
        <v>5.3577353163480481</v>
      </c>
    </row>
    <row r="15" spans="1:8" x14ac:dyDescent="0.25">
      <c r="A15" s="1">
        <v>256.5</v>
      </c>
      <c r="B15" s="1">
        <v>204.269513287335</v>
      </c>
      <c r="C15" s="1">
        <v>245.5</v>
      </c>
      <c r="D15" s="1">
        <v>210.769513287335</v>
      </c>
      <c r="E15" s="1">
        <f t="shared" si="0"/>
        <v>4.2884990253411308</v>
      </c>
      <c r="F15" s="1">
        <f t="shared" si="0"/>
        <v>-3.1820705377883765</v>
      </c>
      <c r="G15">
        <f t="shared" si="1"/>
        <v>5.3401120585445243</v>
      </c>
    </row>
    <row r="16" spans="1:8" x14ac:dyDescent="0.25">
      <c r="A16" s="1">
        <v>256.49999999999898</v>
      </c>
      <c r="B16" s="1">
        <v>206.06145376785</v>
      </c>
      <c r="C16" s="1">
        <v>245.49999999999901</v>
      </c>
      <c r="D16" s="1">
        <v>212.56145376785</v>
      </c>
      <c r="E16" s="1">
        <f t="shared" si="0"/>
        <v>4.288499025341137</v>
      </c>
      <c r="F16" s="1">
        <f t="shared" si="0"/>
        <v>-3.1543987879086481</v>
      </c>
      <c r="G16">
        <f t="shared" si="1"/>
        <v>5.323669373985525</v>
      </c>
    </row>
    <row r="17" spans="1:7" x14ac:dyDescent="0.25">
      <c r="A17" s="1">
        <v>256.5</v>
      </c>
      <c r="B17" s="1">
        <v>208.20707909505401</v>
      </c>
      <c r="C17" s="1">
        <v>245.5</v>
      </c>
      <c r="D17" s="1">
        <v>214.70707909505401</v>
      </c>
      <c r="E17" s="1">
        <f t="shared" si="0"/>
        <v>4.2884990253411308</v>
      </c>
      <c r="F17" s="1">
        <f t="shared" si="0"/>
        <v>-3.1218919300205523</v>
      </c>
      <c r="G17">
        <f t="shared" si="1"/>
        <v>5.3044729345222672</v>
      </c>
    </row>
    <row r="18" spans="1:7" x14ac:dyDescent="0.25">
      <c r="A18" s="1">
        <v>256.5</v>
      </c>
      <c r="B18" s="1">
        <v>210.594029860924</v>
      </c>
      <c r="C18" s="1">
        <v>245.5</v>
      </c>
      <c r="D18" s="1">
        <v>217.094029860924</v>
      </c>
      <c r="E18" s="1">
        <f t="shared" si="0"/>
        <v>4.2884990253411308</v>
      </c>
      <c r="F18" s="1">
        <f t="shared" si="0"/>
        <v>-3.0865072501307806</v>
      </c>
      <c r="G18">
        <f t="shared" si="1"/>
        <v>5.283725096507359</v>
      </c>
    </row>
    <row r="19" spans="1:7" x14ac:dyDescent="0.25">
      <c r="A19" s="1">
        <v>256.5</v>
      </c>
      <c r="B19" s="1">
        <v>215.07615812676099</v>
      </c>
      <c r="C19" s="1">
        <v>245.5</v>
      </c>
      <c r="D19" s="1">
        <v>221.57615812676099</v>
      </c>
      <c r="E19" s="1">
        <f t="shared" si="0"/>
        <v>4.2884990253411308</v>
      </c>
      <c r="F19" s="1">
        <f t="shared" si="0"/>
        <v>-3.0221852838607282</v>
      </c>
      <c r="G19">
        <f t="shared" si="1"/>
        <v>5.2464109427623162</v>
      </c>
    </row>
    <row r="20" spans="1:7" x14ac:dyDescent="0.25">
      <c r="A20" s="1">
        <v>256.5</v>
      </c>
      <c r="B20" s="1">
        <v>220.511613231393</v>
      </c>
      <c r="C20" s="1">
        <v>249.5</v>
      </c>
      <c r="D20" s="1">
        <v>226.011613231393</v>
      </c>
      <c r="E20" s="1">
        <f t="shared" si="0"/>
        <v>2.7290448343079921</v>
      </c>
      <c r="F20" s="1">
        <f t="shared" si="0"/>
        <v>-2.4941997019579176</v>
      </c>
      <c r="G20">
        <f t="shared" si="1"/>
        <v>3.6971229166623742</v>
      </c>
    </row>
    <row r="21" spans="1:7" x14ac:dyDescent="0.25">
      <c r="A21" s="1">
        <v>256.5</v>
      </c>
      <c r="B21" s="1">
        <v>227.92486356386999</v>
      </c>
      <c r="C21" s="1">
        <v>251.5</v>
      </c>
      <c r="D21" s="1">
        <v>231.42486356386999</v>
      </c>
      <c r="E21" s="1">
        <f t="shared" si="0"/>
        <v>1.9493177387914229</v>
      </c>
      <c r="F21" s="1">
        <f t="shared" si="0"/>
        <v>-1.5355937677326794</v>
      </c>
      <c r="G21">
        <f t="shared" si="1"/>
        <v>2.4815091912516367</v>
      </c>
    </row>
    <row r="22" spans="1:7" x14ac:dyDescent="0.25">
      <c r="A22" s="1">
        <v>256.5</v>
      </c>
      <c r="B22" s="1">
        <v>234.64731873563599</v>
      </c>
      <c r="C22" s="1">
        <v>250</v>
      </c>
      <c r="D22" s="1">
        <v>236.64731873563599</v>
      </c>
      <c r="E22" s="1">
        <f t="shared" si="0"/>
        <v>2.53411306042885</v>
      </c>
      <c r="F22" s="1">
        <f t="shared" si="0"/>
        <v>-0.85234300173414212</v>
      </c>
      <c r="G22">
        <f t="shared" si="1"/>
        <v>2.6736150799322704</v>
      </c>
    </row>
    <row r="23" spans="1:7" x14ac:dyDescent="0.25">
      <c r="A23" s="1">
        <v>256.49999999999898</v>
      </c>
      <c r="B23" s="1">
        <v>241.10588352603199</v>
      </c>
      <c r="C23" s="1">
        <v>250.49999999999901</v>
      </c>
      <c r="D23" s="1">
        <v>243.10588352603199</v>
      </c>
      <c r="E23" s="1">
        <f t="shared" si="0"/>
        <v>2.3391812865497057</v>
      </c>
      <c r="F23" s="1">
        <f t="shared" si="0"/>
        <v>-0.82951107237665633</v>
      </c>
      <c r="G23">
        <f t="shared" si="1"/>
        <v>2.4819060640039958</v>
      </c>
    </row>
    <row r="24" spans="1:7" x14ac:dyDescent="0.25">
      <c r="A24" s="1">
        <v>256.5</v>
      </c>
      <c r="B24" s="1">
        <v>247.79743195619301</v>
      </c>
      <c r="C24" s="1">
        <v>249.99999999999901</v>
      </c>
      <c r="D24" s="1">
        <v>249.79743195619301</v>
      </c>
      <c r="E24" s="1">
        <f t="shared" si="0"/>
        <v>2.5341130604292377</v>
      </c>
      <c r="F24" s="1">
        <f t="shared" si="0"/>
        <v>-0.80711086640864427</v>
      </c>
      <c r="G24">
        <f t="shared" si="1"/>
        <v>2.6595407411267362</v>
      </c>
    </row>
    <row r="25" spans="1:7" x14ac:dyDescent="0.25">
      <c r="A25" s="1">
        <v>256.49999999999898</v>
      </c>
      <c r="B25" s="1">
        <v>252.67225602838101</v>
      </c>
      <c r="C25" s="1">
        <v>249.99999999999901</v>
      </c>
      <c r="D25" s="1">
        <v>254.67225602838101</v>
      </c>
      <c r="E25" s="1">
        <f t="shared" si="0"/>
        <v>2.5341130604288491</v>
      </c>
      <c r="F25" s="1">
        <f t="shared" si="0"/>
        <v>-0.79153921820975592</v>
      </c>
      <c r="G25">
        <f t="shared" si="1"/>
        <v>2.6548565567653895</v>
      </c>
    </row>
    <row r="26" spans="1:7" x14ac:dyDescent="0.25">
      <c r="A26" s="1">
        <v>256.5</v>
      </c>
      <c r="B26" s="1">
        <v>256.78993500732003</v>
      </c>
      <c r="C26" s="1">
        <v>250</v>
      </c>
      <c r="D26" s="1">
        <v>258.78993500732003</v>
      </c>
      <c r="E26" s="1">
        <f t="shared" si="0"/>
        <v>2.53411306042885</v>
      </c>
      <c r="F26" s="1">
        <f t="shared" si="0"/>
        <v>-0.77884672541507061</v>
      </c>
      <c r="G26">
        <f t="shared" si="1"/>
        <v>2.6511000027773095</v>
      </c>
    </row>
    <row r="27" spans="1:7" x14ac:dyDescent="0.25">
      <c r="A27" s="1">
        <v>256.5</v>
      </c>
      <c r="B27" s="1">
        <v>257.99737266508498</v>
      </c>
      <c r="C27" s="1">
        <v>249.5</v>
      </c>
      <c r="D27" s="1">
        <v>259.99737266508498</v>
      </c>
      <c r="E27" s="1">
        <f t="shared" si="0"/>
        <v>2.7290448343079921</v>
      </c>
      <c r="F27" s="1">
        <f t="shared" si="0"/>
        <v>-0.77520169269175732</v>
      </c>
      <c r="G27">
        <f t="shared" si="1"/>
        <v>2.8370095826442498</v>
      </c>
    </row>
    <row r="28" spans="1:7" x14ac:dyDescent="0.25">
      <c r="A28" s="1">
        <v>256.5</v>
      </c>
      <c r="B28" s="1">
        <v>258.40929470234801</v>
      </c>
      <c r="C28" s="1">
        <v>249</v>
      </c>
      <c r="D28" s="1">
        <v>259.90929470234801</v>
      </c>
      <c r="E28" s="1">
        <f t="shared" si="0"/>
        <v>2.9239766081871346</v>
      </c>
      <c r="F28" s="1">
        <f t="shared" si="0"/>
        <v>-0.58047447624815274</v>
      </c>
      <c r="G28">
        <f t="shared" si="1"/>
        <v>2.9810383799611015</v>
      </c>
    </row>
    <row r="29" spans="1:7" x14ac:dyDescent="0.25">
      <c r="A29" s="1">
        <v>256.49999999999898</v>
      </c>
      <c r="B29" s="1">
        <v>260.16727264476998</v>
      </c>
      <c r="C29" s="1">
        <v>249</v>
      </c>
      <c r="D29" s="1">
        <v>259.667272644771</v>
      </c>
      <c r="E29" s="1">
        <f t="shared" si="0"/>
        <v>2.9239766081867473</v>
      </c>
      <c r="F29" s="1">
        <f t="shared" si="0"/>
        <v>0.19218404948330003</v>
      </c>
      <c r="G29">
        <f t="shared" si="1"/>
        <v>2.930285636947203</v>
      </c>
    </row>
    <row r="30" spans="1:7" x14ac:dyDescent="0.25">
      <c r="A30" s="1">
        <v>256.5</v>
      </c>
      <c r="B30" s="1">
        <v>263.102789347601</v>
      </c>
      <c r="C30" s="1">
        <v>249</v>
      </c>
      <c r="D30" s="1">
        <v>263.602789347601</v>
      </c>
      <c r="E30" s="1">
        <f t="shared" si="0"/>
        <v>2.9239766081871346</v>
      </c>
      <c r="F30" s="1">
        <f t="shared" si="0"/>
        <v>-0.19003979442400354</v>
      </c>
      <c r="G30">
        <f t="shared" si="1"/>
        <v>2.9301457862519844</v>
      </c>
    </row>
    <row r="31" spans="1:7" x14ac:dyDescent="0.25">
      <c r="A31" s="1">
        <v>256.5</v>
      </c>
      <c r="B31" s="1">
        <v>267.13307132111601</v>
      </c>
      <c r="C31" s="1">
        <v>249.49999999999901</v>
      </c>
      <c r="D31" s="1">
        <v>268.13307132111601</v>
      </c>
      <c r="E31" s="1">
        <f t="shared" si="0"/>
        <v>2.7290448343083802</v>
      </c>
      <c r="F31" s="1">
        <f t="shared" si="0"/>
        <v>-0.37434526360007198</v>
      </c>
      <c r="G31">
        <f t="shared" si="1"/>
        <v>2.7545998046985085</v>
      </c>
    </row>
    <row r="32" spans="1:7" x14ac:dyDescent="0.25">
      <c r="A32" s="1">
        <v>256.5</v>
      </c>
      <c r="B32" s="1">
        <v>270.418015050355</v>
      </c>
      <c r="C32" s="1">
        <v>250.5</v>
      </c>
      <c r="D32" s="1">
        <v>272.91801505035397</v>
      </c>
      <c r="E32" s="1">
        <f t="shared" si="0"/>
        <v>2.3391812865497075</v>
      </c>
      <c r="F32" s="1">
        <f t="shared" si="0"/>
        <v>-0.92449461975876412</v>
      </c>
      <c r="G32">
        <f t="shared" si="1"/>
        <v>2.5152453942522679</v>
      </c>
    </row>
    <row r="33" spans="1:7" x14ac:dyDescent="0.25">
      <c r="A33" s="1">
        <v>256.5</v>
      </c>
      <c r="B33" s="1">
        <v>273.28452724482599</v>
      </c>
      <c r="C33" s="1">
        <v>250.49999999999901</v>
      </c>
      <c r="D33" s="1">
        <v>275.78452724482599</v>
      </c>
      <c r="E33" s="1">
        <f t="shared" si="0"/>
        <v>2.3391812865500956</v>
      </c>
      <c r="F33" s="1">
        <f t="shared" si="0"/>
        <v>-0.91479749153904277</v>
      </c>
      <c r="G33">
        <f t="shared" si="1"/>
        <v>2.5116973428086999</v>
      </c>
    </row>
    <row r="34" spans="1:7" x14ac:dyDescent="0.25">
      <c r="A34" s="1">
        <v>256.5</v>
      </c>
      <c r="B34" s="1">
        <v>276.567944703558</v>
      </c>
      <c r="C34" s="1">
        <v>251</v>
      </c>
      <c r="D34" s="1">
        <v>279.067944703558</v>
      </c>
      <c r="E34" s="1">
        <f t="shared" si="0"/>
        <v>2.1442495126705654</v>
      </c>
      <c r="F34" s="1">
        <f t="shared" si="0"/>
        <v>-0.90393700639444996</v>
      </c>
      <c r="G34">
        <f t="shared" si="1"/>
        <v>2.3269955058223291</v>
      </c>
    </row>
    <row r="35" spans="1:7" x14ac:dyDescent="0.25">
      <c r="A35" s="1">
        <v>256.5</v>
      </c>
      <c r="B35" s="1">
        <v>279.687467016016</v>
      </c>
      <c r="C35" s="1">
        <v>251</v>
      </c>
      <c r="D35" s="1">
        <v>282.187467016016</v>
      </c>
      <c r="E35" s="1">
        <f t="shared" si="0"/>
        <v>2.1442495126705654</v>
      </c>
      <c r="F35" s="1">
        <f t="shared" si="0"/>
        <v>-0.89385485401705189</v>
      </c>
      <c r="G35">
        <f t="shared" si="1"/>
        <v>2.3230976029081951</v>
      </c>
    </row>
    <row r="36" spans="1:7" x14ac:dyDescent="0.25">
      <c r="A36" s="1">
        <v>256.5</v>
      </c>
      <c r="B36" s="1">
        <v>284.378114302526</v>
      </c>
      <c r="C36" s="1">
        <v>253</v>
      </c>
      <c r="D36" s="1">
        <v>286.878114302526</v>
      </c>
      <c r="E36" s="1">
        <f t="shared" si="0"/>
        <v>1.364522417153996</v>
      </c>
      <c r="F36" s="1">
        <f t="shared" si="0"/>
        <v>-0.87911125162763404</v>
      </c>
      <c r="G36">
        <f t="shared" si="1"/>
        <v>1.6231937714438438</v>
      </c>
    </row>
    <row r="37" spans="1:7" x14ac:dyDescent="0.25">
      <c r="A37" s="1">
        <v>256.5</v>
      </c>
      <c r="B37" s="1">
        <v>289.72434774476</v>
      </c>
      <c r="C37" s="1">
        <v>253.99999999999901</v>
      </c>
      <c r="D37" s="1">
        <v>289.22434774476</v>
      </c>
      <c r="E37" s="1">
        <f t="shared" si="0"/>
        <v>0.97465886939609936</v>
      </c>
      <c r="F37" s="1">
        <f t="shared" si="0"/>
        <v>0.17257783265094712</v>
      </c>
      <c r="G37">
        <f t="shared" si="1"/>
        <v>0.98981969065834452</v>
      </c>
    </row>
    <row r="38" spans="1:7" x14ac:dyDescent="0.25">
      <c r="A38" s="1">
        <v>256.5</v>
      </c>
      <c r="B38" s="1">
        <v>297.397073476081</v>
      </c>
      <c r="C38" s="1">
        <v>255.5</v>
      </c>
      <c r="D38" s="1">
        <v>290.397073476081</v>
      </c>
      <c r="E38" s="1">
        <f t="shared" si="0"/>
        <v>0.38986354775828458</v>
      </c>
      <c r="F38" s="1">
        <f t="shared" si="0"/>
        <v>2.3537555088157229</v>
      </c>
      <c r="G38">
        <f t="shared" si="1"/>
        <v>2.3858245076180769</v>
      </c>
    </row>
    <row r="39" spans="1:7" x14ac:dyDescent="0.25">
      <c r="A39" s="1">
        <v>256.5</v>
      </c>
      <c r="B39" s="1">
        <v>305.12126429803197</v>
      </c>
      <c r="C39" s="1">
        <v>263.5</v>
      </c>
      <c r="D39" s="1">
        <v>291.12126429803197</v>
      </c>
      <c r="E39" s="1">
        <f t="shared" si="0"/>
        <v>-2.7290448343079921</v>
      </c>
      <c r="F39" s="1">
        <f t="shared" si="0"/>
        <v>4.5883396662663536</v>
      </c>
      <c r="G39">
        <f t="shared" si="1"/>
        <v>5.3385903196158786</v>
      </c>
    </row>
    <row r="40" spans="1:7" x14ac:dyDescent="0.25">
      <c r="A40" s="1">
        <v>256.49999999999898</v>
      </c>
      <c r="B40" s="1">
        <v>313.10152263578198</v>
      </c>
      <c r="C40" s="1">
        <v>270</v>
      </c>
      <c r="D40" s="1">
        <v>258.10152263578198</v>
      </c>
      <c r="E40" s="1">
        <f t="shared" si="0"/>
        <v>-5.2631578947372617</v>
      </c>
      <c r="F40" s="1">
        <f t="shared" si="0"/>
        <v>17.56618733022874</v>
      </c>
      <c r="G40">
        <f t="shared" si="1"/>
        <v>18.337714370815789</v>
      </c>
    </row>
    <row r="41" spans="1:7" x14ac:dyDescent="0.25">
      <c r="A41" s="1">
        <v>256.5</v>
      </c>
      <c r="B41" s="1">
        <v>321.13880269174001</v>
      </c>
      <c r="C41" s="1">
        <v>266.5</v>
      </c>
      <c r="D41" s="1">
        <v>295.63880269173899</v>
      </c>
      <c r="E41" s="1">
        <f t="shared" si="0"/>
        <v>-3.8986354775828458</v>
      </c>
      <c r="F41" s="1">
        <f t="shared" si="0"/>
        <v>7.9404917083403284</v>
      </c>
      <c r="G41">
        <f t="shared" si="1"/>
        <v>8.8459463686645279</v>
      </c>
    </row>
    <row r="42" spans="1:7" x14ac:dyDescent="0.25">
      <c r="A42" s="1">
        <v>256.5</v>
      </c>
      <c r="B42" s="1">
        <v>326.53364740595799</v>
      </c>
      <c r="C42" s="1">
        <v>263.99999999999898</v>
      </c>
      <c r="D42" s="1">
        <v>301.53364740595799</v>
      </c>
      <c r="E42" s="1">
        <f t="shared" si="0"/>
        <v>-2.9239766081867358</v>
      </c>
      <c r="F42" s="1">
        <f t="shared" si="0"/>
        <v>7.6561788344339075</v>
      </c>
      <c r="G42">
        <f t="shared" si="1"/>
        <v>8.1955300957324866</v>
      </c>
    </row>
    <row r="43" spans="1:7" x14ac:dyDescent="0.25">
      <c r="A43" s="1">
        <v>256.5</v>
      </c>
      <c r="B43" s="1">
        <v>330.75212335227098</v>
      </c>
      <c r="C43" s="1">
        <v>264</v>
      </c>
      <c r="D43" s="1">
        <v>305.75212335227201</v>
      </c>
      <c r="E43" s="1">
        <f t="shared" si="0"/>
        <v>-2.9239766081871346</v>
      </c>
      <c r="F43" s="1">
        <f t="shared" si="0"/>
        <v>7.5585304628180623</v>
      </c>
      <c r="G43">
        <f t="shared" si="1"/>
        <v>8.1043828859805345</v>
      </c>
    </row>
    <row r="44" spans="1:7" x14ac:dyDescent="0.25">
      <c r="A44" s="1">
        <v>256.5</v>
      </c>
      <c r="B44" s="1">
        <v>333.91536720738202</v>
      </c>
      <c r="C44" s="1">
        <v>264</v>
      </c>
      <c r="D44" s="1">
        <v>308.91536720738202</v>
      </c>
      <c r="E44" s="1">
        <f t="shared" si="0"/>
        <v>-2.9239766081871346</v>
      </c>
      <c r="F44" s="1">
        <f t="shared" si="0"/>
        <v>7.4869270645077739</v>
      </c>
      <c r="G44">
        <f t="shared" si="1"/>
        <v>8.0376436891967629</v>
      </c>
    </row>
    <row r="45" spans="1:7" x14ac:dyDescent="0.25">
      <c r="A45" s="1">
        <v>256.49999999999898</v>
      </c>
      <c r="B45" s="1">
        <v>336.78740952619302</v>
      </c>
      <c r="C45" s="1">
        <v>264</v>
      </c>
      <c r="D45" s="1">
        <v>311.78740952619302</v>
      </c>
      <c r="E45" s="1">
        <f t="shared" si="0"/>
        <v>-2.9239766081875449</v>
      </c>
      <c r="F45" s="1">
        <f t="shared" si="0"/>
        <v>7.4230803447109475</v>
      </c>
      <c r="G45">
        <f t="shared" si="1"/>
        <v>7.9782053752245519</v>
      </c>
    </row>
    <row r="46" spans="1:7" x14ac:dyDescent="0.25">
      <c r="A46" s="1">
        <v>256.5</v>
      </c>
      <c r="B46" s="1">
        <v>339.91358322159101</v>
      </c>
      <c r="C46" s="1">
        <v>264</v>
      </c>
      <c r="D46" s="1">
        <v>314.91358322159101</v>
      </c>
      <c r="E46" s="1">
        <f t="shared" si="0"/>
        <v>-2.9239766081871346</v>
      </c>
      <c r="F46" s="1">
        <f t="shared" si="0"/>
        <v>7.3548105265632771</v>
      </c>
      <c r="G46">
        <f t="shared" si="1"/>
        <v>7.9147253323707654</v>
      </c>
    </row>
    <row r="47" spans="1:7" x14ac:dyDescent="0.25">
      <c r="A47" s="1">
        <v>256.5</v>
      </c>
      <c r="B47" s="1">
        <v>342.62948755587399</v>
      </c>
      <c r="C47" s="1">
        <v>265</v>
      </c>
      <c r="D47" s="1">
        <v>317.12948755587399</v>
      </c>
      <c r="E47" s="1">
        <f t="shared" si="0"/>
        <v>-3.3138401559454191</v>
      </c>
      <c r="F47" s="1">
        <f t="shared" si="0"/>
        <v>7.4424417413406694</v>
      </c>
      <c r="G47">
        <f t="shared" si="1"/>
        <v>8.1468690705329418</v>
      </c>
    </row>
    <row r="48" spans="1:7" x14ac:dyDescent="0.25">
      <c r="A48" s="1">
        <v>256.5</v>
      </c>
      <c r="B48" s="1">
        <v>345.55864717573598</v>
      </c>
      <c r="C48" s="1">
        <v>269.49999999999898</v>
      </c>
      <c r="D48" s="1">
        <v>320.55864717573598</v>
      </c>
      <c r="E48" s="1">
        <f t="shared" si="0"/>
        <v>-5.0682261208573012</v>
      </c>
      <c r="F48" s="1">
        <f t="shared" si="0"/>
        <v>7.2346619609510441</v>
      </c>
      <c r="G48">
        <f t="shared" si="1"/>
        <v>8.8333034421654659</v>
      </c>
    </row>
    <row r="49" spans="1:7" x14ac:dyDescent="0.25">
      <c r="A49" s="1">
        <v>256.5</v>
      </c>
      <c r="B49" s="1">
        <v>347.90690182942802</v>
      </c>
      <c r="C49" s="1">
        <v>269.49999999999898</v>
      </c>
      <c r="D49" s="1">
        <v>322.90690182942802</v>
      </c>
      <c r="E49" s="1">
        <f t="shared" si="0"/>
        <v>-5.0682261208573012</v>
      </c>
      <c r="F49" s="1">
        <f t="shared" si="0"/>
        <v>7.1858304243291533</v>
      </c>
      <c r="G49">
        <f t="shared" si="1"/>
        <v>8.7933540187663741</v>
      </c>
    </row>
    <row r="50" spans="1:7" x14ac:dyDescent="0.25">
      <c r="A50" s="1">
        <v>256.5</v>
      </c>
      <c r="B50" s="1">
        <v>350.39615198293899</v>
      </c>
      <c r="C50" s="1">
        <v>269.49999999999898</v>
      </c>
      <c r="D50" s="1">
        <v>325.39615198293899</v>
      </c>
      <c r="E50" s="1">
        <f t="shared" si="0"/>
        <v>-5.0682261208573012</v>
      </c>
      <c r="F50" s="1">
        <f t="shared" si="0"/>
        <v>7.1347815489758188</v>
      </c>
      <c r="G50">
        <f t="shared" si="1"/>
        <v>8.7516869096046861</v>
      </c>
    </row>
    <row r="51" spans="1:7" x14ac:dyDescent="0.25">
      <c r="A51" s="1">
        <v>256.5</v>
      </c>
      <c r="B51" s="1">
        <v>352.37820187600198</v>
      </c>
      <c r="C51" s="1">
        <v>269.49999999999898</v>
      </c>
      <c r="D51" s="1">
        <v>327.37820187600198</v>
      </c>
      <c r="E51" s="1">
        <f t="shared" si="0"/>
        <v>-5.0682261208573012</v>
      </c>
      <c r="F51" s="1">
        <f t="shared" si="0"/>
        <v>7.0946499717928706</v>
      </c>
      <c r="G51">
        <f t="shared" si="1"/>
        <v>8.7190007589402594</v>
      </c>
    </row>
    <row r="52" spans="1:7" x14ac:dyDescent="0.25">
      <c r="A52" s="1">
        <v>256.5</v>
      </c>
      <c r="B52" s="1">
        <v>354.20419337329997</v>
      </c>
      <c r="C52" s="1">
        <v>269.5</v>
      </c>
      <c r="D52" s="1">
        <v>329.20419337329997</v>
      </c>
      <c r="E52" s="1">
        <f t="shared" si="0"/>
        <v>-5.0682261208577</v>
      </c>
      <c r="F52" s="1">
        <f t="shared" si="0"/>
        <v>7.0580756715243647</v>
      </c>
      <c r="G52">
        <f t="shared" si="1"/>
        <v>8.6892662634487383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0B9F-6986-4EB4-A817-9042DB5445D9}">
  <dimension ref="A1:H52"/>
  <sheetViews>
    <sheetView workbookViewId="0">
      <selection activeCell="H20" sqref="H20"/>
    </sheetView>
  </sheetViews>
  <sheetFormatPr defaultRowHeight="15" x14ac:dyDescent="0.25"/>
  <cols>
    <col min="1" max="1" width="11.140625" customWidth="1"/>
    <col min="2" max="2" width="10.85546875" customWidth="1"/>
    <col min="3" max="4" width="12.28515625" customWidth="1"/>
    <col min="5" max="5" width="18" customWidth="1"/>
    <col min="6" max="6" width="17.7109375" customWidth="1"/>
    <col min="7" max="7" width="24.5703125" customWidth="1"/>
    <col min="8" max="8" width="32.140625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204.5</v>
      </c>
      <c r="B2" s="1">
        <v>257.99737266508498</v>
      </c>
      <c r="C2" s="1">
        <v>202</v>
      </c>
      <c r="D2" s="1">
        <v>255.99737266508501</v>
      </c>
      <c r="E2" s="1">
        <f>100*(A2-C2)/A2</f>
        <v>1.2224938875305624</v>
      </c>
      <c r="F2" s="1">
        <f>100*(B2-D2)/B2</f>
        <v>0.77520169269174632</v>
      </c>
      <c r="G2">
        <f>SQRT(POWER(E2,2)+POWER(F2,2))</f>
        <v>1.4475596600491931</v>
      </c>
      <c r="H2">
        <f>AVERAGE(G2:G52)</f>
        <v>2.4008814264715617</v>
      </c>
    </row>
    <row r="3" spans="1:8" x14ac:dyDescent="0.25">
      <c r="A3" s="1">
        <v>206.5</v>
      </c>
      <c r="B3" s="1">
        <v>257.99737266508498</v>
      </c>
      <c r="C3" s="1">
        <v>203.5</v>
      </c>
      <c r="D3" s="1">
        <v>255.49737266508501</v>
      </c>
      <c r="E3" s="1">
        <f t="shared" ref="E3:F52" si="0">100*(A3-C3)/A3</f>
        <v>1.4527845036319613</v>
      </c>
      <c r="F3" s="1">
        <f t="shared" si="0"/>
        <v>0.96900211586468565</v>
      </c>
      <c r="G3">
        <f t="shared" ref="G3:G52" si="1">SQRT(POWER(E3,2)+POWER(F3,2))</f>
        <v>1.74629548317099</v>
      </c>
    </row>
    <row r="4" spans="1:8" x14ac:dyDescent="0.25">
      <c r="A4" s="1">
        <v>208.49999999999901</v>
      </c>
      <c r="B4" s="1">
        <v>257.99737266508498</v>
      </c>
      <c r="C4" s="1">
        <v>205</v>
      </c>
      <c r="D4" s="1">
        <v>255.49737266508501</v>
      </c>
      <c r="E4" s="1">
        <f t="shared" si="0"/>
        <v>1.6786570743400584</v>
      </c>
      <c r="F4" s="1">
        <f t="shared" si="0"/>
        <v>0.96900211586468565</v>
      </c>
      <c r="G4">
        <f t="shared" si="1"/>
        <v>1.9382607342104834</v>
      </c>
    </row>
    <row r="5" spans="1:8" x14ac:dyDescent="0.25">
      <c r="A5" s="1">
        <v>210.49999999999901</v>
      </c>
      <c r="B5" s="1">
        <v>257.99737266508498</v>
      </c>
      <c r="C5" s="1">
        <v>207.99999999999901</v>
      </c>
      <c r="D5" s="1">
        <v>254.99737266508501</v>
      </c>
      <c r="E5" s="1">
        <f t="shared" si="0"/>
        <v>1.1876484560570126</v>
      </c>
      <c r="F5" s="1">
        <f t="shared" si="0"/>
        <v>1.1628025390376249</v>
      </c>
      <c r="G5">
        <f t="shared" si="1"/>
        <v>1.6621126917170668</v>
      </c>
    </row>
    <row r="6" spans="1:8" x14ac:dyDescent="0.25">
      <c r="A6" s="1">
        <v>213</v>
      </c>
      <c r="B6" s="1">
        <v>257.99737266508498</v>
      </c>
      <c r="C6" s="1">
        <v>208</v>
      </c>
      <c r="D6" s="1">
        <v>255.49737266508501</v>
      </c>
      <c r="E6" s="1">
        <f t="shared" si="0"/>
        <v>2.347417840375587</v>
      </c>
      <c r="F6" s="1">
        <f t="shared" si="0"/>
        <v>0.96900211586468565</v>
      </c>
      <c r="G6">
        <f t="shared" si="1"/>
        <v>2.5395542163662941</v>
      </c>
    </row>
    <row r="7" spans="1:8" x14ac:dyDescent="0.25">
      <c r="A7" s="1">
        <v>214.99999999999901</v>
      </c>
      <c r="B7" s="1">
        <v>257.99737266508498</v>
      </c>
      <c r="C7" s="1">
        <v>210.5</v>
      </c>
      <c r="D7" s="1">
        <v>254.99737266508501</v>
      </c>
      <c r="E7" s="1">
        <f t="shared" si="0"/>
        <v>2.0930232558135007</v>
      </c>
      <c r="F7" s="1">
        <f t="shared" si="0"/>
        <v>1.1628025390376249</v>
      </c>
      <c r="G7">
        <f t="shared" si="1"/>
        <v>2.3943383416235253</v>
      </c>
    </row>
    <row r="8" spans="1:8" x14ac:dyDescent="0.25">
      <c r="A8" s="1">
        <v>216.99999999999901</v>
      </c>
      <c r="B8" s="1">
        <v>257.99737266508498</v>
      </c>
      <c r="C8" s="1">
        <v>211.5</v>
      </c>
      <c r="D8" s="1">
        <v>254.99737266508501</v>
      </c>
      <c r="E8" s="1">
        <f t="shared" si="0"/>
        <v>2.53456221198112</v>
      </c>
      <c r="F8" s="1">
        <f t="shared" si="0"/>
        <v>1.1628025390376249</v>
      </c>
      <c r="G8">
        <f t="shared" si="1"/>
        <v>2.7885686922137984</v>
      </c>
    </row>
    <row r="9" spans="1:8" x14ac:dyDescent="0.25">
      <c r="A9" s="1">
        <v>218.99999999999901</v>
      </c>
      <c r="B9" s="1">
        <v>257.99737266508498</v>
      </c>
      <c r="C9" s="1">
        <v>212</v>
      </c>
      <c r="D9" s="1">
        <v>255.49737266508501</v>
      </c>
      <c r="E9" s="1">
        <f t="shared" si="0"/>
        <v>3.1963470319630307</v>
      </c>
      <c r="F9" s="1">
        <f t="shared" si="0"/>
        <v>0.96900211586468565</v>
      </c>
      <c r="G9">
        <f t="shared" si="1"/>
        <v>3.3399999175582495</v>
      </c>
    </row>
    <row r="10" spans="1:8" x14ac:dyDescent="0.25">
      <c r="A10" s="1">
        <v>220.99999999999901</v>
      </c>
      <c r="B10" s="1">
        <v>257.99737266508498</v>
      </c>
      <c r="C10" s="1">
        <v>212.5</v>
      </c>
      <c r="D10" s="1">
        <v>255.49737266508501</v>
      </c>
      <c r="E10" s="1">
        <f t="shared" si="0"/>
        <v>3.8461538461534133</v>
      </c>
      <c r="F10" s="1">
        <f t="shared" si="0"/>
        <v>0.96900211586468565</v>
      </c>
      <c r="G10">
        <f t="shared" si="1"/>
        <v>3.9663414513668553</v>
      </c>
    </row>
    <row r="11" spans="1:8" x14ac:dyDescent="0.25">
      <c r="A11" s="1">
        <v>222.99999999999901</v>
      </c>
      <c r="B11" s="1">
        <v>257.99737266508498</v>
      </c>
      <c r="C11" s="1">
        <v>214.5</v>
      </c>
      <c r="D11" s="1">
        <v>256.49737266508498</v>
      </c>
      <c r="E11" s="1">
        <f t="shared" si="0"/>
        <v>3.811659192824683</v>
      </c>
      <c r="F11" s="1">
        <f t="shared" si="0"/>
        <v>0.58140126951881799</v>
      </c>
      <c r="G11">
        <f t="shared" si="1"/>
        <v>3.8557454841370182</v>
      </c>
    </row>
    <row r="12" spans="1:8" x14ac:dyDescent="0.25">
      <c r="A12" s="1">
        <v>225.5</v>
      </c>
      <c r="B12" s="1">
        <v>257.99737266508498</v>
      </c>
      <c r="C12" s="1">
        <v>220</v>
      </c>
      <c r="D12" s="1">
        <v>257.99737266508498</v>
      </c>
      <c r="E12" s="1">
        <f t="shared" si="0"/>
        <v>2.4390243902439024</v>
      </c>
      <c r="F12" s="1">
        <f t="shared" si="0"/>
        <v>0</v>
      </c>
      <c r="G12">
        <f t="shared" si="1"/>
        <v>2.4390243902439024</v>
      </c>
    </row>
    <row r="13" spans="1:8" x14ac:dyDescent="0.25">
      <c r="A13" s="1">
        <v>227.49999999999901</v>
      </c>
      <c r="B13" s="1">
        <v>257.99737266508498</v>
      </c>
      <c r="C13" s="1">
        <v>224</v>
      </c>
      <c r="D13" s="1">
        <v>259.49737266508498</v>
      </c>
      <c r="E13" s="1">
        <f t="shared" si="0"/>
        <v>1.538461538461108</v>
      </c>
      <c r="F13" s="1">
        <f t="shared" si="0"/>
        <v>-0.58140126951881799</v>
      </c>
      <c r="G13">
        <f t="shared" si="1"/>
        <v>1.6446553868583571</v>
      </c>
    </row>
    <row r="14" spans="1:8" x14ac:dyDescent="0.25">
      <c r="A14" s="1">
        <v>229.49999999999901</v>
      </c>
      <c r="B14" s="1">
        <v>257.99737266508498</v>
      </c>
      <c r="C14" s="1">
        <v>224.5</v>
      </c>
      <c r="D14" s="1">
        <v>259.49737266508498</v>
      </c>
      <c r="E14" s="1">
        <f t="shared" si="0"/>
        <v>2.1786492374723427</v>
      </c>
      <c r="F14" s="1">
        <f t="shared" si="0"/>
        <v>-0.58140126951881799</v>
      </c>
      <c r="G14">
        <f t="shared" si="1"/>
        <v>2.2548924444720004</v>
      </c>
    </row>
    <row r="15" spans="1:8" x14ac:dyDescent="0.25">
      <c r="A15" s="1">
        <v>231.5</v>
      </c>
      <c r="B15" s="1">
        <v>257.99737266508498</v>
      </c>
      <c r="C15" s="1">
        <v>224.99999999999901</v>
      </c>
      <c r="D15" s="1">
        <v>260.49737266508498</v>
      </c>
      <c r="E15" s="1">
        <f t="shared" si="0"/>
        <v>2.8077753779701919</v>
      </c>
      <c r="F15" s="1">
        <f t="shared" si="0"/>
        <v>-0.96900211586469664</v>
      </c>
      <c r="G15">
        <f t="shared" si="1"/>
        <v>2.9702807398772788</v>
      </c>
    </row>
    <row r="16" spans="1:8" x14ac:dyDescent="0.25">
      <c r="A16" s="1">
        <v>233.5</v>
      </c>
      <c r="B16" s="1">
        <v>257.99737266508498</v>
      </c>
      <c r="C16" s="1">
        <v>229.5</v>
      </c>
      <c r="D16" s="1">
        <v>257.99737266508498</v>
      </c>
      <c r="E16" s="1">
        <f t="shared" si="0"/>
        <v>1.7130620985010707</v>
      </c>
      <c r="F16" s="1">
        <f t="shared" si="0"/>
        <v>0</v>
      </c>
      <c r="G16">
        <f t="shared" si="1"/>
        <v>1.7130620985010707</v>
      </c>
    </row>
    <row r="17" spans="1:7" x14ac:dyDescent="0.25">
      <c r="A17" s="1">
        <v>235.49999999999901</v>
      </c>
      <c r="B17" s="1">
        <v>257.99737266508498</v>
      </c>
      <c r="C17" s="1">
        <v>231</v>
      </c>
      <c r="D17" s="1">
        <v>257.49737266508498</v>
      </c>
      <c r="E17" s="1">
        <f t="shared" si="0"/>
        <v>1.9108280254772927</v>
      </c>
      <c r="F17" s="1">
        <f t="shared" si="0"/>
        <v>0.19380042317293933</v>
      </c>
      <c r="G17">
        <f t="shared" si="1"/>
        <v>1.9206307159293947</v>
      </c>
    </row>
    <row r="18" spans="1:7" x14ac:dyDescent="0.25">
      <c r="A18" s="1">
        <v>237.99999999999901</v>
      </c>
      <c r="B18" s="1">
        <v>257.99737266508498</v>
      </c>
      <c r="C18" s="1">
        <v>234</v>
      </c>
      <c r="D18" s="1">
        <v>256.99737266508498</v>
      </c>
      <c r="E18" s="1">
        <f t="shared" si="0"/>
        <v>1.680672268907152</v>
      </c>
      <c r="F18" s="1">
        <f t="shared" si="0"/>
        <v>0.38760084634587866</v>
      </c>
      <c r="G18">
        <f t="shared" si="1"/>
        <v>1.7247880135139959</v>
      </c>
    </row>
    <row r="19" spans="1:7" x14ac:dyDescent="0.25">
      <c r="A19" s="1">
        <v>240</v>
      </c>
      <c r="B19" s="1">
        <v>257.99737266508498</v>
      </c>
      <c r="C19" s="1">
        <v>235</v>
      </c>
      <c r="D19" s="1">
        <v>256.49737266508498</v>
      </c>
      <c r="E19" s="1">
        <f t="shared" si="0"/>
        <v>2.0833333333333335</v>
      </c>
      <c r="F19" s="1">
        <f t="shared" si="0"/>
        <v>0.58140126951881799</v>
      </c>
      <c r="G19">
        <f t="shared" si="1"/>
        <v>2.1629390222509444</v>
      </c>
    </row>
    <row r="20" spans="1:7" x14ac:dyDescent="0.25">
      <c r="A20" s="1">
        <v>242</v>
      </c>
      <c r="B20" s="1">
        <v>257.99737266508498</v>
      </c>
      <c r="C20" s="1">
        <v>236</v>
      </c>
      <c r="D20" s="1">
        <v>256.49737266508498</v>
      </c>
      <c r="E20" s="1">
        <f t="shared" si="0"/>
        <v>2.4793388429752068</v>
      </c>
      <c r="F20" s="1">
        <f t="shared" si="0"/>
        <v>0.58140126951881799</v>
      </c>
      <c r="G20">
        <f t="shared" si="1"/>
        <v>2.5465954791610956</v>
      </c>
    </row>
    <row r="21" spans="1:7" x14ac:dyDescent="0.25">
      <c r="A21" s="1">
        <v>243.99999999999901</v>
      </c>
      <c r="B21" s="1">
        <v>257.99737266508498</v>
      </c>
      <c r="C21" s="1">
        <v>236.5</v>
      </c>
      <c r="D21" s="1">
        <v>256.49737266508498</v>
      </c>
      <c r="E21" s="1">
        <f t="shared" si="0"/>
        <v>3.0737704918028834</v>
      </c>
      <c r="F21" s="1">
        <f t="shared" si="0"/>
        <v>0.58140126951881799</v>
      </c>
      <c r="G21">
        <f t="shared" si="1"/>
        <v>3.1282730815061899</v>
      </c>
    </row>
    <row r="22" spans="1:7" x14ac:dyDescent="0.25">
      <c r="A22" s="1">
        <v>246</v>
      </c>
      <c r="B22" s="1">
        <v>257.99737266508498</v>
      </c>
      <c r="C22" s="1">
        <v>237.5</v>
      </c>
      <c r="D22" s="1">
        <v>256.49737266508498</v>
      </c>
      <c r="E22" s="1">
        <f t="shared" si="0"/>
        <v>3.4552845528455283</v>
      </c>
      <c r="F22" s="1">
        <f t="shared" si="0"/>
        <v>0.58140126951881799</v>
      </c>
      <c r="G22">
        <f t="shared" si="1"/>
        <v>3.503857699355243</v>
      </c>
    </row>
    <row r="23" spans="1:7" x14ac:dyDescent="0.25">
      <c r="A23" s="1">
        <v>247.99999999999901</v>
      </c>
      <c r="B23" s="1">
        <v>257.99737266508498</v>
      </c>
      <c r="C23" s="1">
        <v>240.5</v>
      </c>
      <c r="D23" s="1">
        <v>256.49737266508498</v>
      </c>
      <c r="E23" s="1">
        <f t="shared" si="0"/>
        <v>3.024193548386708</v>
      </c>
      <c r="F23" s="1">
        <f t="shared" si="0"/>
        <v>0.58140126951881799</v>
      </c>
      <c r="G23">
        <f t="shared" si="1"/>
        <v>3.0795736806093599</v>
      </c>
    </row>
    <row r="24" spans="1:7" x14ac:dyDescent="0.25">
      <c r="A24" s="1">
        <v>250.49999999999901</v>
      </c>
      <c r="B24" s="1">
        <v>257.99737266508498</v>
      </c>
      <c r="C24" s="1">
        <v>242.49999999999901</v>
      </c>
      <c r="D24" s="1">
        <v>256.49737266508498</v>
      </c>
      <c r="E24" s="1">
        <f t="shared" si="0"/>
        <v>3.1936127744511107</v>
      </c>
      <c r="F24" s="1">
        <f t="shared" si="0"/>
        <v>0.58140126951881799</v>
      </c>
      <c r="G24">
        <f t="shared" si="1"/>
        <v>3.2461038167833469</v>
      </c>
    </row>
    <row r="25" spans="1:7" x14ac:dyDescent="0.25">
      <c r="A25" s="1">
        <v>252.49999999999901</v>
      </c>
      <c r="B25" s="1">
        <v>257.99737266508498</v>
      </c>
      <c r="C25" s="1">
        <v>248</v>
      </c>
      <c r="D25" s="1">
        <v>257.49737266508498</v>
      </c>
      <c r="E25" s="1">
        <f t="shared" si="0"/>
        <v>1.7821782178213952</v>
      </c>
      <c r="F25" s="1">
        <f t="shared" si="0"/>
        <v>0.19380042317293933</v>
      </c>
      <c r="G25">
        <f t="shared" si="1"/>
        <v>1.7926845244211416</v>
      </c>
    </row>
    <row r="26" spans="1:7" x14ac:dyDescent="0.25">
      <c r="A26" s="1">
        <v>254.49999999999901</v>
      </c>
      <c r="B26" s="1">
        <v>257.99737266508498</v>
      </c>
      <c r="C26" s="1">
        <v>252</v>
      </c>
      <c r="D26" s="1">
        <v>258.49737266508498</v>
      </c>
      <c r="E26" s="1">
        <f t="shared" si="0"/>
        <v>0.9823182711194558</v>
      </c>
      <c r="F26" s="1">
        <f t="shared" si="0"/>
        <v>-0.19380042317293933</v>
      </c>
      <c r="G26">
        <f t="shared" si="1"/>
        <v>1.0012531097565325</v>
      </c>
    </row>
    <row r="27" spans="1:7" x14ac:dyDescent="0.25">
      <c r="A27" s="1">
        <v>256.5</v>
      </c>
      <c r="B27" s="1">
        <v>257.99737266508498</v>
      </c>
      <c r="C27" s="1">
        <v>254.49999999999901</v>
      </c>
      <c r="D27" s="1">
        <v>256.99737266508498</v>
      </c>
      <c r="E27" s="1">
        <f t="shared" si="0"/>
        <v>0.77972709551695707</v>
      </c>
      <c r="F27" s="1">
        <f t="shared" si="0"/>
        <v>0.38760084634587866</v>
      </c>
      <c r="G27">
        <f t="shared" si="1"/>
        <v>0.87075183581279425</v>
      </c>
    </row>
    <row r="28" spans="1:7" x14ac:dyDescent="0.25">
      <c r="A28" s="1">
        <v>258.49999999999898</v>
      </c>
      <c r="B28" s="1">
        <v>257.99737266508498</v>
      </c>
      <c r="C28" s="1">
        <v>253.99999999999901</v>
      </c>
      <c r="D28" s="1">
        <v>256.99737266508498</v>
      </c>
      <c r="E28" s="1">
        <f t="shared" si="0"/>
        <v>1.7408123791102474</v>
      </c>
      <c r="F28" s="1">
        <f t="shared" si="0"/>
        <v>0.38760084634587866</v>
      </c>
      <c r="G28">
        <f t="shared" si="1"/>
        <v>1.7834410994903984</v>
      </c>
    </row>
    <row r="29" spans="1:7" x14ac:dyDescent="0.25">
      <c r="A29" s="1">
        <v>260.5</v>
      </c>
      <c r="B29" s="1">
        <v>257.99737266508498</v>
      </c>
      <c r="C29" s="1">
        <v>253.99999999999901</v>
      </c>
      <c r="D29" s="1">
        <v>256.99737266508498</v>
      </c>
      <c r="E29" s="1">
        <f t="shared" si="0"/>
        <v>2.4952015355090191</v>
      </c>
      <c r="F29" s="1">
        <f t="shared" si="0"/>
        <v>0.38760084634587866</v>
      </c>
      <c r="G29">
        <f t="shared" si="1"/>
        <v>2.5251267530353023</v>
      </c>
    </row>
    <row r="30" spans="1:7" x14ac:dyDescent="0.25">
      <c r="A30" s="1">
        <v>262.49999999999898</v>
      </c>
      <c r="B30" s="1">
        <v>257.99737266508498</v>
      </c>
      <c r="C30" s="1">
        <v>258.99999999999898</v>
      </c>
      <c r="D30" s="1">
        <v>257.49737266508498</v>
      </c>
      <c r="E30" s="1">
        <f t="shared" si="0"/>
        <v>1.3333333333333386</v>
      </c>
      <c r="F30" s="1">
        <f t="shared" si="0"/>
        <v>0.19380042317293933</v>
      </c>
      <c r="G30">
        <f t="shared" si="1"/>
        <v>1.347344195742054</v>
      </c>
    </row>
    <row r="31" spans="1:7" x14ac:dyDescent="0.25">
      <c r="A31" s="1">
        <v>264.99999999999898</v>
      </c>
      <c r="B31" s="1">
        <v>257.99737266508498</v>
      </c>
      <c r="C31" s="1">
        <v>265.5</v>
      </c>
      <c r="D31" s="1">
        <v>260.49737266508498</v>
      </c>
      <c r="E31" s="1">
        <f t="shared" si="0"/>
        <v>-0.18867924528340571</v>
      </c>
      <c r="F31" s="1">
        <f t="shared" si="0"/>
        <v>-0.96900211586469664</v>
      </c>
      <c r="G31">
        <f t="shared" si="1"/>
        <v>0.98720056632427766</v>
      </c>
    </row>
    <row r="32" spans="1:7" x14ac:dyDescent="0.25">
      <c r="A32" s="1">
        <v>267</v>
      </c>
      <c r="B32" s="1">
        <v>257.99737266508498</v>
      </c>
      <c r="C32" s="1">
        <v>265.99999999999898</v>
      </c>
      <c r="D32" s="1">
        <v>260.49737266508498</v>
      </c>
      <c r="E32" s="1">
        <f t="shared" si="0"/>
        <v>0.37453183520637573</v>
      </c>
      <c r="F32" s="1">
        <f t="shared" si="0"/>
        <v>-0.96900211586469664</v>
      </c>
      <c r="G32">
        <f t="shared" si="1"/>
        <v>1.0388643781232056</v>
      </c>
    </row>
    <row r="33" spans="1:7" x14ac:dyDescent="0.25">
      <c r="A33" s="1">
        <v>268.99999999999898</v>
      </c>
      <c r="B33" s="1">
        <v>257.99737266508498</v>
      </c>
      <c r="C33" s="1">
        <v>266.49999999999898</v>
      </c>
      <c r="D33" s="1">
        <v>260.49737266508498</v>
      </c>
      <c r="E33" s="1">
        <f t="shared" si="0"/>
        <v>0.9293680297397805</v>
      </c>
      <c r="F33" s="1">
        <f t="shared" si="0"/>
        <v>-0.96900211586469664</v>
      </c>
      <c r="G33">
        <f t="shared" si="1"/>
        <v>1.3426429291709172</v>
      </c>
    </row>
    <row r="34" spans="1:7" x14ac:dyDescent="0.25">
      <c r="A34" s="1">
        <v>271</v>
      </c>
      <c r="B34" s="1">
        <v>257.99737266508498</v>
      </c>
      <c r="C34" s="1">
        <v>267.99999999999898</v>
      </c>
      <c r="D34" s="1">
        <v>260.49737266508498</v>
      </c>
      <c r="E34" s="1">
        <f t="shared" si="0"/>
        <v>1.1070110701110787</v>
      </c>
      <c r="F34" s="1">
        <f t="shared" si="0"/>
        <v>-0.96900211586469664</v>
      </c>
      <c r="G34">
        <f t="shared" si="1"/>
        <v>1.4712031164658179</v>
      </c>
    </row>
    <row r="35" spans="1:7" x14ac:dyDescent="0.25">
      <c r="A35" s="1">
        <v>273</v>
      </c>
      <c r="B35" s="1">
        <v>257.99737266508498</v>
      </c>
      <c r="C35" s="1">
        <v>268.5</v>
      </c>
      <c r="D35" s="1">
        <v>260.49737266508498</v>
      </c>
      <c r="E35" s="1">
        <f t="shared" si="0"/>
        <v>1.6483516483516483</v>
      </c>
      <c r="F35" s="1">
        <f t="shared" si="0"/>
        <v>-0.96900211586469664</v>
      </c>
      <c r="G35">
        <f t="shared" si="1"/>
        <v>1.9120743335900554</v>
      </c>
    </row>
    <row r="36" spans="1:7" x14ac:dyDescent="0.25">
      <c r="A36" s="1">
        <v>275</v>
      </c>
      <c r="B36" s="1">
        <v>257.99737266508498</v>
      </c>
      <c r="C36" s="1">
        <v>272.5</v>
      </c>
      <c r="D36" s="1">
        <v>259.49737266508498</v>
      </c>
      <c r="E36" s="1">
        <f t="shared" si="0"/>
        <v>0.90909090909090906</v>
      </c>
      <c r="F36" s="1">
        <f t="shared" si="0"/>
        <v>-0.58140126951881799</v>
      </c>
      <c r="G36">
        <f t="shared" si="1"/>
        <v>1.0791078339025386</v>
      </c>
    </row>
    <row r="37" spans="1:7" x14ac:dyDescent="0.25">
      <c r="A37" s="1">
        <v>277.5</v>
      </c>
      <c r="B37" s="1">
        <v>257.99737266508498</v>
      </c>
      <c r="C37" s="1">
        <v>282</v>
      </c>
      <c r="D37" s="1">
        <v>257.49737266508498</v>
      </c>
      <c r="E37" s="1">
        <f t="shared" si="0"/>
        <v>-1.6216216216216217</v>
      </c>
      <c r="F37" s="1">
        <f t="shared" si="0"/>
        <v>0.19380042317293933</v>
      </c>
      <c r="G37">
        <f t="shared" si="1"/>
        <v>1.633161133425832</v>
      </c>
    </row>
    <row r="38" spans="1:7" x14ac:dyDescent="0.25">
      <c r="A38" s="1">
        <v>279.49999999999898</v>
      </c>
      <c r="B38" s="1">
        <v>257.99737266508498</v>
      </c>
      <c r="C38" s="1">
        <v>286.5</v>
      </c>
      <c r="D38" s="1">
        <v>256.49737266508498</v>
      </c>
      <c r="E38" s="1">
        <f t="shared" si="0"/>
        <v>-2.5044722719145076</v>
      </c>
      <c r="F38" s="1">
        <f t="shared" si="0"/>
        <v>0.58140126951881799</v>
      </c>
      <c r="G38">
        <f t="shared" si="1"/>
        <v>2.5710715270071169</v>
      </c>
    </row>
    <row r="39" spans="1:7" x14ac:dyDescent="0.25">
      <c r="A39" s="1">
        <v>281.49999999999898</v>
      </c>
      <c r="B39" s="1">
        <v>257.99737266508498</v>
      </c>
      <c r="C39" s="1">
        <v>286.5</v>
      </c>
      <c r="D39" s="1">
        <v>255.99737266508501</v>
      </c>
      <c r="E39" s="1">
        <f t="shared" si="0"/>
        <v>-1.7761989342810094</v>
      </c>
      <c r="F39" s="1">
        <f t="shared" si="0"/>
        <v>0.77520169269174632</v>
      </c>
      <c r="G39">
        <f t="shared" si="1"/>
        <v>1.9379938902104779</v>
      </c>
    </row>
    <row r="40" spans="1:7" x14ac:dyDescent="0.25">
      <c r="A40" s="1">
        <v>283.5</v>
      </c>
      <c r="B40" s="1">
        <v>257.99737266508498</v>
      </c>
      <c r="C40" s="1">
        <v>287</v>
      </c>
      <c r="D40" s="1">
        <v>255.49737266508501</v>
      </c>
      <c r="E40" s="1">
        <f t="shared" si="0"/>
        <v>-1.2345679012345678</v>
      </c>
      <c r="F40" s="1">
        <f t="shared" si="0"/>
        <v>0.96900211586468565</v>
      </c>
      <c r="G40">
        <f t="shared" si="1"/>
        <v>1.5694339754538777</v>
      </c>
    </row>
    <row r="41" spans="1:7" x14ac:dyDescent="0.25">
      <c r="A41" s="1">
        <v>285.49999999999898</v>
      </c>
      <c r="B41" s="1">
        <v>257.99737266508498</v>
      </c>
      <c r="C41" s="1">
        <v>291</v>
      </c>
      <c r="D41" s="1">
        <v>254.99737266508501</v>
      </c>
      <c r="E41" s="1">
        <f t="shared" si="0"/>
        <v>-1.9264448336255842</v>
      </c>
      <c r="F41" s="1">
        <f t="shared" si="0"/>
        <v>1.1628025390376249</v>
      </c>
      <c r="G41">
        <f t="shared" si="1"/>
        <v>2.2501776467192656</v>
      </c>
    </row>
    <row r="42" spans="1:7" x14ac:dyDescent="0.25">
      <c r="A42" s="1">
        <v>287.5</v>
      </c>
      <c r="B42" s="1">
        <v>257.99737266508498</v>
      </c>
      <c r="C42" s="1">
        <v>291.5</v>
      </c>
      <c r="D42" s="1">
        <v>254.99737266508501</v>
      </c>
      <c r="E42" s="1">
        <f t="shared" si="0"/>
        <v>-1.3913043478260869</v>
      </c>
      <c r="F42" s="1">
        <f t="shared" si="0"/>
        <v>1.1628025390376249</v>
      </c>
      <c r="G42">
        <f t="shared" si="1"/>
        <v>1.813239513432277</v>
      </c>
    </row>
    <row r="43" spans="1:7" x14ac:dyDescent="0.25">
      <c r="A43" s="1">
        <v>290</v>
      </c>
      <c r="B43" s="1">
        <v>257.99737266508498</v>
      </c>
      <c r="C43" s="1">
        <v>293.5</v>
      </c>
      <c r="D43" s="1">
        <v>255.99737266508501</v>
      </c>
      <c r="E43" s="1">
        <f t="shared" si="0"/>
        <v>-1.2068965517241379</v>
      </c>
      <c r="F43" s="1">
        <f t="shared" si="0"/>
        <v>0.77520169269174632</v>
      </c>
      <c r="G43">
        <f t="shared" si="1"/>
        <v>1.4344117089998127</v>
      </c>
    </row>
    <row r="44" spans="1:7" x14ac:dyDescent="0.25">
      <c r="A44" s="1">
        <v>291.99999999999898</v>
      </c>
      <c r="B44" s="1">
        <v>257.99737266508498</v>
      </c>
      <c r="C44" s="1">
        <v>296</v>
      </c>
      <c r="D44" s="1">
        <v>256.49737266508498</v>
      </c>
      <c r="E44" s="1">
        <f t="shared" si="0"/>
        <v>-1.3698630136989853</v>
      </c>
      <c r="F44" s="1">
        <f t="shared" si="0"/>
        <v>0.58140126951881799</v>
      </c>
      <c r="G44">
        <f t="shared" si="1"/>
        <v>1.4881371282575271</v>
      </c>
    </row>
    <row r="45" spans="1:7" x14ac:dyDescent="0.25">
      <c r="A45" s="1">
        <v>294</v>
      </c>
      <c r="B45" s="1">
        <v>257.99737266508498</v>
      </c>
      <c r="C45" s="1">
        <v>296.99999999999898</v>
      </c>
      <c r="D45" s="1">
        <v>257.49737266508498</v>
      </c>
      <c r="E45" s="1">
        <f t="shared" si="0"/>
        <v>-1.0204081632649582</v>
      </c>
      <c r="F45" s="1">
        <f t="shared" si="0"/>
        <v>0.19380042317293933</v>
      </c>
      <c r="G45">
        <f t="shared" si="1"/>
        <v>1.0386488452214135</v>
      </c>
    </row>
    <row r="46" spans="1:7" x14ac:dyDescent="0.25">
      <c r="A46" s="1">
        <v>295.99999999999898</v>
      </c>
      <c r="B46" s="1">
        <v>257.99737266508498</v>
      </c>
      <c r="C46" s="1">
        <v>305.5</v>
      </c>
      <c r="D46" s="1">
        <v>259.99737266508498</v>
      </c>
      <c r="E46" s="1">
        <f t="shared" si="0"/>
        <v>-3.2094594594598163</v>
      </c>
      <c r="F46" s="1">
        <f t="shared" si="0"/>
        <v>-0.77520169269175732</v>
      </c>
      <c r="G46">
        <f t="shared" si="1"/>
        <v>3.3017522145473395</v>
      </c>
    </row>
    <row r="47" spans="1:7" x14ac:dyDescent="0.25">
      <c r="A47" s="1">
        <v>297.99999999999898</v>
      </c>
      <c r="B47" s="1">
        <v>257.99737266508498</v>
      </c>
      <c r="C47" s="1">
        <v>314.5</v>
      </c>
      <c r="D47" s="1">
        <v>257.99737266508498</v>
      </c>
      <c r="E47" s="1">
        <f t="shared" si="0"/>
        <v>-5.5369127516782148</v>
      </c>
      <c r="F47" s="1">
        <f t="shared" si="0"/>
        <v>0</v>
      </c>
      <c r="G47">
        <f t="shared" si="1"/>
        <v>5.5369127516782148</v>
      </c>
    </row>
    <row r="48" spans="1:7" x14ac:dyDescent="0.25">
      <c r="A48" s="1">
        <v>300</v>
      </c>
      <c r="B48" s="1">
        <v>257.99737266508498</v>
      </c>
      <c r="C48" s="1">
        <v>316.49999999999898</v>
      </c>
      <c r="D48" s="1">
        <v>257.49737266508498</v>
      </c>
      <c r="E48" s="1">
        <f t="shared" si="0"/>
        <v>-5.4999999999996589</v>
      </c>
      <c r="F48" s="1">
        <f t="shared" si="0"/>
        <v>0.19380042317293933</v>
      </c>
      <c r="G48">
        <f t="shared" si="1"/>
        <v>5.5034133593632832</v>
      </c>
    </row>
    <row r="49" spans="1:7" x14ac:dyDescent="0.25">
      <c r="A49" s="1">
        <v>302.49999999999898</v>
      </c>
      <c r="B49" s="1">
        <v>257.99737266508498</v>
      </c>
      <c r="C49" s="1">
        <v>317.99999999999898</v>
      </c>
      <c r="D49" s="1">
        <v>256.99737266508498</v>
      </c>
      <c r="E49" s="1">
        <f t="shared" si="0"/>
        <v>-5.1239669421487779</v>
      </c>
      <c r="F49" s="1">
        <f t="shared" si="0"/>
        <v>0.38760084634587866</v>
      </c>
      <c r="G49">
        <f t="shared" si="1"/>
        <v>5.1386060016624677</v>
      </c>
    </row>
    <row r="50" spans="1:7" x14ac:dyDescent="0.25">
      <c r="A50" s="1">
        <v>304.49999999999898</v>
      </c>
      <c r="B50" s="1">
        <v>257.99737266508498</v>
      </c>
      <c r="C50" s="1">
        <v>318.5</v>
      </c>
      <c r="D50" s="1">
        <v>256.99737266508498</v>
      </c>
      <c r="E50" s="1">
        <f t="shared" si="0"/>
        <v>-4.5977011494256388</v>
      </c>
      <c r="F50" s="1">
        <f t="shared" si="0"/>
        <v>0.38760084634587866</v>
      </c>
      <c r="G50">
        <f t="shared" si="1"/>
        <v>4.614010216234667</v>
      </c>
    </row>
    <row r="51" spans="1:7" x14ac:dyDescent="0.25">
      <c r="A51" s="1">
        <v>306.5</v>
      </c>
      <c r="B51" s="1">
        <v>257.99737266508498</v>
      </c>
      <c r="C51" s="1">
        <v>318.5</v>
      </c>
      <c r="D51" s="1">
        <v>256.49737266508498</v>
      </c>
      <c r="E51" s="1">
        <f t="shared" si="0"/>
        <v>-3.9151712887438825</v>
      </c>
      <c r="F51" s="1">
        <f t="shared" si="0"/>
        <v>0.58140126951881799</v>
      </c>
      <c r="G51">
        <f t="shared" si="1"/>
        <v>3.9581048061417636</v>
      </c>
    </row>
    <row r="52" spans="1:7" x14ac:dyDescent="0.25">
      <c r="A52" s="1">
        <v>308.5</v>
      </c>
      <c r="B52" s="1">
        <v>257.99737266508498</v>
      </c>
      <c r="C52" s="1">
        <v>319</v>
      </c>
      <c r="D52" s="1">
        <v>255.99737266508501</v>
      </c>
      <c r="E52" s="1">
        <f t="shared" si="0"/>
        <v>-3.4035656401944894</v>
      </c>
      <c r="F52" s="1">
        <f t="shared" si="0"/>
        <v>0.77520169269174632</v>
      </c>
      <c r="G52">
        <f t="shared" si="1"/>
        <v>3.4907301143836191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Uniform Side Weight Shift</vt:lpstr>
      <vt:lpstr>Uniform Front Weight Shift</vt:lpstr>
      <vt:lpstr>Uniform Foot Slides</vt:lpstr>
      <vt:lpstr>Non-Uniform Side Weight Shift</vt:lpstr>
      <vt:lpstr>Non-Uniform Front Weight Shift</vt:lpstr>
      <vt:lpstr>Non-Uniform Foot Slides</vt:lpstr>
      <vt:lpstr>Fitting Side Weight Shift</vt:lpstr>
      <vt:lpstr>Fitting Front Weight Shift</vt:lpstr>
      <vt:lpstr>Fitting Foot Slides</vt:lpstr>
      <vt:lpstr>Overall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</cp:lastModifiedBy>
  <dcterms:created xsi:type="dcterms:W3CDTF">2015-06-05T18:17:20Z</dcterms:created>
  <dcterms:modified xsi:type="dcterms:W3CDTF">2025-01-10T00:52:33Z</dcterms:modified>
</cp:coreProperties>
</file>