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ricP\Dropbox\Current projects\sun absorber (ZI stimulus)\Paper\research data\"/>
    </mc:Choice>
  </mc:AlternateContent>
  <xr:revisionPtr revIDLastSave="0" documentId="13_ncr:1_{8B50FB3E-83AC-4C9A-B417-D3986678DBD6}" xr6:coauthVersionLast="47" xr6:coauthVersionMax="47" xr10:uidLastSave="{00000000-0000-0000-0000-000000000000}"/>
  <bookViews>
    <workbookView xWindow="11190" yWindow="960" windowWidth="38700" windowHeight="15375" xr2:uid="{00000000-000D-0000-FFFF-FFFF00000000}"/>
  </bookViews>
  <sheets>
    <sheet name="Fig 3" sheetId="1" r:id="rId1"/>
    <sheet name="Fig 4a" sheetId="2" r:id="rId2"/>
    <sheet name="Fig S2" sheetId="3" r:id="rId3"/>
    <sheet name="Fig S3" sheetId="5" r:id="rId4"/>
    <sheet name="Fig S4" sheetId="4" r:id="rId5"/>
    <sheet name="Fig S5" sheetId="6" r:id="rId6"/>
    <sheet name="Fig S6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4" i="2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G4" i="1"/>
  <c r="C4" i="1"/>
  <c r="F24" i="6"/>
  <c r="G24" i="6"/>
  <c r="F23" i="6"/>
  <c r="G23" i="6"/>
  <c r="F22" i="6"/>
  <c r="G22" i="6"/>
  <c r="F21" i="6"/>
  <c r="G21" i="6"/>
  <c r="F20" i="6"/>
  <c r="G20" i="6"/>
  <c r="F19" i="6"/>
  <c r="G19" i="6"/>
  <c r="F18" i="6"/>
  <c r="G18" i="6"/>
  <c r="F17" i="6"/>
  <c r="G17" i="6"/>
  <c r="F16" i="6"/>
  <c r="G16" i="6"/>
  <c r="F15" i="6"/>
  <c r="G15" i="6"/>
  <c r="F14" i="6"/>
  <c r="G14" i="6"/>
  <c r="F13" i="6"/>
  <c r="G13" i="6"/>
  <c r="F12" i="6"/>
  <c r="G12" i="6"/>
  <c r="F11" i="6"/>
  <c r="G11" i="6"/>
  <c r="F10" i="6"/>
  <c r="G10" i="6"/>
  <c r="F9" i="6"/>
  <c r="G9" i="6"/>
  <c r="F8" i="6"/>
  <c r="G8" i="6"/>
  <c r="F7" i="6"/>
  <c r="G7" i="6"/>
  <c r="F6" i="6"/>
  <c r="G6" i="6"/>
  <c r="F5" i="6"/>
  <c r="G5" i="6"/>
  <c r="F4" i="6"/>
  <c r="G4" i="6"/>
</calcChain>
</file>

<file path=xl/sharedStrings.xml><?xml version="1.0" encoding="utf-8"?>
<sst xmlns="http://schemas.openxmlformats.org/spreadsheetml/2006/main" count="176" uniqueCount="80">
  <si>
    <t>Angle of incidence (deg)</t>
  </si>
  <si>
    <t>Angle of incidence, α (deg)</t>
  </si>
  <si>
    <t>Wavelength (nm)</t>
  </si>
  <si>
    <t>Wavelength, λ (nm)</t>
  </si>
  <si>
    <t>14 nm MoSi</t>
  </si>
  <si>
    <t>24 nm NbN</t>
  </si>
  <si>
    <t>20 nm VN</t>
  </si>
  <si>
    <t>20 nm Cr</t>
  </si>
  <si>
    <t>24 nm NbTiN</t>
  </si>
  <si>
    <t>40 nm graphite</t>
  </si>
  <si>
    <t>99 nm pyrolytic carbon</t>
  </si>
  <si>
    <t>Wavelength</t>
  </si>
  <si>
    <t>Prism size, L (μm)</t>
  </si>
  <si>
    <t>250nm</t>
  </si>
  <si>
    <t>500nm</t>
  </si>
  <si>
    <t>1000nm</t>
  </si>
  <si>
    <t>2000nm</t>
  </si>
  <si>
    <t>Fig S4e</t>
  </si>
  <si>
    <t>Fig. S4f</t>
  </si>
  <si>
    <t>Fig S4d</t>
  </si>
  <si>
    <t>Fig. S4b</t>
  </si>
  <si>
    <t>Phase delay, δ (π)</t>
  </si>
  <si>
    <t>s-polarization</t>
  </si>
  <si>
    <t>p-polarization</t>
  </si>
  <si>
    <t>unpolarized</t>
  </si>
  <si>
    <t>Fig. S3e</t>
  </si>
  <si>
    <t>Fig. S3d</t>
  </si>
  <si>
    <t>Displacement, Δz (nm)</t>
  </si>
  <si>
    <t>Fig. S5a - without reflective coating</t>
  </si>
  <si>
    <t>Fig. S5b - with reflective 100 nm silver coating</t>
  </si>
  <si>
    <t>10nm</t>
  </si>
  <si>
    <t>12nm</t>
  </si>
  <si>
    <t>14nm</t>
  </si>
  <si>
    <t>16nm</t>
  </si>
  <si>
    <t>18nm</t>
  </si>
  <si>
    <t>20nm</t>
  </si>
  <si>
    <t>Nominal chromium thickness</t>
  </si>
  <si>
    <t>22nm</t>
  </si>
  <si>
    <t>24nm</t>
  </si>
  <si>
    <t>26nm</t>
  </si>
  <si>
    <t>28nm</t>
  </si>
  <si>
    <t>30nm</t>
  </si>
  <si>
    <t xml:space="preserve">Chromium thickness </t>
  </si>
  <si>
    <t>A (%), s-pol, D=1mm</t>
  </si>
  <si>
    <t>A (%), s-pol, D=2mm</t>
  </si>
  <si>
    <t>A (%), s-pol, D=4mm</t>
  </si>
  <si>
    <t>A (%), s-pol, D=8mm</t>
  </si>
  <si>
    <t>A (%), L=1mm</t>
  </si>
  <si>
    <t>A (%), L=0.1mm</t>
  </si>
  <si>
    <t>A (%), L=0.01mm</t>
  </si>
  <si>
    <t>A (%), L=0.001mm</t>
  </si>
  <si>
    <t>99.9%</t>
  </si>
  <si>
    <t>99%</t>
  </si>
  <si>
    <t>90%</t>
  </si>
  <si>
    <t>50%</t>
  </si>
  <si>
    <t>Fig 2a - Experiment s-polarization</t>
  </si>
  <si>
    <t>Fig 2b - Experiment p-polarization</t>
  </si>
  <si>
    <t>s-pol Reflectivity (%)</t>
  </si>
  <si>
    <t>p-pol Reflectivity (%)</t>
  </si>
  <si>
    <t>p-pol Absorptivity (%)</t>
  </si>
  <si>
    <t>s-pol Absorptivity (%)</t>
  </si>
  <si>
    <t>Fig 4b - Experiment - optical white hole</t>
  </si>
  <si>
    <t>Fig 4a - Experiment - optical black hole</t>
  </si>
  <si>
    <t>Absorptivity (%) black hole</t>
  </si>
  <si>
    <t>Absorptivity (%) white hole</t>
  </si>
  <si>
    <t>Reflectivity (%) black hole</t>
  </si>
  <si>
    <t>Reflectivity (%) white hole</t>
  </si>
  <si>
    <t>Absorptivity s-pol (%)</t>
  </si>
  <si>
    <t>Absorptivity p-pol (%)</t>
  </si>
  <si>
    <t>Absorptivity (%) s-polarization</t>
  </si>
  <si>
    <t>Absorptivity (%) p-polarization</t>
  </si>
  <si>
    <t>Absorptivity (%)</t>
  </si>
  <si>
    <t>Absorptivity</t>
  </si>
  <si>
    <t>Experimental Absorptivity (%)</t>
  </si>
  <si>
    <t>Theoretical Absorptivity (%)</t>
  </si>
  <si>
    <t>Experimental Reflectivity (%)</t>
  </si>
  <si>
    <t>Theoretical Reflectivity (%)</t>
  </si>
  <si>
    <t>Experimental Transmissivity (%)</t>
  </si>
  <si>
    <t>Theoretical Transmissivity (%)</t>
  </si>
  <si>
    <t>Theoretical Coherent Absorptivity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</si>
</sst>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9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3"/>
  <sheetViews>
    <sheetView tabSelected="1" workbookViewId="0"/>
  </sheetViews>
  <sheetFormatPr defaultRowHeight="15" x14ac:dyDescent="0.25"/>
  <cols>
    <col min="1" max="1" width="23" bestFit="1" customWidth="1"/>
    <col min="2" max="2" width="19.42578125" bestFit="1" customWidth="1"/>
    <col min="3" max="3" width="19.7109375" bestFit="1" customWidth="1"/>
    <col min="5" max="5" width="25.28515625" bestFit="1" customWidth="1"/>
    <col min="6" max="6" width="19.42578125" bestFit="1" customWidth="1"/>
    <col min="7" max="7" width="19.7109375" bestFit="1" customWidth="1"/>
  </cols>
  <sheetData>
    <row r="1" spans="1:7" x14ac:dyDescent="0.25">
      <c r="A1" t="s">
        <v>55</v>
      </c>
      <c r="E1" t="s">
        <v>56</v>
      </c>
    </row>
    <row r="3" spans="1:7" x14ac:dyDescent="0.25">
      <c r="A3" s="2" t="s">
        <v>0</v>
      </c>
      <c r="B3" s="1" t="s">
        <v>60</v>
      </c>
      <c r="C3" s="4" t="s">
        <v>57</v>
      </c>
      <c r="E3" t="s">
        <v>1</v>
      </c>
      <c r="F3" s="1" t="s">
        <v>59</v>
      </c>
      <c r="G3" s="4" t="s">
        <v>58</v>
      </c>
    </row>
    <row r="4" spans="1:7" x14ac:dyDescent="0.25">
      <c r="A4" s="2">
        <v>-5.1659999999999991E-2</v>
      </c>
      <c r="B4" s="1">
        <v>66.970403760861416</v>
      </c>
      <c r="C4">
        <f>100-B4</f>
        <v>33.029596239138584</v>
      </c>
      <c r="E4" s="4">
        <v>-4.9999000000000002E-2</v>
      </c>
      <c r="F4" s="1">
        <v>56.201428386943142</v>
      </c>
      <c r="G4" s="4">
        <f>100-F4</f>
        <v>43.798571613056858</v>
      </c>
    </row>
    <row r="5" spans="1:7" x14ac:dyDescent="0.25">
      <c r="A5" s="2">
        <v>-4.9200000000000042E-2</v>
      </c>
      <c r="B5" s="1">
        <v>65.778443475424879</v>
      </c>
      <c r="C5" s="4">
        <f t="shared" ref="C5:C54" si="0">100-B5</f>
        <v>34.221556524575121</v>
      </c>
      <c r="E5" s="4">
        <v>-4.9898999999999999E-2</v>
      </c>
      <c r="F5" s="1">
        <v>54.249018377062441</v>
      </c>
      <c r="G5" s="4">
        <f t="shared" ref="G5:G54" si="1">100-F5</f>
        <v>45.750981622937559</v>
      </c>
    </row>
    <row r="6" spans="1:7" x14ac:dyDescent="0.25">
      <c r="A6" s="2">
        <v>-4.6740000000000094E-2</v>
      </c>
      <c r="B6" s="1">
        <v>67.86513050521657</v>
      </c>
      <c r="C6" s="4">
        <f t="shared" si="0"/>
        <v>32.13486949478343</v>
      </c>
      <c r="E6" s="4">
        <v>-4.9798999999999996E-2</v>
      </c>
      <c r="F6" s="1">
        <v>54.574204468032839</v>
      </c>
      <c r="G6" s="4">
        <f t="shared" si="1"/>
        <v>45.425795531967161</v>
      </c>
    </row>
    <row r="7" spans="1:7" x14ac:dyDescent="0.25">
      <c r="A7" s="2">
        <v>-4.4280000000000146E-2</v>
      </c>
      <c r="B7" s="1">
        <v>67.715964314209032</v>
      </c>
      <c r="C7" s="4">
        <f t="shared" si="0"/>
        <v>32.284035685790968</v>
      </c>
      <c r="E7" s="4">
        <v>-4.9698999999999993E-2</v>
      </c>
      <c r="F7" s="1">
        <v>54.899476744232274</v>
      </c>
      <c r="G7" s="4">
        <f t="shared" si="1"/>
        <v>45.100523255767726</v>
      </c>
    </row>
    <row r="8" spans="1:7" x14ac:dyDescent="0.25">
      <c r="A8" s="2">
        <v>-4.1820000000000197E-2</v>
      </c>
      <c r="B8" s="1">
        <v>67.566816154338966</v>
      </c>
      <c r="C8" s="4">
        <f t="shared" si="0"/>
        <v>32.433183845661034</v>
      </c>
      <c r="E8" s="4">
        <v>-4.959899999999999E-2</v>
      </c>
      <c r="F8" s="1">
        <v>54.249018377062441</v>
      </c>
      <c r="G8" s="4">
        <f t="shared" si="1"/>
        <v>45.750981622937559</v>
      </c>
    </row>
    <row r="9" spans="1:7" x14ac:dyDescent="0.25">
      <c r="A9" s="2">
        <v>-3.9360000000000256E-2</v>
      </c>
      <c r="B9" s="1">
        <v>67.566816154338966</v>
      </c>
      <c r="C9" s="4">
        <f t="shared" si="0"/>
        <v>32.433183845661034</v>
      </c>
      <c r="E9" s="4">
        <v>-4.9498999999999987E-2</v>
      </c>
      <c r="F9" s="1">
        <v>56.201428386943142</v>
      </c>
      <c r="G9" s="4">
        <f t="shared" si="1"/>
        <v>43.798571613056858</v>
      </c>
    </row>
    <row r="10" spans="1:7" x14ac:dyDescent="0.25">
      <c r="A10" s="2">
        <v>-3.6900000000000308E-2</v>
      </c>
      <c r="B10" s="1">
        <v>67.119479828865622</v>
      </c>
      <c r="C10" s="4">
        <f t="shared" si="0"/>
        <v>32.880520171134378</v>
      </c>
      <c r="E10" s="4">
        <v>-4.9398999999999985E-2</v>
      </c>
      <c r="F10" s="1">
        <v>54.899476744232274</v>
      </c>
      <c r="G10" s="4">
        <f t="shared" si="1"/>
        <v>45.100523255767726</v>
      </c>
    </row>
    <row r="11" spans="1:7" x14ac:dyDescent="0.25">
      <c r="A11" s="2">
        <v>-3.4440000000000359E-2</v>
      </c>
      <c r="B11" s="1">
        <v>66.672305665985959</v>
      </c>
      <c r="C11" s="4">
        <f t="shared" si="0"/>
        <v>33.327694334014041</v>
      </c>
      <c r="E11" s="4">
        <v>-4.9298999999999982E-2</v>
      </c>
      <c r="F11" s="1">
        <v>55.550279989406441</v>
      </c>
      <c r="G11" s="4">
        <f t="shared" si="1"/>
        <v>44.449720010593559</v>
      </c>
    </row>
    <row r="12" spans="1:7" x14ac:dyDescent="0.25">
      <c r="A12" s="2">
        <v>-3.1980000000000411E-2</v>
      </c>
      <c r="B12" s="1">
        <v>65.034053035791914</v>
      </c>
      <c r="C12" s="4">
        <f t="shared" si="0"/>
        <v>34.965946964208086</v>
      </c>
      <c r="E12" s="4">
        <v>-4.9198999999999979E-2</v>
      </c>
      <c r="F12" s="1">
        <v>59.462357282998063</v>
      </c>
      <c r="G12" s="4">
        <f t="shared" si="1"/>
        <v>40.537642717001937</v>
      </c>
    </row>
    <row r="13" spans="1:7" x14ac:dyDescent="0.25">
      <c r="A13" s="2">
        <v>-2.9520000000000463E-2</v>
      </c>
      <c r="B13" s="1">
        <v>63.992661170591568</v>
      </c>
      <c r="C13" s="4">
        <f t="shared" si="0"/>
        <v>36.007338829408432</v>
      </c>
      <c r="E13" s="4">
        <v>-4.9098999999999976E-2</v>
      </c>
      <c r="F13" s="1">
        <v>60.115582372559395</v>
      </c>
      <c r="G13" s="4">
        <f t="shared" si="1"/>
        <v>39.884417627440605</v>
      </c>
    </row>
    <row r="14" spans="1:7" x14ac:dyDescent="0.25">
      <c r="A14" s="2">
        <v>-2.7060000000000514E-2</v>
      </c>
      <c r="B14" s="1">
        <v>62.655020991169231</v>
      </c>
      <c r="C14" s="4">
        <f t="shared" si="0"/>
        <v>37.344979008830769</v>
      </c>
      <c r="E14" s="4">
        <v>-4.8998999999999973E-2</v>
      </c>
      <c r="F14" s="1">
        <v>61.423074071505269</v>
      </c>
      <c r="G14" s="4">
        <f t="shared" si="1"/>
        <v>38.576925928494731</v>
      </c>
    </row>
    <row r="15" spans="1:7" x14ac:dyDescent="0.25">
      <c r="A15" s="2">
        <v>-2.4600000000000569E-2</v>
      </c>
      <c r="B15" s="1">
        <v>62.060980316480119</v>
      </c>
      <c r="C15" s="4">
        <f t="shared" si="0"/>
        <v>37.939019683519881</v>
      </c>
      <c r="E15" s="4">
        <v>-4.889899999999997E-2</v>
      </c>
      <c r="F15" s="1">
        <v>61.096070870311372</v>
      </c>
      <c r="G15" s="4">
        <f t="shared" si="1"/>
        <v>38.903929129688628</v>
      </c>
    </row>
    <row r="16" spans="1:7" x14ac:dyDescent="0.25">
      <c r="A16" s="2">
        <v>-2.2140000000000621E-2</v>
      </c>
      <c r="B16" s="1">
        <v>60.280576580051097</v>
      </c>
      <c r="C16" s="4">
        <f t="shared" si="0"/>
        <v>39.719423419948903</v>
      </c>
      <c r="E16" s="4">
        <v>-4.8798999999999967E-2</v>
      </c>
      <c r="F16" s="1">
        <v>65.353901286282223</v>
      </c>
      <c r="G16" s="4">
        <f t="shared" si="1"/>
        <v>34.646098713717777</v>
      </c>
    </row>
    <row r="17" spans="1:7" x14ac:dyDescent="0.25">
      <c r="A17" s="2">
        <v>-1.9680000000000673E-2</v>
      </c>
      <c r="B17" s="1">
        <v>58.650800342057394</v>
      </c>
      <c r="C17" s="4">
        <f t="shared" si="0"/>
        <v>41.349199657942606</v>
      </c>
      <c r="E17" s="4">
        <v>-4.8698999999999965E-2</v>
      </c>
      <c r="F17" s="1">
        <v>66.666968477862284</v>
      </c>
      <c r="G17" s="4">
        <f t="shared" si="1"/>
        <v>33.333031522137716</v>
      </c>
    </row>
    <row r="18" spans="1:7" x14ac:dyDescent="0.25">
      <c r="A18" s="2">
        <v>-1.7220000000000724E-2</v>
      </c>
      <c r="B18" s="1">
        <v>57.762741249984941</v>
      </c>
      <c r="C18" s="4">
        <f t="shared" si="0"/>
        <v>42.237258750015059</v>
      </c>
      <c r="E18" s="4">
        <v>-4.8598999999999962E-2</v>
      </c>
      <c r="F18" s="1">
        <v>66.666968477862284</v>
      </c>
      <c r="G18" s="4">
        <f t="shared" si="1"/>
        <v>33.333031522137716</v>
      </c>
    </row>
    <row r="19" spans="1:7" x14ac:dyDescent="0.25">
      <c r="A19" s="2">
        <v>-1.4760000000000778E-2</v>
      </c>
      <c r="B19" s="1">
        <v>57.02318191666064</v>
      </c>
      <c r="C19" s="4">
        <f t="shared" si="0"/>
        <v>42.97681808333936</v>
      </c>
      <c r="E19" s="4">
        <v>-4.8498999999999959E-2</v>
      </c>
      <c r="F19" s="1">
        <v>66.995453851761312</v>
      </c>
      <c r="G19" s="4">
        <f t="shared" si="1"/>
        <v>33.004546148238688</v>
      </c>
    </row>
    <row r="20" spans="1:7" x14ac:dyDescent="0.25">
      <c r="A20" s="2">
        <v>-1.2300000000000829E-2</v>
      </c>
      <c r="B20" s="1">
        <v>56.136298007507925</v>
      </c>
      <c r="C20" s="4">
        <f t="shared" si="0"/>
        <v>43.863701992492075</v>
      </c>
      <c r="E20" s="4">
        <v>-4.8398999999999956E-2</v>
      </c>
      <c r="F20" s="1">
        <v>67.981435114959424</v>
      </c>
      <c r="G20" s="4">
        <f t="shared" si="1"/>
        <v>32.018564885040576</v>
      </c>
    </row>
    <row r="21" spans="1:7" x14ac:dyDescent="0.25">
      <c r="A21" s="2">
        <v>-9.8400000000008828E-3</v>
      </c>
      <c r="B21" s="1">
        <v>58.798872587988718</v>
      </c>
      <c r="C21" s="4">
        <f t="shared" si="0"/>
        <v>41.201127412011282</v>
      </c>
      <c r="E21" s="4">
        <v>-4.8298999999999953E-2</v>
      </c>
      <c r="F21" s="1">
        <v>64.697891784347803</v>
      </c>
      <c r="G21" s="4">
        <f t="shared" si="1"/>
        <v>35.302108215652197</v>
      </c>
    </row>
    <row r="22" spans="1:7" x14ac:dyDescent="0.25">
      <c r="A22" s="2">
        <v>-8.6100000000009086E-3</v>
      </c>
      <c r="B22" s="1">
        <v>61.022098448406815</v>
      </c>
      <c r="C22" s="4">
        <f t="shared" si="0"/>
        <v>38.977901551593185</v>
      </c>
      <c r="E22" s="4">
        <v>-4.819899999999995E-2</v>
      </c>
      <c r="F22" s="1">
        <v>60.442325055444037</v>
      </c>
      <c r="G22" s="4">
        <f t="shared" si="1"/>
        <v>39.557674944555963</v>
      </c>
    </row>
    <row r="23" spans="1:7" x14ac:dyDescent="0.25">
      <c r="A23" s="2">
        <v>-7.3800000000009353E-3</v>
      </c>
      <c r="B23" s="1">
        <v>66.374279604190065</v>
      </c>
      <c r="C23" s="4">
        <f t="shared" si="0"/>
        <v>33.625720395809935</v>
      </c>
      <c r="E23" s="4">
        <v>-4.8098999999999947E-2</v>
      </c>
      <c r="F23" s="1">
        <v>55.550279989406441</v>
      </c>
      <c r="G23" s="4">
        <f t="shared" si="1"/>
        <v>44.449720010593559</v>
      </c>
    </row>
    <row r="24" spans="1:7" x14ac:dyDescent="0.25">
      <c r="A24" s="2">
        <v>-6.1500000000009611E-3</v>
      </c>
      <c r="B24" s="1">
        <v>72.947532920639148</v>
      </c>
      <c r="C24" s="4">
        <f t="shared" si="0"/>
        <v>27.052467079360852</v>
      </c>
      <c r="E24" s="4">
        <v>-4.7998999999999944E-2</v>
      </c>
      <c r="F24" s="1">
        <v>45.501447219840927</v>
      </c>
      <c r="G24" s="4">
        <f t="shared" si="1"/>
        <v>54.498552780159073</v>
      </c>
    </row>
    <row r="25" spans="1:7" x14ac:dyDescent="0.25">
      <c r="A25" s="2">
        <v>-4.9200000000009878E-3</v>
      </c>
      <c r="B25" s="1">
        <v>79.104223846882505</v>
      </c>
      <c r="C25" s="4">
        <f t="shared" si="0"/>
        <v>20.895776153117495</v>
      </c>
      <c r="E25" s="4">
        <v>-4.7898999999999942E-2</v>
      </c>
      <c r="F25" s="1">
        <v>37.778012304956803</v>
      </c>
      <c r="G25" s="4">
        <f t="shared" si="1"/>
        <v>62.221987695043197</v>
      </c>
    </row>
    <row r="26" spans="1:7" x14ac:dyDescent="0.25">
      <c r="A26" s="2">
        <v>-3.6900000000010136E-3</v>
      </c>
      <c r="B26" s="1">
        <v>85.74559801271279</v>
      </c>
      <c r="C26" s="4">
        <f t="shared" si="0"/>
        <v>14.25440198728721</v>
      </c>
      <c r="E26" s="4">
        <v>-4.7798999999999939E-2</v>
      </c>
      <c r="F26" s="1">
        <v>32.017375381602761</v>
      </c>
      <c r="G26" s="4">
        <f t="shared" si="1"/>
        <v>67.982624618397239</v>
      </c>
    </row>
    <row r="27" spans="1:7" x14ac:dyDescent="0.25">
      <c r="A27" s="2">
        <v>-2.4600000000010399E-3</v>
      </c>
      <c r="B27" s="1">
        <v>90.446155160003414</v>
      </c>
      <c r="C27" s="4">
        <f t="shared" si="0"/>
        <v>9.5538448399965858</v>
      </c>
      <c r="E27" s="4">
        <v>-4.7698999999999936E-2</v>
      </c>
      <c r="F27" s="1">
        <v>27.873818480058361</v>
      </c>
      <c r="G27" s="4">
        <f t="shared" si="1"/>
        <v>72.126181519941639</v>
      </c>
    </row>
    <row r="28" spans="1:7" x14ac:dyDescent="0.25">
      <c r="A28" s="2">
        <v>-1.2300000000010662E-3</v>
      </c>
      <c r="B28" s="1">
        <v>93.792833844387161</v>
      </c>
      <c r="C28" s="4">
        <f t="shared" si="0"/>
        <v>6.207166155612839</v>
      </c>
      <c r="E28" s="4">
        <v>-4.7598999999999933E-2</v>
      </c>
      <c r="F28" s="1">
        <v>19.62891841842459</v>
      </c>
      <c r="G28" s="4">
        <f t="shared" si="1"/>
        <v>80.37108158157541</v>
      </c>
    </row>
    <row r="29" spans="1:7" x14ac:dyDescent="0.25">
      <c r="A29" s="2">
        <v>-1.092459456231154E-15</v>
      </c>
      <c r="B29" s="1">
        <v>95.164523541778706</v>
      </c>
      <c r="C29" s="4">
        <f t="shared" si="0"/>
        <v>4.8354764582212937</v>
      </c>
      <c r="E29" s="4">
        <v>-4.749899999999993E-2</v>
      </c>
      <c r="F29" s="1">
        <v>20.893717818137333</v>
      </c>
      <c r="G29" s="4">
        <f t="shared" si="1"/>
        <v>79.106282181862667</v>
      </c>
    </row>
    <row r="30" spans="1:7" x14ac:dyDescent="0.25">
      <c r="A30" s="2">
        <v>1.2299999999988813E-3</v>
      </c>
      <c r="B30" s="1">
        <v>93.945169330010259</v>
      </c>
      <c r="C30" s="4">
        <f t="shared" si="0"/>
        <v>6.054830669989741</v>
      </c>
      <c r="E30" s="4">
        <v>-4.7398999999999927E-2</v>
      </c>
      <c r="F30" s="1">
        <v>25.648515283190974</v>
      </c>
      <c r="G30" s="4">
        <f t="shared" si="1"/>
        <v>74.351484716809026</v>
      </c>
    </row>
    <row r="31" spans="1:7" x14ac:dyDescent="0.25">
      <c r="A31" s="2">
        <v>2.459999999998855E-3</v>
      </c>
      <c r="B31" s="1">
        <v>90.294246815985943</v>
      </c>
      <c r="C31" s="4">
        <f t="shared" si="0"/>
        <v>9.705753184014057</v>
      </c>
      <c r="E31" s="4">
        <v>-4.7298999999999924E-2</v>
      </c>
      <c r="F31" s="1">
        <v>31.059915115244792</v>
      </c>
      <c r="G31" s="4">
        <f t="shared" si="1"/>
        <v>68.940084884755208</v>
      </c>
    </row>
    <row r="32" spans="1:7" x14ac:dyDescent="0.25">
      <c r="A32" s="2">
        <v>3.6899999999988288E-3</v>
      </c>
      <c r="B32" s="1">
        <v>85.74559801271279</v>
      </c>
      <c r="C32" s="4">
        <f t="shared" si="0"/>
        <v>14.25440198728721</v>
      </c>
      <c r="E32" s="4">
        <v>-4.7198999999999922E-2</v>
      </c>
      <c r="F32" s="1">
        <v>33.93456024229512</v>
      </c>
      <c r="G32" s="4">
        <f t="shared" si="1"/>
        <v>66.06543975770488</v>
      </c>
    </row>
    <row r="33" spans="1:7" x14ac:dyDescent="0.25">
      <c r="A33" s="2">
        <v>4.9199999999988029E-3</v>
      </c>
      <c r="B33" s="1">
        <v>80.007775294003295</v>
      </c>
      <c r="C33" s="4">
        <f t="shared" si="0"/>
        <v>19.992224705996705</v>
      </c>
      <c r="E33" s="4">
        <v>-4.7098999999999919E-2</v>
      </c>
      <c r="F33" s="1">
        <v>41.311855464276562</v>
      </c>
      <c r="G33" s="4">
        <f t="shared" si="1"/>
        <v>58.688144535723438</v>
      </c>
    </row>
    <row r="34" spans="1:7" x14ac:dyDescent="0.25">
      <c r="A34" s="2">
        <v>6.1499999999987762E-3</v>
      </c>
      <c r="B34" s="1">
        <v>74.746323663122666</v>
      </c>
      <c r="C34" s="4">
        <f t="shared" si="0"/>
        <v>25.253676336877334</v>
      </c>
      <c r="E34" s="4">
        <v>-4.6998999999999916E-2</v>
      </c>
      <c r="F34" s="1">
        <v>47.763342844163745</v>
      </c>
      <c r="G34" s="4">
        <f t="shared" si="1"/>
        <v>52.236657155836255</v>
      </c>
    </row>
    <row r="35" spans="1:7" x14ac:dyDescent="0.25">
      <c r="A35" s="2">
        <v>7.3799999999987504E-3</v>
      </c>
      <c r="B35" s="1">
        <v>68.909798988897222</v>
      </c>
      <c r="C35" s="4">
        <f t="shared" si="0"/>
        <v>31.090201011102778</v>
      </c>
      <c r="E35" s="4">
        <v>-4.6898999999999913E-2</v>
      </c>
      <c r="F35" s="1">
        <v>54.574204468032839</v>
      </c>
      <c r="G35" s="4">
        <f t="shared" si="1"/>
        <v>45.425795531967161</v>
      </c>
    </row>
    <row r="36" spans="1:7" x14ac:dyDescent="0.25">
      <c r="A36" s="2">
        <v>8.6099999999987246E-3</v>
      </c>
      <c r="B36" s="1">
        <v>65.480633356281032</v>
      </c>
      <c r="C36" s="4">
        <f t="shared" si="0"/>
        <v>34.519366643718968</v>
      </c>
      <c r="E36" s="4">
        <v>-4.679899999999991E-2</v>
      </c>
      <c r="F36" s="1">
        <v>58.809478998074638</v>
      </c>
      <c r="G36" s="4">
        <f t="shared" si="1"/>
        <v>41.190521001925362</v>
      </c>
    </row>
    <row r="37" spans="1:7" x14ac:dyDescent="0.25">
      <c r="A37" s="2">
        <v>9.839999999998697E-3</v>
      </c>
      <c r="B37" s="1">
        <v>62.655020991169231</v>
      </c>
      <c r="C37" s="4">
        <f t="shared" si="0"/>
        <v>37.344979008830769</v>
      </c>
      <c r="E37" s="4">
        <v>-4.6698999999999907E-2</v>
      </c>
      <c r="F37" s="1">
        <v>62.077341234579443</v>
      </c>
      <c r="G37" s="4">
        <f t="shared" si="1"/>
        <v>37.922658765420557</v>
      </c>
    </row>
    <row r="38" spans="1:7" x14ac:dyDescent="0.25">
      <c r="A38" s="2">
        <v>1.2299999999998645E-2</v>
      </c>
      <c r="B38" s="1">
        <v>60.577131698850067</v>
      </c>
      <c r="C38" s="4">
        <f t="shared" si="0"/>
        <v>39.422868301149933</v>
      </c>
      <c r="E38" s="4">
        <v>-4.6598999999999904E-2</v>
      </c>
      <c r="F38" s="1">
        <v>65.025852889884433</v>
      </c>
      <c r="G38" s="4">
        <f t="shared" si="1"/>
        <v>34.974147110115567</v>
      </c>
    </row>
    <row r="39" spans="1:7" x14ac:dyDescent="0.25">
      <c r="A39" s="2">
        <v>1.4759999999998592E-2</v>
      </c>
      <c r="B39" s="1">
        <v>60.132325825228676</v>
      </c>
      <c r="C39" s="4">
        <f t="shared" si="0"/>
        <v>39.867674174771324</v>
      </c>
      <c r="E39" s="4">
        <v>-4.6498999999999902E-2</v>
      </c>
      <c r="F39" s="1">
        <v>66.010260091099639</v>
      </c>
      <c r="G39" s="4">
        <f t="shared" si="1"/>
        <v>33.989739908900361</v>
      </c>
    </row>
    <row r="40" spans="1:7" x14ac:dyDescent="0.25">
      <c r="A40" s="2">
        <v>1.7219999999998539E-2</v>
      </c>
      <c r="B40" s="1">
        <v>60.577131698850067</v>
      </c>
      <c r="C40" s="4">
        <f t="shared" si="0"/>
        <v>39.422868301149933</v>
      </c>
      <c r="E40" s="4">
        <v>-4.6398999999999899E-2</v>
      </c>
      <c r="F40" s="1">
        <v>65.025852889884433</v>
      </c>
      <c r="G40" s="4">
        <f t="shared" si="1"/>
        <v>34.974147110115567</v>
      </c>
    </row>
    <row r="41" spans="1:7" x14ac:dyDescent="0.25">
      <c r="A41" s="2">
        <v>1.9679999999998487E-2</v>
      </c>
      <c r="B41" s="1">
        <v>61.76406743686838</v>
      </c>
      <c r="C41" s="4">
        <f t="shared" si="0"/>
        <v>38.23593256313162</v>
      </c>
      <c r="E41" s="4">
        <v>-4.6298999999999896E-2</v>
      </c>
      <c r="F41" s="1">
        <v>62.404605265781349</v>
      </c>
      <c r="G41" s="4">
        <f t="shared" si="1"/>
        <v>37.595394734218651</v>
      </c>
    </row>
    <row r="42" spans="1:7" x14ac:dyDescent="0.25">
      <c r="A42" s="2">
        <v>2.2139999999998435E-2</v>
      </c>
      <c r="B42" s="1">
        <v>63.397975068483234</v>
      </c>
      <c r="C42" s="4">
        <f t="shared" si="0"/>
        <v>36.602024931516766</v>
      </c>
      <c r="E42" s="4">
        <v>-4.6198999999999893E-2</v>
      </c>
      <c r="F42" s="1">
        <v>60.769154543162564</v>
      </c>
      <c r="G42" s="4">
        <f t="shared" si="1"/>
        <v>39.230845456837436</v>
      </c>
    </row>
    <row r="43" spans="1:7" x14ac:dyDescent="0.25">
      <c r="A43" s="2">
        <v>2.4599999999998384E-2</v>
      </c>
      <c r="B43" s="1">
        <v>65.18289516586762</v>
      </c>
      <c r="C43" s="4">
        <f t="shared" si="0"/>
        <v>34.81710483413238</v>
      </c>
      <c r="E43" s="4">
        <v>-4.609899999999989E-2</v>
      </c>
      <c r="F43" s="1">
        <v>60.115582372559395</v>
      </c>
      <c r="G43" s="4">
        <f t="shared" si="1"/>
        <v>39.884417627440605</v>
      </c>
    </row>
    <row r="44" spans="1:7" x14ac:dyDescent="0.25">
      <c r="A44" s="2">
        <v>2.7059999999998332E-2</v>
      </c>
      <c r="B44" s="1">
        <v>66.523283632584992</v>
      </c>
      <c r="C44" s="4">
        <f t="shared" si="0"/>
        <v>33.476716367415008</v>
      </c>
      <c r="E44" s="4">
        <v>-4.5998999999999887E-2</v>
      </c>
      <c r="F44" s="1">
        <v>59.462357282998063</v>
      </c>
      <c r="G44" s="4">
        <f t="shared" si="1"/>
        <v>40.537642717001937</v>
      </c>
    </row>
    <row r="45" spans="1:7" x14ac:dyDescent="0.25">
      <c r="A45" s="2">
        <v>2.9519999999998277E-2</v>
      </c>
      <c r="B45" s="1">
        <v>66.970403760861416</v>
      </c>
      <c r="C45" s="4">
        <f t="shared" si="0"/>
        <v>33.029596239138584</v>
      </c>
      <c r="E45" s="4">
        <v>-4.5898999999999884E-2</v>
      </c>
      <c r="F45" s="1">
        <v>57.504761737992574</v>
      </c>
      <c r="G45" s="4">
        <f t="shared" si="1"/>
        <v>42.495238262007426</v>
      </c>
    </row>
    <row r="46" spans="1:7" x14ac:dyDescent="0.25">
      <c r="A46" s="2">
        <v>3.1979999999998225E-2</v>
      </c>
      <c r="B46" s="1">
        <v>67.417686022337193</v>
      </c>
      <c r="C46" s="4">
        <f t="shared" si="0"/>
        <v>32.582313977662807</v>
      </c>
      <c r="E46" s="4">
        <v>-4.5798999999999881E-2</v>
      </c>
      <c r="F46" s="1">
        <v>57.17879874480284</v>
      </c>
      <c r="G46" s="4">
        <f t="shared" si="1"/>
        <v>42.82120125519716</v>
      </c>
    </row>
    <row r="47" spans="1:7" x14ac:dyDescent="0.25">
      <c r="A47" s="2">
        <v>3.4439999999998173E-2</v>
      </c>
      <c r="B47" s="1">
        <v>66.821345707656604</v>
      </c>
      <c r="C47" s="4">
        <f t="shared" si="0"/>
        <v>33.178654292343396</v>
      </c>
      <c r="E47" s="4">
        <v>-4.5698999999999879E-2</v>
      </c>
      <c r="F47" s="1">
        <v>56.527132103663938</v>
      </c>
      <c r="G47" s="4">
        <f t="shared" si="1"/>
        <v>43.472867896336062</v>
      </c>
    </row>
    <row r="48" spans="1:7" x14ac:dyDescent="0.25">
      <c r="A48" s="2">
        <v>3.6899999999998122E-2</v>
      </c>
      <c r="B48" s="1">
        <v>66.672305665985959</v>
      </c>
      <c r="C48" s="4">
        <f t="shared" si="0"/>
        <v>33.327694334014041</v>
      </c>
      <c r="E48" s="4">
        <v>-4.5598999999999876E-2</v>
      </c>
      <c r="F48" s="1">
        <v>55.875811026970723</v>
      </c>
      <c r="G48" s="4">
        <f t="shared" si="1"/>
        <v>44.124188973029277</v>
      </c>
    </row>
    <row r="49" spans="1:7" x14ac:dyDescent="0.25">
      <c r="A49" s="2">
        <v>3.935999999999807E-2</v>
      </c>
      <c r="B49" s="1">
        <v>67.119479828865622</v>
      </c>
      <c r="C49" s="4">
        <f t="shared" si="0"/>
        <v>32.880520171134378</v>
      </c>
      <c r="E49" s="4">
        <v>-4.5498999999999873E-2</v>
      </c>
      <c r="F49" s="1">
        <v>58.156947241678644</v>
      </c>
      <c r="G49" s="4">
        <f t="shared" si="1"/>
        <v>41.843052758321356</v>
      </c>
    </row>
    <row r="50" spans="1:7" x14ac:dyDescent="0.25">
      <c r="A50" s="2">
        <v>4.1819999999998018E-2</v>
      </c>
      <c r="B50" s="1">
        <v>66.821345707656604</v>
      </c>
      <c r="C50" s="4">
        <f t="shared" si="0"/>
        <v>33.178654292343396</v>
      </c>
      <c r="E50" s="4">
        <v>-4.539899999999987E-2</v>
      </c>
      <c r="F50" s="1">
        <v>57.830811225474029</v>
      </c>
      <c r="G50" s="4">
        <f t="shared" si="1"/>
        <v>42.169188774525971</v>
      </c>
    </row>
    <row r="51" spans="1:7" x14ac:dyDescent="0.25">
      <c r="A51" s="2">
        <v>4.427999999999796E-2</v>
      </c>
      <c r="B51" s="1">
        <v>66.523283632584992</v>
      </c>
      <c r="C51" s="4">
        <f t="shared" si="0"/>
        <v>33.476716367415008</v>
      </c>
      <c r="E51" s="4">
        <v>-4.5298999999999867E-2</v>
      </c>
      <c r="F51" s="1">
        <v>56.527132103663938</v>
      </c>
      <c r="G51" s="4">
        <f t="shared" si="1"/>
        <v>43.472867896336062</v>
      </c>
    </row>
    <row r="52" spans="1:7" x14ac:dyDescent="0.25">
      <c r="A52" s="2">
        <v>4.6739999999997908E-2</v>
      </c>
      <c r="B52" s="1">
        <v>66.374279604190065</v>
      </c>
      <c r="C52" s="4">
        <f t="shared" si="0"/>
        <v>33.625720395809935</v>
      </c>
      <c r="E52" s="4">
        <v>-4.5198999999999864E-2</v>
      </c>
      <c r="F52" s="1">
        <v>58.156947241678644</v>
      </c>
      <c r="G52" s="4">
        <f t="shared" si="1"/>
        <v>41.843052758321356</v>
      </c>
    </row>
    <row r="53" spans="1:7" x14ac:dyDescent="0.25">
      <c r="A53" s="2">
        <v>4.9199999999997857E-2</v>
      </c>
      <c r="B53" s="1">
        <v>67.86513050521657</v>
      </c>
      <c r="C53" s="4">
        <f t="shared" si="0"/>
        <v>32.13486949478343</v>
      </c>
      <c r="E53" s="4">
        <v>-4.5098999999999861E-2</v>
      </c>
      <c r="F53" s="1">
        <v>58.156947241678644</v>
      </c>
      <c r="G53" s="4">
        <f t="shared" si="1"/>
        <v>41.843052758321356</v>
      </c>
    </row>
    <row r="54" spans="1:7" x14ac:dyDescent="0.25">
      <c r="A54" s="2">
        <v>5.1659999999997805E-2</v>
      </c>
      <c r="B54" s="1">
        <v>67.268573914935274</v>
      </c>
      <c r="C54" s="4">
        <f t="shared" si="0"/>
        <v>32.731426085064726</v>
      </c>
      <c r="E54" s="4">
        <v>-4.4998999999999859E-2</v>
      </c>
      <c r="F54" s="1">
        <v>58.156947241678644</v>
      </c>
      <c r="G54" s="4">
        <f t="shared" si="1"/>
        <v>41.843052758321356</v>
      </c>
    </row>
    <row r="55" spans="1:7" x14ac:dyDescent="0.25">
      <c r="E55" s="4"/>
      <c r="F55" s="4"/>
      <c r="G55" s="4"/>
    </row>
    <row r="56" spans="1:7" x14ac:dyDescent="0.25">
      <c r="E56" s="4"/>
      <c r="F56" s="4"/>
      <c r="G56" s="4"/>
    </row>
    <row r="57" spans="1:7" x14ac:dyDescent="0.25">
      <c r="E57" s="4"/>
      <c r="F57" s="4"/>
      <c r="G57" s="4"/>
    </row>
    <row r="58" spans="1:7" x14ac:dyDescent="0.25">
      <c r="E58" s="4"/>
      <c r="F58" s="4"/>
      <c r="G58" s="4"/>
    </row>
    <row r="59" spans="1:7" x14ac:dyDescent="0.25">
      <c r="E59" s="4"/>
      <c r="F59" s="4"/>
      <c r="G59" s="4"/>
    </row>
    <row r="60" spans="1:7" x14ac:dyDescent="0.25">
      <c r="E60" s="4"/>
      <c r="F60" s="4"/>
      <c r="G60" s="4"/>
    </row>
    <row r="61" spans="1:7" x14ac:dyDescent="0.25">
      <c r="E61" s="4"/>
      <c r="F61" s="4"/>
      <c r="G61" s="4"/>
    </row>
    <row r="62" spans="1:7" x14ac:dyDescent="0.25">
      <c r="E62" s="4"/>
      <c r="F62" s="4"/>
      <c r="G62" s="4"/>
    </row>
    <row r="63" spans="1:7" x14ac:dyDescent="0.25">
      <c r="E63" s="4"/>
      <c r="F63" s="4"/>
      <c r="G63" s="4"/>
    </row>
    <row r="64" spans="1:7" x14ac:dyDescent="0.25">
      <c r="E64" s="4"/>
      <c r="F64" s="4"/>
      <c r="G64" s="4"/>
    </row>
    <row r="65" spans="5:7" x14ac:dyDescent="0.25">
      <c r="E65" s="4"/>
      <c r="F65" s="4"/>
      <c r="G65" s="4"/>
    </row>
    <row r="66" spans="5:7" x14ac:dyDescent="0.25">
      <c r="E66" s="4"/>
      <c r="F66" s="4"/>
      <c r="G66" s="4"/>
    </row>
    <row r="67" spans="5:7" x14ac:dyDescent="0.25">
      <c r="E67" s="4"/>
      <c r="F67" s="4"/>
      <c r="G67" s="4"/>
    </row>
    <row r="68" spans="5:7" x14ac:dyDescent="0.25">
      <c r="E68" s="4"/>
      <c r="F68" s="4"/>
      <c r="G68" s="4"/>
    </row>
    <row r="69" spans="5:7" x14ac:dyDescent="0.25">
      <c r="E69" s="4"/>
      <c r="F69" s="4"/>
      <c r="G69" s="4"/>
    </row>
    <row r="70" spans="5:7" x14ac:dyDescent="0.25">
      <c r="E70" s="4"/>
      <c r="F70" s="4"/>
      <c r="G70" s="4"/>
    </row>
    <row r="71" spans="5:7" x14ac:dyDescent="0.25">
      <c r="E71" s="4"/>
      <c r="F71" s="4"/>
      <c r="G71" s="4"/>
    </row>
    <row r="72" spans="5:7" x14ac:dyDescent="0.25">
      <c r="E72" s="4"/>
      <c r="F72" s="4"/>
      <c r="G72" s="4"/>
    </row>
    <row r="73" spans="5:7" x14ac:dyDescent="0.25">
      <c r="E73" s="4"/>
      <c r="F73" s="4"/>
      <c r="G73" s="4"/>
    </row>
    <row r="74" spans="5:7" x14ac:dyDescent="0.25">
      <c r="E74" s="4"/>
      <c r="F74" s="4"/>
      <c r="G74" s="4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4"/>
      <c r="F170" s="4"/>
      <c r="G170" s="4"/>
    </row>
    <row r="171" spans="5:7" x14ac:dyDescent="0.25">
      <c r="E171" s="4"/>
      <c r="F171" s="4"/>
      <c r="G171" s="4"/>
    </row>
    <row r="172" spans="5:7" x14ac:dyDescent="0.25">
      <c r="E172" s="4"/>
      <c r="F172" s="4"/>
      <c r="G172" s="4"/>
    </row>
    <row r="173" spans="5:7" x14ac:dyDescent="0.25">
      <c r="E173" s="4"/>
      <c r="F173" s="4"/>
      <c r="G173" s="4"/>
    </row>
    <row r="174" spans="5:7" x14ac:dyDescent="0.25">
      <c r="E174" s="4"/>
      <c r="F174" s="4"/>
      <c r="G174" s="4"/>
    </row>
    <row r="175" spans="5:7" x14ac:dyDescent="0.25">
      <c r="E175" s="4"/>
      <c r="F175" s="4"/>
      <c r="G175" s="4"/>
    </row>
    <row r="176" spans="5:7" x14ac:dyDescent="0.25">
      <c r="E176" s="4"/>
      <c r="F176" s="4"/>
      <c r="G176" s="4"/>
    </row>
    <row r="177" spans="5:7" x14ac:dyDescent="0.25">
      <c r="E177" s="4"/>
      <c r="F177" s="4"/>
      <c r="G177" s="4"/>
    </row>
    <row r="178" spans="5:7" x14ac:dyDescent="0.25">
      <c r="E178" s="4"/>
      <c r="F178" s="4"/>
      <c r="G178" s="4"/>
    </row>
    <row r="179" spans="5:7" x14ac:dyDescent="0.25">
      <c r="E179" s="4"/>
      <c r="F179" s="4"/>
      <c r="G179" s="4"/>
    </row>
    <row r="180" spans="5:7" x14ac:dyDescent="0.25">
      <c r="E180" s="4"/>
      <c r="F180" s="4"/>
      <c r="G180" s="4"/>
    </row>
    <row r="181" spans="5:7" x14ac:dyDescent="0.25">
      <c r="E181" s="4"/>
      <c r="F181" s="4"/>
      <c r="G181" s="4"/>
    </row>
    <row r="182" spans="5:7" x14ac:dyDescent="0.25">
      <c r="E182" s="4"/>
      <c r="F182" s="4"/>
      <c r="G182" s="4"/>
    </row>
    <row r="183" spans="5:7" x14ac:dyDescent="0.25">
      <c r="E183" s="4"/>
      <c r="F183" s="4"/>
      <c r="G183" s="4"/>
    </row>
    <row r="184" spans="5:7" x14ac:dyDescent="0.25">
      <c r="E184" s="4"/>
      <c r="F184" s="4"/>
      <c r="G184" s="4"/>
    </row>
    <row r="185" spans="5:7" x14ac:dyDescent="0.25">
      <c r="E185" s="4"/>
      <c r="F185" s="4"/>
      <c r="G185" s="4"/>
    </row>
    <row r="186" spans="5:7" x14ac:dyDescent="0.25">
      <c r="E186" s="4"/>
      <c r="F186" s="4"/>
      <c r="G186" s="4"/>
    </row>
    <row r="187" spans="5:7" x14ac:dyDescent="0.25">
      <c r="E187" s="4"/>
      <c r="F187" s="4"/>
      <c r="G187" s="4"/>
    </row>
    <row r="188" spans="5:7" x14ac:dyDescent="0.25">
      <c r="E188" s="4"/>
      <c r="F188" s="4"/>
      <c r="G188" s="4"/>
    </row>
    <row r="189" spans="5:7" x14ac:dyDescent="0.25">
      <c r="E189" s="4"/>
      <c r="F189" s="4"/>
      <c r="G189" s="4"/>
    </row>
    <row r="190" spans="5:7" x14ac:dyDescent="0.25">
      <c r="E190" s="4"/>
      <c r="F190" s="4"/>
      <c r="G190" s="4"/>
    </row>
    <row r="191" spans="5:7" x14ac:dyDescent="0.25">
      <c r="E191" s="4"/>
      <c r="F191" s="4"/>
      <c r="G191" s="4"/>
    </row>
    <row r="192" spans="5:7" x14ac:dyDescent="0.25">
      <c r="E192" s="4"/>
      <c r="F192" s="4"/>
      <c r="G192" s="4"/>
    </row>
    <row r="193" spans="5:7" x14ac:dyDescent="0.25">
      <c r="E193" s="4"/>
      <c r="F193" s="4"/>
      <c r="G193" s="4"/>
    </row>
    <row r="194" spans="5:7" x14ac:dyDescent="0.25">
      <c r="E194" s="4"/>
      <c r="F194" s="4"/>
      <c r="G194" s="4"/>
    </row>
    <row r="195" spans="5:7" x14ac:dyDescent="0.25">
      <c r="E195" s="4"/>
      <c r="F195" s="4"/>
      <c r="G195" s="4"/>
    </row>
    <row r="196" spans="5:7" x14ac:dyDescent="0.25">
      <c r="E196" s="4"/>
      <c r="F196" s="4"/>
      <c r="G196" s="4"/>
    </row>
    <row r="197" spans="5:7" x14ac:dyDescent="0.25">
      <c r="E197" s="4"/>
      <c r="F197" s="4"/>
      <c r="G197" s="4"/>
    </row>
    <row r="198" spans="5:7" x14ac:dyDescent="0.25">
      <c r="E198" s="4"/>
      <c r="F198" s="4"/>
      <c r="G198" s="4"/>
    </row>
    <row r="199" spans="5:7" x14ac:dyDescent="0.25">
      <c r="E199" s="4"/>
      <c r="F199" s="4"/>
      <c r="G199" s="4"/>
    </row>
    <row r="200" spans="5:7" x14ac:dyDescent="0.25">
      <c r="E200" s="4"/>
      <c r="F200" s="4"/>
      <c r="G200" s="4"/>
    </row>
    <row r="201" spans="5:7" x14ac:dyDescent="0.25">
      <c r="E201" s="4"/>
      <c r="F201" s="4"/>
      <c r="G201" s="4"/>
    </row>
    <row r="202" spans="5:7" x14ac:dyDescent="0.25">
      <c r="E202" s="4"/>
      <c r="F202" s="4"/>
      <c r="G202" s="4"/>
    </row>
    <row r="203" spans="5:7" x14ac:dyDescent="0.25">
      <c r="E203" s="4"/>
      <c r="F203" s="4"/>
      <c r="G203" s="4"/>
    </row>
    <row r="204" spans="5:7" x14ac:dyDescent="0.25">
      <c r="E204" s="4"/>
      <c r="F204" s="4"/>
      <c r="G204" s="4"/>
    </row>
    <row r="205" spans="5:7" x14ac:dyDescent="0.25">
      <c r="E205" s="4"/>
      <c r="F205" s="4"/>
      <c r="G205" s="4"/>
    </row>
    <row r="206" spans="5:7" x14ac:dyDescent="0.25">
      <c r="E206" s="4"/>
      <c r="F206" s="4"/>
      <c r="G206" s="4"/>
    </row>
    <row r="207" spans="5:7" x14ac:dyDescent="0.25">
      <c r="E207" s="4"/>
      <c r="F207" s="4"/>
      <c r="G207" s="4"/>
    </row>
    <row r="208" spans="5:7" x14ac:dyDescent="0.25">
      <c r="E208" s="4"/>
      <c r="F208" s="4"/>
      <c r="G208" s="4"/>
    </row>
    <row r="209" spans="5:7" x14ac:dyDescent="0.25">
      <c r="E209" s="4"/>
      <c r="F209" s="4"/>
      <c r="G209" s="4"/>
    </row>
    <row r="210" spans="5:7" x14ac:dyDescent="0.25">
      <c r="E210" s="4"/>
      <c r="F210" s="4"/>
      <c r="G210" s="4"/>
    </row>
    <row r="211" spans="5:7" x14ac:dyDescent="0.25">
      <c r="E211" s="4"/>
      <c r="F211" s="4"/>
      <c r="G211" s="4"/>
    </row>
    <row r="212" spans="5:7" x14ac:dyDescent="0.25">
      <c r="E212" s="4"/>
      <c r="F212" s="4"/>
      <c r="G212" s="4"/>
    </row>
    <row r="213" spans="5:7" x14ac:dyDescent="0.25">
      <c r="E213" s="4"/>
      <c r="F213" s="4"/>
      <c r="G213" s="4"/>
    </row>
    <row r="214" spans="5:7" x14ac:dyDescent="0.25">
      <c r="E214" s="4"/>
      <c r="F214" s="4"/>
      <c r="G214" s="4"/>
    </row>
    <row r="215" spans="5:7" x14ac:dyDescent="0.25">
      <c r="E215" s="4"/>
      <c r="F215" s="4"/>
      <c r="G215" s="4"/>
    </row>
    <row r="216" spans="5:7" x14ac:dyDescent="0.25">
      <c r="E216" s="4"/>
      <c r="F216" s="4"/>
      <c r="G216" s="4"/>
    </row>
    <row r="217" spans="5:7" x14ac:dyDescent="0.25">
      <c r="E217" s="4"/>
      <c r="F217" s="4"/>
      <c r="G217" s="4"/>
    </row>
    <row r="218" spans="5:7" x14ac:dyDescent="0.25">
      <c r="E218" s="4"/>
      <c r="F218" s="4"/>
      <c r="G218" s="4"/>
    </row>
    <row r="219" spans="5:7" x14ac:dyDescent="0.25">
      <c r="E219" s="4"/>
      <c r="F219" s="4"/>
      <c r="G219" s="4"/>
    </row>
    <row r="220" spans="5:7" x14ac:dyDescent="0.25">
      <c r="E220" s="4"/>
      <c r="F220" s="4"/>
      <c r="G220" s="4"/>
    </row>
    <row r="221" spans="5:7" x14ac:dyDescent="0.25">
      <c r="E221" s="4"/>
      <c r="F221" s="4"/>
      <c r="G221" s="4"/>
    </row>
    <row r="222" spans="5:7" x14ac:dyDescent="0.25">
      <c r="E222" s="4"/>
      <c r="F222" s="4"/>
      <c r="G222" s="4"/>
    </row>
    <row r="223" spans="5:7" x14ac:dyDescent="0.25">
      <c r="E223" s="4"/>
      <c r="F223" s="4"/>
      <c r="G223" s="4"/>
    </row>
    <row r="224" spans="5:7" x14ac:dyDescent="0.25">
      <c r="E224" s="4"/>
      <c r="F224" s="4"/>
      <c r="G224" s="4"/>
    </row>
    <row r="225" spans="5:7" x14ac:dyDescent="0.25">
      <c r="E225" s="4"/>
      <c r="F225" s="4"/>
      <c r="G225" s="4"/>
    </row>
    <row r="226" spans="5:7" x14ac:dyDescent="0.25">
      <c r="E226" s="4"/>
      <c r="F226" s="4"/>
      <c r="G226" s="4"/>
    </row>
    <row r="227" spans="5:7" x14ac:dyDescent="0.25">
      <c r="E227" s="4"/>
      <c r="F227" s="4"/>
      <c r="G227" s="4"/>
    </row>
    <row r="228" spans="5:7" x14ac:dyDescent="0.25">
      <c r="E228" s="4"/>
      <c r="F228" s="4"/>
      <c r="G228" s="4"/>
    </row>
    <row r="229" spans="5:7" x14ac:dyDescent="0.25">
      <c r="E229" s="4"/>
      <c r="F229" s="4"/>
      <c r="G229" s="4"/>
    </row>
    <row r="230" spans="5:7" x14ac:dyDescent="0.25">
      <c r="E230" s="4"/>
      <c r="F230" s="4"/>
      <c r="G230" s="4"/>
    </row>
    <row r="231" spans="5:7" x14ac:dyDescent="0.25">
      <c r="E231" s="4"/>
      <c r="F231" s="4"/>
      <c r="G231" s="4"/>
    </row>
    <row r="232" spans="5:7" x14ac:dyDescent="0.25">
      <c r="E232" s="4"/>
      <c r="F232" s="4"/>
      <c r="G232" s="4"/>
    </row>
    <row r="233" spans="5:7" x14ac:dyDescent="0.25">
      <c r="E233" s="4"/>
      <c r="F233" s="4"/>
      <c r="G233" s="4"/>
    </row>
    <row r="234" spans="5:7" x14ac:dyDescent="0.25">
      <c r="E234" s="4"/>
      <c r="F234" s="4"/>
      <c r="G234" s="4"/>
    </row>
    <row r="235" spans="5:7" x14ac:dyDescent="0.25">
      <c r="E235" s="4"/>
      <c r="F235" s="4"/>
      <c r="G235" s="4"/>
    </row>
    <row r="236" spans="5:7" x14ac:dyDescent="0.25">
      <c r="E236" s="4"/>
      <c r="F236" s="4"/>
      <c r="G236" s="4"/>
    </row>
    <row r="237" spans="5:7" x14ac:dyDescent="0.25">
      <c r="E237" s="4"/>
      <c r="F237" s="4"/>
      <c r="G237" s="4"/>
    </row>
    <row r="238" spans="5:7" x14ac:dyDescent="0.25">
      <c r="E238" s="4"/>
      <c r="F238" s="4"/>
      <c r="G238" s="4"/>
    </row>
    <row r="239" spans="5:7" x14ac:dyDescent="0.25">
      <c r="E239" s="4"/>
      <c r="F239" s="4"/>
      <c r="G239" s="4"/>
    </row>
    <row r="240" spans="5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  <row r="630" spans="5:7" x14ac:dyDescent="0.25">
      <c r="E630" s="4"/>
      <c r="F630" s="4"/>
      <c r="G630" s="4"/>
    </row>
    <row r="631" spans="5:7" x14ac:dyDescent="0.25">
      <c r="E631" s="4"/>
      <c r="F631" s="4"/>
      <c r="G631" s="4"/>
    </row>
    <row r="632" spans="5:7" x14ac:dyDescent="0.25">
      <c r="E632" s="4"/>
      <c r="F632" s="4"/>
      <c r="G632" s="4"/>
    </row>
    <row r="633" spans="5:7" x14ac:dyDescent="0.25">
      <c r="E633" s="4"/>
      <c r="F633" s="4"/>
      <c r="G633" s="4"/>
    </row>
    <row r="634" spans="5:7" x14ac:dyDescent="0.25">
      <c r="E634" s="4"/>
      <c r="F634" s="4"/>
      <c r="G634" s="4"/>
    </row>
    <row r="635" spans="5:7" x14ac:dyDescent="0.25">
      <c r="E635" s="4"/>
      <c r="F635" s="4"/>
      <c r="G635" s="4"/>
    </row>
    <row r="636" spans="5:7" x14ac:dyDescent="0.25">
      <c r="E636" s="4"/>
      <c r="F636" s="4"/>
      <c r="G636" s="4"/>
    </row>
    <row r="637" spans="5:7" x14ac:dyDescent="0.25">
      <c r="E637" s="4"/>
      <c r="F637" s="4"/>
      <c r="G637" s="4"/>
    </row>
    <row r="638" spans="5:7" x14ac:dyDescent="0.25">
      <c r="E638" s="4"/>
      <c r="F638" s="4"/>
      <c r="G638" s="4"/>
    </row>
    <row r="639" spans="5:7" x14ac:dyDescent="0.25">
      <c r="E639" s="4"/>
      <c r="F639" s="4"/>
      <c r="G639" s="4"/>
    </row>
    <row r="640" spans="5:7" x14ac:dyDescent="0.25">
      <c r="E640" s="4"/>
      <c r="F640" s="4"/>
      <c r="G640" s="4"/>
    </row>
    <row r="641" spans="5:7" x14ac:dyDescent="0.25">
      <c r="E641" s="4"/>
      <c r="F641" s="4"/>
      <c r="G641" s="4"/>
    </row>
    <row r="642" spans="5:7" x14ac:dyDescent="0.25">
      <c r="E642" s="4"/>
      <c r="F642" s="4"/>
      <c r="G642" s="4"/>
    </row>
    <row r="643" spans="5:7" x14ac:dyDescent="0.25">
      <c r="E643" s="4"/>
      <c r="F643" s="4"/>
      <c r="G643" s="4"/>
    </row>
    <row r="644" spans="5:7" x14ac:dyDescent="0.25">
      <c r="E644" s="4"/>
      <c r="F644" s="4"/>
      <c r="G644" s="4"/>
    </row>
    <row r="645" spans="5:7" x14ac:dyDescent="0.25">
      <c r="E645" s="4"/>
      <c r="F645" s="4"/>
      <c r="G645" s="4"/>
    </row>
    <row r="646" spans="5:7" x14ac:dyDescent="0.25">
      <c r="E646" s="4"/>
      <c r="F646" s="4"/>
      <c r="G646" s="4"/>
    </row>
    <row r="647" spans="5:7" x14ac:dyDescent="0.25">
      <c r="E647" s="4"/>
      <c r="F647" s="4"/>
      <c r="G647" s="4"/>
    </row>
    <row r="648" spans="5:7" x14ac:dyDescent="0.25">
      <c r="E648" s="4"/>
      <c r="F648" s="4"/>
      <c r="G648" s="4"/>
    </row>
    <row r="649" spans="5:7" x14ac:dyDescent="0.25">
      <c r="E649" s="4"/>
      <c r="F649" s="4"/>
      <c r="G649" s="4"/>
    </row>
    <row r="650" spans="5:7" x14ac:dyDescent="0.25">
      <c r="E650" s="4"/>
      <c r="F650" s="4"/>
      <c r="G650" s="4"/>
    </row>
    <row r="651" spans="5:7" x14ac:dyDescent="0.25">
      <c r="E651" s="4"/>
      <c r="F651" s="4"/>
      <c r="G651" s="4"/>
    </row>
    <row r="652" spans="5:7" x14ac:dyDescent="0.25">
      <c r="E652" s="4"/>
      <c r="F652" s="4"/>
      <c r="G652" s="4"/>
    </row>
    <row r="653" spans="5:7" x14ac:dyDescent="0.25">
      <c r="E653" s="4"/>
      <c r="F653" s="4"/>
      <c r="G653" s="4"/>
    </row>
    <row r="654" spans="5:7" x14ac:dyDescent="0.25">
      <c r="E654" s="4"/>
      <c r="F654" s="4"/>
      <c r="G654" s="4"/>
    </row>
    <row r="655" spans="5:7" x14ac:dyDescent="0.25">
      <c r="E655" s="4"/>
      <c r="F655" s="4"/>
      <c r="G655" s="4"/>
    </row>
    <row r="656" spans="5:7" x14ac:dyDescent="0.25">
      <c r="E656" s="4"/>
      <c r="F656" s="4"/>
      <c r="G656" s="4"/>
    </row>
    <row r="657" spans="5:7" x14ac:dyDescent="0.25">
      <c r="E657" s="4"/>
      <c r="F657" s="4"/>
      <c r="G657" s="4"/>
    </row>
    <row r="658" spans="5:7" x14ac:dyDescent="0.25">
      <c r="E658" s="4"/>
      <c r="F658" s="4"/>
      <c r="G658" s="4"/>
    </row>
    <row r="659" spans="5:7" x14ac:dyDescent="0.25">
      <c r="E659" s="4"/>
      <c r="F659" s="4"/>
      <c r="G659" s="4"/>
    </row>
    <row r="660" spans="5:7" x14ac:dyDescent="0.25">
      <c r="E660" s="4"/>
      <c r="F660" s="4"/>
      <c r="G660" s="4"/>
    </row>
    <row r="661" spans="5:7" x14ac:dyDescent="0.25">
      <c r="E661" s="4"/>
      <c r="F661" s="4"/>
      <c r="G661" s="4"/>
    </row>
    <row r="662" spans="5:7" x14ac:dyDescent="0.25">
      <c r="E662" s="4"/>
      <c r="F662" s="4"/>
      <c r="G662" s="4"/>
    </row>
    <row r="663" spans="5:7" x14ac:dyDescent="0.25">
      <c r="E663" s="4"/>
      <c r="F663" s="4"/>
      <c r="G663" s="4"/>
    </row>
    <row r="664" spans="5:7" x14ac:dyDescent="0.25">
      <c r="E664" s="4"/>
      <c r="F664" s="4"/>
      <c r="G664" s="4"/>
    </row>
    <row r="665" spans="5:7" x14ac:dyDescent="0.25">
      <c r="E665" s="4"/>
      <c r="F665" s="4"/>
      <c r="G665" s="4"/>
    </row>
    <row r="666" spans="5:7" x14ac:dyDescent="0.25">
      <c r="E666" s="4"/>
      <c r="F666" s="4"/>
      <c r="G666" s="4"/>
    </row>
    <row r="667" spans="5:7" x14ac:dyDescent="0.25">
      <c r="E667" s="4"/>
      <c r="F667" s="4"/>
      <c r="G667" s="4"/>
    </row>
    <row r="668" spans="5:7" x14ac:dyDescent="0.25">
      <c r="E668" s="4"/>
      <c r="F668" s="4"/>
      <c r="G668" s="4"/>
    </row>
    <row r="669" spans="5:7" x14ac:dyDescent="0.25">
      <c r="E669" s="4"/>
      <c r="F669" s="4"/>
      <c r="G669" s="4"/>
    </row>
    <row r="670" spans="5:7" x14ac:dyDescent="0.25">
      <c r="E670" s="4"/>
      <c r="F670" s="4"/>
      <c r="G670" s="4"/>
    </row>
    <row r="671" spans="5:7" x14ac:dyDescent="0.25">
      <c r="E671" s="4"/>
      <c r="F671" s="4"/>
      <c r="G671" s="4"/>
    </row>
    <row r="672" spans="5:7" x14ac:dyDescent="0.25">
      <c r="E672" s="4"/>
      <c r="F672" s="4"/>
      <c r="G672" s="4"/>
    </row>
    <row r="673" spans="5:7" x14ac:dyDescent="0.25">
      <c r="E673" s="4"/>
      <c r="F673" s="4"/>
      <c r="G673" s="4"/>
    </row>
    <row r="674" spans="5:7" x14ac:dyDescent="0.25">
      <c r="E674" s="4"/>
      <c r="F674" s="4"/>
      <c r="G674" s="4"/>
    </row>
    <row r="675" spans="5:7" x14ac:dyDescent="0.25">
      <c r="E675" s="4"/>
      <c r="F675" s="4"/>
      <c r="G675" s="4"/>
    </row>
    <row r="676" spans="5:7" x14ac:dyDescent="0.25">
      <c r="E676" s="4"/>
      <c r="F676" s="4"/>
      <c r="G676" s="4"/>
    </row>
    <row r="677" spans="5:7" x14ac:dyDescent="0.25">
      <c r="E677" s="4"/>
      <c r="F677" s="4"/>
      <c r="G677" s="4"/>
    </row>
    <row r="678" spans="5:7" x14ac:dyDescent="0.25">
      <c r="E678" s="4"/>
      <c r="F678" s="4"/>
      <c r="G678" s="4"/>
    </row>
    <row r="679" spans="5:7" x14ac:dyDescent="0.25">
      <c r="E679" s="4"/>
      <c r="F679" s="4"/>
      <c r="G679" s="4"/>
    </row>
    <row r="680" spans="5:7" x14ac:dyDescent="0.25">
      <c r="E680" s="4"/>
      <c r="F680" s="4"/>
      <c r="G680" s="4"/>
    </row>
    <row r="681" spans="5:7" x14ac:dyDescent="0.25">
      <c r="E681" s="4"/>
      <c r="F681" s="4"/>
      <c r="G681" s="4"/>
    </row>
    <row r="682" spans="5:7" x14ac:dyDescent="0.25">
      <c r="E682" s="4"/>
      <c r="F682" s="4"/>
      <c r="G682" s="4"/>
    </row>
    <row r="683" spans="5:7" x14ac:dyDescent="0.25">
      <c r="E683" s="4"/>
      <c r="F683" s="4"/>
      <c r="G683" s="4"/>
    </row>
    <row r="684" spans="5:7" x14ac:dyDescent="0.25">
      <c r="E684" s="4"/>
      <c r="F684" s="4"/>
      <c r="G684" s="4"/>
    </row>
    <row r="685" spans="5:7" x14ac:dyDescent="0.25">
      <c r="E685" s="4"/>
      <c r="F685" s="4"/>
      <c r="G685" s="4"/>
    </row>
    <row r="686" spans="5:7" x14ac:dyDescent="0.25">
      <c r="E686" s="4"/>
      <c r="F686" s="4"/>
      <c r="G686" s="4"/>
    </row>
    <row r="687" spans="5:7" x14ac:dyDescent="0.25">
      <c r="E687" s="4"/>
      <c r="F687" s="4"/>
      <c r="G687" s="4"/>
    </row>
    <row r="688" spans="5:7" x14ac:dyDescent="0.25">
      <c r="E688" s="4"/>
      <c r="F688" s="4"/>
      <c r="G688" s="4"/>
    </row>
    <row r="689" spans="5:7" x14ac:dyDescent="0.25">
      <c r="E689" s="4"/>
      <c r="F689" s="4"/>
      <c r="G689" s="4"/>
    </row>
    <row r="690" spans="5:7" x14ac:dyDescent="0.25">
      <c r="E690" s="4"/>
      <c r="F690" s="4"/>
      <c r="G690" s="4"/>
    </row>
    <row r="691" spans="5:7" x14ac:dyDescent="0.25">
      <c r="E691" s="4"/>
      <c r="F691" s="4"/>
      <c r="G691" s="4"/>
    </row>
    <row r="692" spans="5:7" x14ac:dyDescent="0.25">
      <c r="E692" s="4"/>
      <c r="F692" s="4"/>
      <c r="G692" s="4"/>
    </row>
    <row r="693" spans="5:7" x14ac:dyDescent="0.25">
      <c r="E693" s="4"/>
      <c r="F693" s="4"/>
      <c r="G693" s="4"/>
    </row>
    <row r="694" spans="5:7" x14ac:dyDescent="0.25">
      <c r="E694" s="4"/>
      <c r="F694" s="4"/>
      <c r="G694" s="4"/>
    </row>
    <row r="695" spans="5:7" x14ac:dyDescent="0.25">
      <c r="E695" s="4"/>
      <c r="F695" s="4"/>
      <c r="G695" s="4"/>
    </row>
    <row r="696" spans="5:7" x14ac:dyDescent="0.25">
      <c r="E696" s="4"/>
      <c r="F696" s="4"/>
      <c r="G696" s="4"/>
    </row>
    <row r="697" spans="5:7" x14ac:dyDescent="0.25">
      <c r="E697" s="4"/>
      <c r="F697" s="4"/>
      <c r="G697" s="4"/>
    </row>
    <row r="698" spans="5:7" x14ac:dyDescent="0.25">
      <c r="E698" s="4"/>
      <c r="F698" s="4"/>
      <c r="G698" s="4"/>
    </row>
    <row r="699" spans="5:7" x14ac:dyDescent="0.25">
      <c r="E699" s="4"/>
      <c r="F699" s="4"/>
      <c r="G699" s="4"/>
    </row>
    <row r="700" spans="5:7" x14ac:dyDescent="0.25">
      <c r="E700" s="4"/>
      <c r="F700" s="4"/>
      <c r="G700" s="4"/>
    </row>
    <row r="701" spans="5:7" x14ac:dyDescent="0.25">
      <c r="E701" s="4"/>
      <c r="F701" s="4"/>
      <c r="G701" s="4"/>
    </row>
    <row r="702" spans="5:7" x14ac:dyDescent="0.25">
      <c r="E702" s="4"/>
      <c r="F702" s="4"/>
      <c r="G702" s="4"/>
    </row>
    <row r="703" spans="5:7" x14ac:dyDescent="0.25">
      <c r="E703" s="4"/>
      <c r="F703" s="4"/>
      <c r="G703" s="4"/>
    </row>
    <row r="704" spans="5:7" x14ac:dyDescent="0.25">
      <c r="E704" s="4"/>
      <c r="F704" s="4"/>
      <c r="G704" s="4"/>
    </row>
    <row r="705" spans="5:7" x14ac:dyDescent="0.25">
      <c r="E705" s="4"/>
      <c r="F705" s="4"/>
      <c r="G705" s="4"/>
    </row>
    <row r="706" spans="5:7" x14ac:dyDescent="0.25">
      <c r="E706" s="4"/>
      <c r="F706" s="4"/>
      <c r="G706" s="4"/>
    </row>
    <row r="707" spans="5:7" x14ac:dyDescent="0.25">
      <c r="E707" s="4"/>
      <c r="F707" s="4"/>
      <c r="G707" s="4"/>
    </row>
    <row r="708" spans="5:7" x14ac:dyDescent="0.25">
      <c r="E708" s="4"/>
      <c r="F708" s="4"/>
      <c r="G708" s="4"/>
    </row>
    <row r="709" spans="5:7" x14ac:dyDescent="0.25">
      <c r="E709" s="4"/>
      <c r="F709" s="4"/>
      <c r="G709" s="4"/>
    </row>
    <row r="710" spans="5:7" x14ac:dyDescent="0.25">
      <c r="E710" s="4"/>
      <c r="F710" s="4"/>
      <c r="G710" s="4"/>
    </row>
    <row r="711" spans="5:7" x14ac:dyDescent="0.25">
      <c r="E711" s="4"/>
      <c r="F711" s="4"/>
      <c r="G711" s="4"/>
    </row>
    <row r="712" spans="5:7" x14ac:dyDescent="0.25">
      <c r="E712" s="4"/>
      <c r="F712" s="4"/>
      <c r="G712" s="4"/>
    </row>
    <row r="713" spans="5:7" x14ac:dyDescent="0.25">
      <c r="E713" s="4"/>
      <c r="F713" s="4"/>
      <c r="G713" s="4"/>
    </row>
    <row r="714" spans="5:7" x14ac:dyDescent="0.25">
      <c r="E714" s="4"/>
      <c r="F714" s="4"/>
      <c r="G714" s="4"/>
    </row>
    <row r="715" spans="5:7" x14ac:dyDescent="0.25">
      <c r="E715" s="4"/>
      <c r="F715" s="4"/>
      <c r="G715" s="4"/>
    </row>
    <row r="716" spans="5:7" x14ac:dyDescent="0.25">
      <c r="E716" s="4"/>
      <c r="F716" s="4"/>
      <c r="G716" s="4"/>
    </row>
    <row r="717" spans="5:7" x14ac:dyDescent="0.25">
      <c r="E717" s="4"/>
      <c r="F717" s="4"/>
      <c r="G717" s="4"/>
    </row>
    <row r="718" spans="5:7" x14ac:dyDescent="0.25">
      <c r="E718" s="4"/>
      <c r="F718" s="4"/>
      <c r="G718" s="4"/>
    </row>
    <row r="719" spans="5:7" x14ac:dyDescent="0.25">
      <c r="E719" s="4"/>
      <c r="F719" s="4"/>
      <c r="G719" s="4"/>
    </row>
    <row r="720" spans="5:7" x14ac:dyDescent="0.25">
      <c r="E720" s="4"/>
      <c r="F720" s="4"/>
      <c r="G720" s="4"/>
    </row>
    <row r="721" spans="5:7" x14ac:dyDescent="0.25">
      <c r="E721" s="4"/>
      <c r="F721" s="4"/>
      <c r="G721" s="4"/>
    </row>
    <row r="722" spans="5:7" x14ac:dyDescent="0.25">
      <c r="E722" s="4"/>
      <c r="F722" s="4"/>
      <c r="G722" s="4"/>
    </row>
    <row r="723" spans="5:7" x14ac:dyDescent="0.25">
      <c r="E723" s="4"/>
      <c r="F723" s="4"/>
      <c r="G723" s="4"/>
    </row>
    <row r="724" spans="5:7" x14ac:dyDescent="0.25">
      <c r="E724" s="4"/>
      <c r="F724" s="4"/>
      <c r="G724" s="4"/>
    </row>
    <row r="725" spans="5:7" x14ac:dyDescent="0.25">
      <c r="E725" s="4"/>
      <c r="F725" s="4"/>
      <c r="G725" s="4"/>
    </row>
    <row r="726" spans="5:7" x14ac:dyDescent="0.25">
      <c r="E726" s="4"/>
      <c r="F726" s="4"/>
      <c r="G726" s="4"/>
    </row>
    <row r="727" spans="5:7" x14ac:dyDescent="0.25">
      <c r="E727" s="4"/>
      <c r="F727" s="4"/>
      <c r="G727" s="4"/>
    </row>
    <row r="728" spans="5:7" x14ac:dyDescent="0.25">
      <c r="E728" s="4"/>
      <c r="F728" s="4"/>
      <c r="G728" s="4"/>
    </row>
    <row r="729" spans="5:7" x14ac:dyDescent="0.25">
      <c r="E729" s="4"/>
      <c r="F729" s="4"/>
      <c r="G729" s="4"/>
    </row>
    <row r="730" spans="5:7" x14ac:dyDescent="0.25">
      <c r="E730" s="4"/>
      <c r="F730" s="4"/>
      <c r="G730" s="4"/>
    </row>
    <row r="731" spans="5:7" x14ac:dyDescent="0.25">
      <c r="E731" s="4"/>
      <c r="F731" s="4"/>
      <c r="G731" s="4"/>
    </row>
    <row r="732" spans="5:7" x14ac:dyDescent="0.25">
      <c r="E732" s="4"/>
      <c r="F732" s="4"/>
      <c r="G732" s="4"/>
    </row>
    <row r="733" spans="5:7" x14ac:dyDescent="0.25">
      <c r="E733" s="4"/>
      <c r="F733" s="4"/>
      <c r="G733" s="4"/>
    </row>
    <row r="734" spans="5:7" x14ac:dyDescent="0.25">
      <c r="E734" s="4"/>
      <c r="F734" s="4"/>
      <c r="G734" s="4"/>
    </row>
    <row r="735" spans="5:7" x14ac:dyDescent="0.25">
      <c r="E735" s="4"/>
      <c r="F735" s="4"/>
      <c r="G735" s="4"/>
    </row>
    <row r="736" spans="5:7" x14ac:dyDescent="0.25">
      <c r="E736" s="4"/>
      <c r="F736" s="4"/>
      <c r="G736" s="4"/>
    </row>
    <row r="737" spans="5:7" x14ac:dyDescent="0.25">
      <c r="E737" s="4"/>
      <c r="F737" s="4"/>
      <c r="G737" s="4"/>
    </row>
    <row r="738" spans="5:7" x14ac:dyDescent="0.25">
      <c r="E738" s="4"/>
      <c r="F738" s="4"/>
      <c r="G738" s="4"/>
    </row>
    <row r="739" spans="5:7" x14ac:dyDescent="0.25">
      <c r="E739" s="4"/>
      <c r="F739" s="4"/>
      <c r="G739" s="4"/>
    </row>
    <row r="740" spans="5:7" x14ac:dyDescent="0.25">
      <c r="E740" s="4"/>
      <c r="F740" s="4"/>
      <c r="G740" s="4"/>
    </row>
    <row r="741" spans="5:7" x14ac:dyDescent="0.25">
      <c r="E741" s="4"/>
      <c r="F741" s="4"/>
      <c r="G741" s="4"/>
    </row>
    <row r="742" spans="5:7" x14ac:dyDescent="0.25">
      <c r="E742" s="4"/>
      <c r="F742" s="4"/>
      <c r="G742" s="4"/>
    </row>
    <row r="743" spans="5:7" x14ac:dyDescent="0.25">
      <c r="E743" s="4"/>
      <c r="F743" s="4"/>
      <c r="G743" s="4"/>
    </row>
    <row r="744" spans="5:7" x14ac:dyDescent="0.25">
      <c r="E744" s="4"/>
      <c r="F744" s="4"/>
      <c r="G744" s="4"/>
    </row>
    <row r="745" spans="5:7" x14ac:dyDescent="0.25">
      <c r="E745" s="4"/>
      <c r="F745" s="4"/>
      <c r="G745" s="4"/>
    </row>
    <row r="746" spans="5:7" x14ac:dyDescent="0.25">
      <c r="E746" s="4"/>
      <c r="F746" s="4"/>
      <c r="G746" s="4"/>
    </row>
    <row r="747" spans="5:7" x14ac:dyDescent="0.25">
      <c r="E747" s="4"/>
      <c r="F747" s="4"/>
      <c r="G747" s="4"/>
    </row>
    <row r="748" spans="5:7" x14ac:dyDescent="0.25">
      <c r="E748" s="4"/>
      <c r="F748" s="4"/>
      <c r="G748" s="4"/>
    </row>
    <row r="749" spans="5:7" x14ac:dyDescent="0.25">
      <c r="E749" s="4"/>
      <c r="F749" s="4"/>
      <c r="G749" s="4"/>
    </row>
    <row r="750" spans="5:7" x14ac:dyDescent="0.25">
      <c r="E750" s="4"/>
      <c r="F750" s="4"/>
      <c r="G750" s="4"/>
    </row>
    <row r="751" spans="5:7" x14ac:dyDescent="0.25">
      <c r="E751" s="4"/>
      <c r="F751" s="4"/>
      <c r="G751" s="4"/>
    </row>
    <row r="752" spans="5:7" x14ac:dyDescent="0.25">
      <c r="E752" s="4"/>
      <c r="F752" s="4"/>
      <c r="G752" s="4"/>
    </row>
    <row r="753" spans="5:7" x14ac:dyDescent="0.25">
      <c r="E753" s="4"/>
      <c r="F753" s="4"/>
      <c r="G753" s="4"/>
    </row>
    <row r="754" spans="5:7" x14ac:dyDescent="0.25">
      <c r="E754" s="4"/>
      <c r="F754" s="4"/>
      <c r="G754" s="4"/>
    </row>
    <row r="755" spans="5:7" x14ac:dyDescent="0.25">
      <c r="E755" s="4"/>
      <c r="F755" s="4"/>
      <c r="G755" s="4"/>
    </row>
    <row r="756" spans="5:7" x14ac:dyDescent="0.25">
      <c r="E756" s="4"/>
      <c r="F756" s="4"/>
      <c r="G756" s="4"/>
    </row>
    <row r="757" spans="5:7" x14ac:dyDescent="0.25">
      <c r="E757" s="4"/>
      <c r="F757" s="4"/>
      <c r="G757" s="4"/>
    </row>
    <row r="758" spans="5:7" x14ac:dyDescent="0.25">
      <c r="E758" s="4"/>
      <c r="F758" s="4"/>
      <c r="G758" s="4"/>
    </row>
    <row r="759" spans="5:7" x14ac:dyDescent="0.25">
      <c r="E759" s="4"/>
      <c r="F759" s="4"/>
      <c r="G759" s="4"/>
    </row>
    <row r="760" spans="5:7" x14ac:dyDescent="0.25">
      <c r="E760" s="4"/>
      <c r="F760" s="4"/>
      <c r="G760" s="4"/>
    </row>
    <row r="761" spans="5:7" x14ac:dyDescent="0.25">
      <c r="E761" s="4"/>
      <c r="F761" s="4"/>
      <c r="G761" s="4"/>
    </row>
    <row r="762" spans="5:7" x14ac:dyDescent="0.25">
      <c r="E762" s="4"/>
      <c r="F762" s="4"/>
      <c r="G762" s="4"/>
    </row>
    <row r="763" spans="5:7" x14ac:dyDescent="0.25">
      <c r="E763" s="4"/>
      <c r="F763" s="4"/>
      <c r="G763" s="4"/>
    </row>
    <row r="764" spans="5:7" x14ac:dyDescent="0.25">
      <c r="E764" s="4"/>
      <c r="F764" s="4"/>
      <c r="G764" s="4"/>
    </row>
    <row r="765" spans="5:7" x14ac:dyDescent="0.25">
      <c r="E765" s="4"/>
      <c r="F765" s="4"/>
      <c r="G765" s="4"/>
    </row>
    <row r="766" spans="5:7" x14ac:dyDescent="0.25">
      <c r="E766" s="4"/>
      <c r="F766" s="4"/>
      <c r="G766" s="4"/>
    </row>
    <row r="767" spans="5:7" x14ac:dyDescent="0.25">
      <c r="E767" s="4"/>
      <c r="F767" s="4"/>
      <c r="G767" s="4"/>
    </row>
    <row r="768" spans="5:7" x14ac:dyDescent="0.25">
      <c r="E768" s="4"/>
      <c r="F768" s="4"/>
      <c r="G768" s="4"/>
    </row>
    <row r="769" spans="5:7" x14ac:dyDescent="0.25">
      <c r="E769" s="4"/>
      <c r="F769" s="4"/>
      <c r="G769" s="4"/>
    </row>
    <row r="770" spans="5:7" x14ac:dyDescent="0.25">
      <c r="E770" s="4"/>
      <c r="F770" s="4"/>
      <c r="G770" s="4"/>
    </row>
    <row r="771" spans="5:7" x14ac:dyDescent="0.25">
      <c r="E771" s="4"/>
      <c r="F771" s="4"/>
      <c r="G771" s="4"/>
    </row>
    <row r="772" spans="5:7" x14ac:dyDescent="0.25">
      <c r="E772" s="4"/>
      <c r="F772" s="4"/>
      <c r="G772" s="4"/>
    </row>
    <row r="773" spans="5:7" x14ac:dyDescent="0.25">
      <c r="E773" s="4"/>
      <c r="F773" s="4"/>
      <c r="G773" s="4"/>
    </row>
    <row r="774" spans="5:7" x14ac:dyDescent="0.25">
      <c r="E774" s="4"/>
      <c r="F774" s="4"/>
      <c r="G774" s="4"/>
    </row>
    <row r="775" spans="5:7" x14ac:dyDescent="0.25">
      <c r="E775" s="4"/>
      <c r="F775" s="4"/>
      <c r="G775" s="4"/>
    </row>
    <row r="776" spans="5:7" x14ac:dyDescent="0.25">
      <c r="E776" s="4"/>
      <c r="F776" s="4"/>
      <c r="G776" s="4"/>
    </row>
    <row r="777" spans="5:7" x14ac:dyDescent="0.25">
      <c r="E777" s="4"/>
      <c r="F777" s="4"/>
      <c r="G777" s="4"/>
    </row>
    <row r="778" spans="5:7" x14ac:dyDescent="0.25">
      <c r="E778" s="4"/>
      <c r="F778" s="4"/>
      <c r="G778" s="4"/>
    </row>
    <row r="779" spans="5:7" x14ac:dyDescent="0.25">
      <c r="E779" s="4"/>
      <c r="F779" s="4"/>
      <c r="G779" s="4"/>
    </row>
    <row r="780" spans="5:7" x14ac:dyDescent="0.25">
      <c r="E780" s="4"/>
      <c r="F780" s="4"/>
      <c r="G780" s="4"/>
    </row>
    <row r="781" spans="5:7" x14ac:dyDescent="0.25">
      <c r="E781" s="4"/>
      <c r="F781" s="4"/>
      <c r="G781" s="4"/>
    </row>
    <row r="782" spans="5:7" x14ac:dyDescent="0.25">
      <c r="E782" s="4"/>
      <c r="F782" s="4"/>
      <c r="G782" s="4"/>
    </row>
    <row r="783" spans="5:7" x14ac:dyDescent="0.25">
      <c r="E783" s="4"/>
      <c r="F783" s="4"/>
      <c r="G783" s="4"/>
    </row>
    <row r="784" spans="5:7" x14ac:dyDescent="0.25">
      <c r="E784" s="4"/>
      <c r="F784" s="4"/>
      <c r="G784" s="4"/>
    </row>
    <row r="785" spans="5:7" x14ac:dyDescent="0.25">
      <c r="E785" s="4"/>
      <c r="F785" s="4"/>
      <c r="G785" s="4"/>
    </row>
    <row r="786" spans="5:7" x14ac:dyDescent="0.25">
      <c r="E786" s="4"/>
      <c r="F786" s="4"/>
      <c r="G786" s="4"/>
    </row>
    <row r="787" spans="5:7" x14ac:dyDescent="0.25">
      <c r="E787" s="4"/>
      <c r="F787" s="4"/>
      <c r="G787" s="4"/>
    </row>
    <row r="788" spans="5:7" x14ac:dyDescent="0.25">
      <c r="E788" s="4"/>
      <c r="F788" s="4"/>
      <c r="G788" s="4"/>
    </row>
    <row r="789" spans="5:7" x14ac:dyDescent="0.25">
      <c r="E789" s="4"/>
      <c r="F789" s="4"/>
      <c r="G789" s="4"/>
    </row>
    <row r="790" spans="5:7" x14ac:dyDescent="0.25">
      <c r="E790" s="4"/>
      <c r="F790" s="4"/>
      <c r="G790" s="4"/>
    </row>
    <row r="791" spans="5:7" x14ac:dyDescent="0.25">
      <c r="E791" s="4"/>
      <c r="F791" s="4"/>
      <c r="G791" s="4"/>
    </row>
    <row r="792" spans="5:7" x14ac:dyDescent="0.25">
      <c r="E792" s="4"/>
      <c r="F792" s="4"/>
      <c r="G792" s="4"/>
    </row>
    <row r="793" spans="5:7" x14ac:dyDescent="0.25">
      <c r="E793" s="4"/>
      <c r="F793" s="4"/>
      <c r="G793" s="4"/>
    </row>
    <row r="794" spans="5:7" x14ac:dyDescent="0.25">
      <c r="E794" s="4"/>
      <c r="F794" s="4"/>
      <c r="G794" s="4"/>
    </row>
    <row r="795" spans="5:7" x14ac:dyDescent="0.25">
      <c r="E795" s="4"/>
      <c r="F795" s="4"/>
      <c r="G795" s="4"/>
    </row>
    <row r="796" spans="5:7" x14ac:dyDescent="0.25">
      <c r="E796" s="4"/>
      <c r="F796" s="4"/>
      <c r="G796" s="4"/>
    </row>
    <row r="797" spans="5:7" x14ac:dyDescent="0.25">
      <c r="E797" s="4"/>
      <c r="F797" s="4"/>
      <c r="G797" s="4"/>
    </row>
    <row r="798" spans="5:7" x14ac:dyDescent="0.25">
      <c r="E798" s="4"/>
      <c r="F798" s="4"/>
      <c r="G798" s="4"/>
    </row>
    <row r="799" spans="5:7" x14ac:dyDescent="0.25">
      <c r="E799" s="4"/>
      <c r="F799" s="4"/>
      <c r="G799" s="4"/>
    </row>
    <row r="800" spans="5:7" x14ac:dyDescent="0.25">
      <c r="E800" s="4"/>
      <c r="F800" s="4"/>
      <c r="G800" s="4"/>
    </row>
    <row r="801" spans="5:7" x14ac:dyDescent="0.25">
      <c r="E801" s="4"/>
      <c r="F801" s="4"/>
      <c r="G801" s="4"/>
    </row>
    <row r="802" spans="5:7" x14ac:dyDescent="0.25">
      <c r="E802" s="4"/>
      <c r="F802" s="4"/>
      <c r="G802" s="4"/>
    </row>
    <row r="803" spans="5:7" x14ac:dyDescent="0.25">
      <c r="E803" s="4"/>
      <c r="F803" s="4"/>
      <c r="G803" s="4"/>
    </row>
    <row r="804" spans="5:7" x14ac:dyDescent="0.25">
      <c r="E804" s="4"/>
      <c r="F804" s="4"/>
      <c r="G804" s="4"/>
    </row>
    <row r="805" spans="5:7" x14ac:dyDescent="0.25">
      <c r="E805" s="4"/>
      <c r="F805" s="4"/>
      <c r="G805" s="4"/>
    </row>
    <row r="806" spans="5:7" x14ac:dyDescent="0.25">
      <c r="E806" s="4"/>
      <c r="F806" s="4"/>
      <c r="G806" s="4"/>
    </row>
    <row r="807" spans="5:7" x14ac:dyDescent="0.25">
      <c r="E807" s="4"/>
      <c r="F807" s="4"/>
      <c r="G807" s="4"/>
    </row>
    <row r="808" spans="5:7" x14ac:dyDescent="0.25">
      <c r="E808" s="4"/>
      <c r="F808" s="4"/>
      <c r="G808" s="4"/>
    </row>
    <row r="809" spans="5:7" x14ac:dyDescent="0.25">
      <c r="E809" s="4"/>
      <c r="F809" s="4"/>
      <c r="G809" s="4"/>
    </row>
    <row r="810" spans="5:7" x14ac:dyDescent="0.25">
      <c r="E810" s="4"/>
      <c r="F810" s="4"/>
      <c r="G810" s="4"/>
    </row>
    <row r="811" spans="5:7" x14ac:dyDescent="0.25">
      <c r="E811" s="4"/>
      <c r="F811" s="4"/>
      <c r="G811" s="4"/>
    </row>
    <row r="812" spans="5:7" x14ac:dyDescent="0.25">
      <c r="E812" s="4"/>
      <c r="F812" s="4"/>
      <c r="G812" s="4"/>
    </row>
    <row r="813" spans="5:7" x14ac:dyDescent="0.25">
      <c r="E813" s="4"/>
      <c r="F813" s="4"/>
      <c r="G813" s="4"/>
    </row>
    <row r="814" spans="5:7" x14ac:dyDescent="0.25">
      <c r="E814" s="4"/>
      <c r="F814" s="4"/>
      <c r="G814" s="4"/>
    </row>
    <row r="815" spans="5:7" x14ac:dyDescent="0.25">
      <c r="E815" s="4"/>
      <c r="F815" s="4"/>
      <c r="G815" s="4"/>
    </row>
    <row r="816" spans="5:7" x14ac:dyDescent="0.25">
      <c r="E816" s="4"/>
      <c r="F816" s="4"/>
      <c r="G816" s="4"/>
    </row>
    <row r="817" spans="5:7" x14ac:dyDescent="0.25">
      <c r="E817" s="4"/>
      <c r="F817" s="4"/>
      <c r="G817" s="4"/>
    </row>
    <row r="818" spans="5:7" x14ac:dyDescent="0.25">
      <c r="E818" s="4"/>
      <c r="F818" s="4"/>
      <c r="G818" s="4"/>
    </row>
    <row r="819" spans="5:7" x14ac:dyDescent="0.25">
      <c r="E819" s="4"/>
      <c r="F819" s="4"/>
      <c r="G819" s="4"/>
    </row>
    <row r="820" spans="5:7" x14ac:dyDescent="0.25">
      <c r="E820" s="4"/>
      <c r="F820" s="4"/>
      <c r="G820" s="4"/>
    </row>
    <row r="821" spans="5:7" x14ac:dyDescent="0.25">
      <c r="E821" s="4"/>
      <c r="F821" s="4"/>
      <c r="G821" s="4"/>
    </row>
    <row r="822" spans="5:7" x14ac:dyDescent="0.25">
      <c r="E822" s="4"/>
      <c r="F822" s="4"/>
      <c r="G822" s="4"/>
    </row>
    <row r="823" spans="5:7" x14ac:dyDescent="0.25">
      <c r="E823" s="4"/>
      <c r="F823" s="4"/>
      <c r="G823" s="4"/>
    </row>
    <row r="824" spans="5:7" x14ac:dyDescent="0.25">
      <c r="E824" s="4"/>
      <c r="F824" s="4"/>
      <c r="G824" s="4"/>
    </row>
    <row r="825" spans="5:7" x14ac:dyDescent="0.25">
      <c r="E825" s="4"/>
      <c r="F825" s="4"/>
      <c r="G825" s="4"/>
    </row>
    <row r="826" spans="5:7" x14ac:dyDescent="0.25">
      <c r="E826" s="4"/>
      <c r="F826" s="4"/>
      <c r="G826" s="4"/>
    </row>
    <row r="827" spans="5:7" x14ac:dyDescent="0.25">
      <c r="E827" s="4"/>
      <c r="F827" s="4"/>
      <c r="G827" s="4"/>
    </row>
    <row r="828" spans="5:7" x14ac:dyDescent="0.25">
      <c r="E828" s="4"/>
      <c r="F828" s="4"/>
      <c r="G828" s="4"/>
    </row>
    <row r="829" spans="5:7" x14ac:dyDescent="0.25">
      <c r="E829" s="4"/>
      <c r="F829" s="4"/>
      <c r="G829" s="4"/>
    </row>
    <row r="830" spans="5:7" x14ac:dyDescent="0.25">
      <c r="E830" s="4"/>
      <c r="F830" s="4"/>
      <c r="G830" s="4"/>
    </row>
    <row r="831" spans="5:7" x14ac:dyDescent="0.25">
      <c r="E831" s="4"/>
      <c r="F831" s="4"/>
      <c r="G831" s="4"/>
    </row>
    <row r="832" spans="5:7" x14ac:dyDescent="0.25">
      <c r="E832" s="4"/>
      <c r="F832" s="4"/>
      <c r="G832" s="4"/>
    </row>
    <row r="833" spans="5:7" x14ac:dyDescent="0.25">
      <c r="E833" s="4"/>
      <c r="F833" s="4"/>
      <c r="G833" s="4"/>
    </row>
    <row r="834" spans="5:7" x14ac:dyDescent="0.25">
      <c r="E834" s="4"/>
      <c r="F834" s="4"/>
      <c r="G834" s="4"/>
    </row>
    <row r="835" spans="5:7" x14ac:dyDescent="0.25">
      <c r="E835" s="4"/>
      <c r="F835" s="4"/>
      <c r="G835" s="4"/>
    </row>
    <row r="836" spans="5:7" x14ac:dyDescent="0.25">
      <c r="E836" s="4"/>
      <c r="F836" s="4"/>
      <c r="G836" s="4"/>
    </row>
    <row r="837" spans="5:7" x14ac:dyDescent="0.25">
      <c r="E837" s="4"/>
      <c r="F837" s="4"/>
      <c r="G837" s="4"/>
    </row>
    <row r="838" spans="5:7" x14ac:dyDescent="0.25">
      <c r="E838" s="4"/>
      <c r="F838" s="4"/>
      <c r="G838" s="4"/>
    </row>
    <row r="839" spans="5:7" x14ac:dyDescent="0.25">
      <c r="E839" s="4"/>
      <c r="F839" s="4"/>
      <c r="G839" s="4"/>
    </row>
    <row r="840" spans="5:7" x14ac:dyDescent="0.25">
      <c r="E840" s="4"/>
      <c r="F840" s="4"/>
      <c r="G840" s="4"/>
    </row>
    <row r="841" spans="5:7" x14ac:dyDescent="0.25">
      <c r="E841" s="4"/>
      <c r="F841" s="4"/>
      <c r="G841" s="4"/>
    </row>
    <row r="842" spans="5:7" x14ac:dyDescent="0.25">
      <c r="E842" s="4"/>
      <c r="F842" s="4"/>
      <c r="G842" s="4"/>
    </row>
    <row r="843" spans="5:7" x14ac:dyDescent="0.25">
      <c r="E843" s="4"/>
      <c r="F843" s="4"/>
      <c r="G843" s="4"/>
    </row>
    <row r="844" spans="5:7" x14ac:dyDescent="0.25">
      <c r="E844" s="4"/>
      <c r="F844" s="4"/>
      <c r="G844" s="4"/>
    </row>
    <row r="845" spans="5:7" x14ac:dyDescent="0.25">
      <c r="E845" s="4"/>
      <c r="F845" s="4"/>
      <c r="G845" s="4"/>
    </row>
    <row r="846" spans="5:7" x14ac:dyDescent="0.25">
      <c r="E846" s="4"/>
      <c r="F846" s="4"/>
      <c r="G846" s="4"/>
    </row>
    <row r="847" spans="5:7" x14ac:dyDescent="0.25">
      <c r="E847" s="4"/>
      <c r="F847" s="4"/>
      <c r="G847" s="4"/>
    </row>
    <row r="848" spans="5:7" x14ac:dyDescent="0.25">
      <c r="E848" s="4"/>
      <c r="F848" s="4"/>
      <c r="G848" s="4"/>
    </row>
    <row r="849" spans="5:7" x14ac:dyDescent="0.25">
      <c r="E849" s="4"/>
      <c r="F849" s="4"/>
      <c r="G849" s="4"/>
    </row>
    <row r="850" spans="5:7" x14ac:dyDescent="0.25">
      <c r="E850" s="4"/>
      <c r="F850" s="4"/>
      <c r="G850" s="4"/>
    </row>
    <row r="851" spans="5:7" x14ac:dyDescent="0.25">
      <c r="E851" s="4"/>
      <c r="F851" s="4"/>
      <c r="G851" s="4"/>
    </row>
    <row r="852" spans="5:7" x14ac:dyDescent="0.25">
      <c r="E852" s="4"/>
      <c r="F852" s="4"/>
      <c r="G852" s="4"/>
    </row>
    <row r="853" spans="5:7" x14ac:dyDescent="0.25">
      <c r="E853" s="4"/>
      <c r="F853" s="4"/>
      <c r="G853" s="4"/>
    </row>
    <row r="854" spans="5:7" x14ac:dyDescent="0.25">
      <c r="E854" s="4"/>
      <c r="F854" s="4"/>
      <c r="G854" s="4"/>
    </row>
    <row r="855" spans="5:7" x14ac:dyDescent="0.25">
      <c r="E855" s="4"/>
      <c r="F855" s="4"/>
      <c r="G855" s="4"/>
    </row>
    <row r="856" spans="5:7" x14ac:dyDescent="0.25">
      <c r="E856" s="4"/>
      <c r="F856" s="4"/>
      <c r="G856" s="4"/>
    </row>
    <row r="857" spans="5:7" x14ac:dyDescent="0.25">
      <c r="E857" s="4"/>
      <c r="F857" s="4"/>
      <c r="G857" s="4"/>
    </row>
    <row r="858" spans="5:7" x14ac:dyDescent="0.25">
      <c r="E858" s="4"/>
      <c r="F858" s="4"/>
      <c r="G858" s="4"/>
    </row>
    <row r="859" spans="5:7" x14ac:dyDescent="0.25">
      <c r="E859" s="4"/>
      <c r="F859" s="4"/>
      <c r="G859" s="4"/>
    </row>
    <row r="860" spans="5:7" x14ac:dyDescent="0.25">
      <c r="E860" s="4"/>
      <c r="F860" s="4"/>
      <c r="G860" s="4"/>
    </row>
    <row r="861" spans="5:7" x14ac:dyDescent="0.25">
      <c r="E861" s="4"/>
      <c r="F861" s="4"/>
      <c r="G861" s="4"/>
    </row>
    <row r="862" spans="5:7" x14ac:dyDescent="0.25">
      <c r="E862" s="4"/>
      <c r="F862" s="4"/>
      <c r="G862" s="4"/>
    </row>
    <row r="863" spans="5:7" x14ac:dyDescent="0.25">
      <c r="E863" s="4"/>
      <c r="F863" s="4"/>
      <c r="G863" s="4"/>
    </row>
    <row r="864" spans="5:7" x14ac:dyDescent="0.25">
      <c r="E864" s="4"/>
      <c r="F864" s="4"/>
      <c r="G864" s="4"/>
    </row>
    <row r="865" spans="5:7" x14ac:dyDescent="0.25">
      <c r="E865" s="4"/>
      <c r="F865" s="4"/>
      <c r="G865" s="4"/>
    </row>
    <row r="866" spans="5:7" x14ac:dyDescent="0.25">
      <c r="E866" s="4"/>
      <c r="F866" s="4"/>
      <c r="G866" s="4"/>
    </row>
    <row r="867" spans="5:7" x14ac:dyDescent="0.25">
      <c r="E867" s="4"/>
      <c r="F867" s="4"/>
      <c r="G867" s="4"/>
    </row>
    <row r="868" spans="5:7" x14ac:dyDescent="0.25">
      <c r="E868" s="4"/>
      <c r="F868" s="4"/>
      <c r="G868" s="4"/>
    </row>
    <row r="869" spans="5:7" x14ac:dyDescent="0.25">
      <c r="E869" s="4"/>
      <c r="F869" s="4"/>
      <c r="G869" s="4"/>
    </row>
    <row r="870" spans="5:7" x14ac:dyDescent="0.25">
      <c r="E870" s="4"/>
      <c r="F870" s="4"/>
      <c r="G870" s="4"/>
    </row>
    <row r="871" spans="5:7" x14ac:dyDescent="0.25">
      <c r="E871" s="4"/>
      <c r="F871" s="4"/>
      <c r="G871" s="4"/>
    </row>
    <row r="872" spans="5:7" x14ac:dyDescent="0.25">
      <c r="E872" s="4"/>
      <c r="F872" s="4"/>
      <c r="G872" s="4"/>
    </row>
    <row r="873" spans="5:7" x14ac:dyDescent="0.25">
      <c r="E873" s="4"/>
      <c r="F873" s="4"/>
      <c r="G873" s="4"/>
    </row>
    <row r="874" spans="5:7" x14ac:dyDescent="0.25">
      <c r="E874" s="4"/>
      <c r="F874" s="4"/>
      <c r="G874" s="4"/>
    </row>
    <row r="875" spans="5:7" x14ac:dyDescent="0.25">
      <c r="E875" s="4"/>
      <c r="F875" s="4"/>
      <c r="G875" s="4"/>
    </row>
    <row r="876" spans="5:7" x14ac:dyDescent="0.25">
      <c r="E876" s="4"/>
      <c r="F876" s="4"/>
      <c r="G876" s="4"/>
    </row>
    <row r="877" spans="5:7" x14ac:dyDescent="0.25">
      <c r="E877" s="4"/>
      <c r="F877" s="4"/>
      <c r="G877" s="4"/>
    </row>
    <row r="878" spans="5:7" x14ac:dyDescent="0.25">
      <c r="E878" s="4"/>
      <c r="F878" s="4"/>
      <c r="G878" s="4"/>
    </row>
    <row r="879" spans="5:7" x14ac:dyDescent="0.25">
      <c r="E879" s="4"/>
      <c r="F879" s="4"/>
      <c r="G879" s="4"/>
    </row>
    <row r="880" spans="5:7" x14ac:dyDescent="0.25">
      <c r="E880" s="4"/>
      <c r="F880" s="4"/>
      <c r="G880" s="4"/>
    </row>
    <row r="881" spans="5:7" x14ac:dyDescent="0.25">
      <c r="E881" s="4"/>
      <c r="F881" s="4"/>
      <c r="G881" s="4"/>
    </row>
    <row r="882" spans="5:7" x14ac:dyDescent="0.25">
      <c r="E882" s="4"/>
      <c r="F882" s="4"/>
      <c r="G882" s="4"/>
    </row>
    <row r="883" spans="5:7" x14ac:dyDescent="0.25">
      <c r="E883" s="4"/>
      <c r="F883" s="4"/>
      <c r="G883" s="4"/>
    </row>
    <row r="884" spans="5:7" x14ac:dyDescent="0.25">
      <c r="E884" s="4"/>
      <c r="F884" s="4"/>
      <c r="G884" s="4"/>
    </row>
    <row r="885" spans="5:7" x14ac:dyDescent="0.25">
      <c r="E885" s="4"/>
      <c r="F885" s="4"/>
      <c r="G885" s="4"/>
    </row>
    <row r="886" spans="5:7" x14ac:dyDescent="0.25">
      <c r="E886" s="4"/>
      <c r="F886" s="4"/>
      <c r="G886" s="4"/>
    </row>
    <row r="887" spans="5:7" x14ac:dyDescent="0.25">
      <c r="E887" s="4"/>
      <c r="F887" s="4"/>
      <c r="G887" s="4"/>
    </row>
    <row r="888" spans="5:7" x14ac:dyDescent="0.25">
      <c r="E888" s="4"/>
      <c r="F888" s="4"/>
      <c r="G888" s="4"/>
    </row>
    <row r="889" spans="5:7" x14ac:dyDescent="0.25">
      <c r="E889" s="4"/>
      <c r="F889" s="4"/>
      <c r="G889" s="4"/>
    </row>
    <row r="890" spans="5:7" x14ac:dyDescent="0.25">
      <c r="E890" s="4"/>
      <c r="F890" s="4"/>
      <c r="G890" s="4"/>
    </row>
    <row r="891" spans="5:7" x14ac:dyDescent="0.25">
      <c r="E891" s="4"/>
      <c r="F891" s="4"/>
      <c r="G891" s="4"/>
    </row>
    <row r="892" spans="5:7" x14ac:dyDescent="0.25">
      <c r="E892" s="4"/>
      <c r="F892" s="4"/>
      <c r="G892" s="4"/>
    </row>
    <row r="893" spans="5:7" x14ac:dyDescent="0.25">
      <c r="E893" s="4"/>
      <c r="F893" s="4"/>
      <c r="G893" s="4"/>
    </row>
    <row r="894" spans="5:7" x14ac:dyDescent="0.25">
      <c r="E894" s="4"/>
      <c r="F894" s="4"/>
      <c r="G894" s="4"/>
    </row>
    <row r="895" spans="5:7" x14ac:dyDescent="0.25">
      <c r="E895" s="4"/>
      <c r="F895" s="4"/>
      <c r="G895" s="4"/>
    </row>
    <row r="896" spans="5:7" x14ac:dyDescent="0.25">
      <c r="E896" s="4"/>
      <c r="F896" s="4"/>
      <c r="G896" s="4"/>
    </row>
    <row r="897" spans="5:7" x14ac:dyDescent="0.25">
      <c r="E897" s="4"/>
      <c r="F897" s="4"/>
      <c r="G897" s="4"/>
    </row>
    <row r="898" spans="5:7" x14ac:dyDescent="0.25">
      <c r="E898" s="4"/>
      <c r="F898" s="4"/>
      <c r="G898" s="4"/>
    </row>
    <row r="899" spans="5:7" x14ac:dyDescent="0.25">
      <c r="E899" s="4"/>
      <c r="F899" s="4"/>
      <c r="G899" s="4"/>
    </row>
    <row r="900" spans="5:7" x14ac:dyDescent="0.25">
      <c r="E900" s="4"/>
      <c r="F900" s="4"/>
      <c r="G900" s="4"/>
    </row>
    <row r="901" spans="5:7" x14ac:dyDescent="0.25">
      <c r="E901" s="4"/>
      <c r="F901" s="4"/>
      <c r="G901" s="4"/>
    </row>
    <row r="902" spans="5:7" x14ac:dyDescent="0.25">
      <c r="E902" s="4"/>
      <c r="F902" s="4"/>
      <c r="G902" s="4"/>
    </row>
    <row r="903" spans="5:7" x14ac:dyDescent="0.25">
      <c r="E903" s="4"/>
      <c r="F903" s="4"/>
      <c r="G903" s="4"/>
    </row>
    <row r="904" spans="5:7" x14ac:dyDescent="0.25">
      <c r="E904" s="4"/>
      <c r="F904" s="4"/>
      <c r="G904" s="4"/>
    </row>
    <row r="905" spans="5:7" x14ac:dyDescent="0.25">
      <c r="E905" s="4"/>
      <c r="F905" s="4"/>
      <c r="G905" s="4"/>
    </row>
    <row r="906" spans="5:7" x14ac:dyDescent="0.25">
      <c r="E906" s="4"/>
      <c r="F906" s="4"/>
      <c r="G906" s="4"/>
    </row>
    <row r="907" spans="5:7" x14ac:dyDescent="0.25">
      <c r="E907" s="4"/>
      <c r="F907" s="4"/>
      <c r="G907" s="4"/>
    </row>
    <row r="908" spans="5:7" x14ac:dyDescent="0.25">
      <c r="E908" s="4"/>
      <c r="F908" s="4"/>
      <c r="G908" s="4"/>
    </row>
    <row r="909" spans="5:7" x14ac:dyDescent="0.25">
      <c r="E909" s="4"/>
      <c r="F909" s="4"/>
      <c r="G909" s="4"/>
    </row>
    <row r="910" spans="5:7" x14ac:dyDescent="0.25">
      <c r="E910" s="4"/>
      <c r="F910" s="4"/>
      <c r="G910" s="4"/>
    </row>
    <row r="911" spans="5:7" x14ac:dyDescent="0.25">
      <c r="E911" s="4"/>
      <c r="F911" s="4"/>
      <c r="G911" s="4"/>
    </row>
    <row r="912" spans="5:7" x14ac:dyDescent="0.25">
      <c r="E912" s="4"/>
      <c r="F912" s="4"/>
      <c r="G912" s="4"/>
    </row>
    <row r="913" spans="5:7" x14ac:dyDescent="0.25">
      <c r="E913" s="4"/>
      <c r="F913" s="4"/>
      <c r="G913" s="4"/>
    </row>
    <row r="914" spans="5:7" x14ac:dyDescent="0.25">
      <c r="E914" s="4"/>
      <c r="F914" s="4"/>
      <c r="G914" s="4"/>
    </row>
    <row r="915" spans="5:7" x14ac:dyDescent="0.25">
      <c r="E915" s="4"/>
      <c r="F915" s="4"/>
      <c r="G915" s="4"/>
    </row>
    <row r="916" spans="5:7" x14ac:dyDescent="0.25">
      <c r="E916" s="4"/>
      <c r="F916" s="4"/>
      <c r="G916" s="4"/>
    </row>
    <row r="917" spans="5:7" x14ac:dyDescent="0.25">
      <c r="E917" s="4"/>
      <c r="F917" s="4"/>
      <c r="G917" s="4"/>
    </row>
    <row r="918" spans="5:7" x14ac:dyDescent="0.25">
      <c r="E918" s="4"/>
      <c r="F918" s="4"/>
      <c r="G918" s="4"/>
    </row>
    <row r="919" spans="5:7" x14ac:dyDescent="0.25">
      <c r="E919" s="4"/>
      <c r="F919" s="4"/>
      <c r="G919" s="4"/>
    </row>
    <row r="920" spans="5:7" x14ac:dyDescent="0.25">
      <c r="E920" s="4"/>
      <c r="F920" s="4"/>
      <c r="G920" s="4"/>
    </row>
    <row r="921" spans="5:7" x14ac:dyDescent="0.25">
      <c r="E921" s="4"/>
      <c r="F921" s="4"/>
      <c r="G921" s="4"/>
    </row>
    <row r="922" spans="5:7" x14ac:dyDescent="0.25">
      <c r="E922" s="4"/>
      <c r="F922" s="4"/>
      <c r="G922" s="4"/>
    </row>
    <row r="923" spans="5:7" x14ac:dyDescent="0.25">
      <c r="E923" s="4"/>
      <c r="F923" s="4"/>
      <c r="G923" s="4"/>
    </row>
    <row r="924" spans="5:7" x14ac:dyDescent="0.25">
      <c r="E924" s="4"/>
      <c r="F924" s="4"/>
      <c r="G924" s="4"/>
    </row>
    <row r="925" spans="5:7" x14ac:dyDescent="0.25">
      <c r="E925" s="4"/>
      <c r="F925" s="4"/>
      <c r="G925" s="4"/>
    </row>
    <row r="926" spans="5:7" x14ac:dyDescent="0.25">
      <c r="E926" s="4"/>
      <c r="F926" s="4"/>
      <c r="G926" s="4"/>
    </row>
    <row r="927" spans="5:7" x14ac:dyDescent="0.25">
      <c r="E927" s="4"/>
      <c r="F927" s="4"/>
      <c r="G927" s="4"/>
    </row>
    <row r="928" spans="5:7" x14ac:dyDescent="0.25">
      <c r="E928" s="4"/>
      <c r="F928" s="4"/>
      <c r="G928" s="4"/>
    </row>
    <row r="929" spans="5:7" x14ac:dyDescent="0.25">
      <c r="E929" s="4"/>
      <c r="F929" s="4"/>
      <c r="G929" s="4"/>
    </row>
    <row r="930" spans="5:7" x14ac:dyDescent="0.25">
      <c r="E930" s="4"/>
      <c r="F930" s="4"/>
      <c r="G930" s="4"/>
    </row>
    <row r="931" spans="5:7" x14ac:dyDescent="0.25">
      <c r="E931" s="4"/>
      <c r="F931" s="4"/>
      <c r="G931" s="4"/>
    </row>
    <row r="932" spans="5:7" x14ac:dyDescent="0.25">
      <c r="E932" s="4"/>
      <c r="F932" s="4"/>
      <c r="G932" s="4"/>
    </row>
    <row r="933" spans="5:7" x14ac:dyDescent="0.25">
      <c r="E933" s="4"/>
      <c r="F933" s="4"/>
      <c r="G933" s="4"/>
    </row>
    <row r="934" spans="5:7" x14ac:dyDescent="0.25">
      <c r="E934" s="4"/>
      <c r="F934" s="4"/>
      <c r="G934" s="4"/>
    </row>
    <row r="935" spans="5:7" x14ac:dyDescent="0.25">
      <c r="E935" s="4"/>
      <c r="F935" s="4"/>
      <c r="G935" s="4"/>
    </row>
    <row r="936" spans="5:7" x14ac:dyDescent="0.25">
      <c r="E936" s="4"/>
      <c r="F936" s="4"/>
      <c r="G936" s="4"/>
    </row>
    <row r="937" spans="5:7" x14ac:dyDescent="0.25">
      <c r="E937" s="4"/>
      <c r="F937" s="4"/>
      <c r="G937" s="4"/>
    </row>
    <row r="938" spans="5:7" x14ac:dyDescent="0.25">
      <c r="E938" s="4"/>
      <c r="F938" s="4"/>
      <c r="G938" s="4"/>
    </row>
    <row r="939" spans="5:7" x14ac:dyDescent="0.25">
      <c r="E939" s="4"/>
      <c r="F939" s="4"/>
      <c r="G939" s="4"/>
    </row>
    <row r="940" spans="5:7" x14ac:dyDescent="0.25">
      <c r="E940" s="4"/>
      <c r="F940" s="4"/>
      <c r="G940" s="4"/>
    </row>
    <row r="941" spans="5:7" x14ac:dyDescent="0.25">
      <c r="E941" s="4"/>
      <c r="F941" s="4"/>
      <c r="G941" s="4"/>
    </row>
    <row r="942" spans="5:7" x14ac:dyDescent="0.25">
      <c r="E942" s="4"/>
      <c r="F942" s="4"/>
      <c r="G942" s="4"/>
    </row>
    <row r="943" spans="5:7" x14ac:dyDescent="0.25">
      <c r="E943" s="4"/>
      <c r="F943" s="4"/>
      <c r="G943" s="4"/>
    </row>
    <row r="944" spans="5:7" x14ac:dyDescent="0.25">
      <c r="E944" s="4"/>
      <c r="F944" s="4"/>
      <c r="G944" s="4"/>
    </row>
    <row r="945" spans="5:7" x14ac:dyDescent="0.25">
      <c r="E945" s="4"/>
      <c r="F945" s="4"/>
      <c r="G945" s="4"/>
    </row>
    <row r="946" spans="5:7" x14ac:dyDescent="0.25">
      <c r="E946" s="4"/>
      <c r="F946" s="4"/>
      <c r="G946" s="4"/>
    </row>
    <row r="947" spans="5:7" x14ac:dyDescent="0.25">
      <c r="E947" s="4"/>
      <c r="F947" s="4"/>
      <c r="G947" s="4"/>
    </row>
    <row r="948" spans="5:7" x14ac:dyDescent="0.25">
      <c r="E948" s="4"/>
      <c r="F948" s="4"/>
      <c r="G948" s="4"/>
    </row>
    <row r="949" spans="5:7" x14ac:dyDescent="0.25">
      <c r="E949" s="4"/>
      <c r="F949" s="4"/>
      <c r="G949" s="4"/>
    </row>
    <row r="950" spans="5:7" x14ac:dyDescent="0.25">
      <c r="E950" s="4"/>
      <c r="F950" s="4"/>
      <c r="G950" s="4"/>
    </row>
    <row r="951" spans="5:7" x14ac:dyDescent="0.25">
      <c r="E951" s="4"/>
      <c r="F951" s="4"/>
      <c r="G951" s="4"/>
    </row>
    <row r="952" spans="5:7" x14ac:dyDescent="0.25">
      <c r="E952" s="4"/>
      <c r="F952" s="4"/>
      <c r="G952" s="4"/>
    </row>
    <row r="953" spans="5:7" x14ac:dyDescent="0.25">
      <c r="E953" s="4"/>
      <c r="F953" s="4"/>
      <c r="G953" s="4"/>
    </row>
    <row r="954" spans="5:7" x14ac:dyDescent="0.25">
      <c r="E954" s="4"/>
      <c r="F954" s="4"/>
      <c r="G954" s="4"/>
    </row>
    <row r="955" spans="5:7" x14ac:dyDescent="0.25">
      <c r="E955" s="4"/>
      <c r="F955" s="4"/>
      <c r="G955" s="4"/>
    </row>
    <row r="956" spans="5:7" x14ac:dyDescent="0.25">
      <c r="E956" s="4"/>
      <c r="F956" s="4"/>
      <c r="G956" s="4"/>
    </row>
    <row r="957" spans="5:7" x14ac:dyDescent="0.25">
      <c r="E957" s="4"/>
      <c r="F957" s="4"/>
      <c r="G957" s="4"/>
    </row>
    <row r="958" spans="5:7" x14ac:dyDescent="0.25">
      <c r="E958" s="4"/>
      <c r="F958" s="4"/>
      <c r="G958" s="4"/>
    </row>
    <row r="959" spans="5:7" x14ac:dyDescent="0.25">
      <c r="E959" s="4"/>
      <c r="F959" s="4"/>
      <c r="G959" s="4"/>
    </row>
    <row r="960" spans="5:7" x14ac:dyDescent="0.25">
      <c r="E960" s="4"/>
      <c r="F960" s="4"/>
      <c r="G960" s="4"/>
    </row>
    <row r="961" spans="5:7" x14ac:dyDescent="0.25">
      <c r="E961" s="4"/>
      <c r="F961" s="4"/>
      <c r="G961" s="4"/>
    </row>
    <row r="962" spans="5:7" x14ac:dyDescent="0.25">
      <c r="E962" s="4"/>
      <c r="F962" s="4"/>
      <c r="G962" s="4"/>
    </row>
    <row r="963" spans="5:7" x14ac:dyDescent="0.25">
      <c r="E963" s="4"/>
      <c r="F963" s="4"/>
      <c r="G963" s="4"/>
    </row>
    <row r="964" spans="5:7" x14ac:dyDescent="0.25">
      <c r="E964" s="4"/>
      <c r="F964" s="4"/>
      <c r="G964" s="4"/>
    </row>
    <row r="965" spans="5:7" x14ac:dyDescent="0.25">
      <c r="E965" s="4"/>
      <c r="F965" s="4"/>
      <c r="G965" s="4"/>
    </row>
    <row r="966" spans="5:7" x14ac:dyDescent="0.25">
      <c r="E966" s="4"/>
      <c r="F966" s="4"/>
      <c r="G966" s="4"/>
    </row>
    <row r="967" spans="5:7" x14ac:dyDescent="0.25">
      <c r="E967" s="4"/>
      <c r="F967" s="4"/>
      <c r="G967" s="4"/>
    </row>
    <row r="968" spans="5:7" x14ac:dyDescent="0.25">
      <c r="E968" s="4"/>
      <c r="F968" s="4"/>
      <c r="G968" s="4"/>
    </row>
    <row r="969" spans="5:7" x14ac:dyDescent="0.25">
      <c r="E969" s="4"/>
      <c r="F969" s="4"/>
      <c r="G969" s="4"/>
    </row>
    <row r="970" spans="5:7" x14ac:dyDescent="0.25">
      <c r="E970" s="4"/>
      <c r="F970" s="4"/>
      <c r="G970" s="4"/>
    </row>
    <row r="971" spans="5:7" x14ac:dyDescent="0.25">
      <c r="E971" s="4"/>
      <c r="F971" s="4"/>
      <c r="G971" s="4"/>
    </row>
    <row r="972" spans="5:7" x14ac:dyDescent="0.25">
      <c r="E972" s="4"/>
      <c r="F972" s="4"/>
      <c r="G972" s="4"/>
    </row>
    <row r="973" spans="5:7" x14ac:dyDescent="0.25">
      <c r="E973" s="4"/>
      <c r="F973" s="4"/>
      <c r="G973" s="4"/>
    </row>
    <row r="974" spans="5:7" x14ac:dyDescent="0.25">
      <c r="E974" s="4"/>
      <c r="F974" s="4"/>
      <c r="G974" s="4"/>
    </row>
    <row r="975" spans="5:7" x14ac:dyDescent="0.25">
      <c r="E975" s="4"/>
      <c r="F975" s="4"/>
      <c r="G975" s="4"/>
    </row>
    <row r="976" spans="5:7" x14ac:dyDescent="0.25">
      <c r="E976" s="4"/>
      <c r="F976" s="4"/>
      <c r="G976" s="4"/>
    </row>
    <row r="977" spans="5:7" x14ac:dyDescent="0.25">
      <c r="E977" s="4"/>
      <c r="F977" s="4"/>
      <c r="G977" s="4"/>
    </row>
    <row r="978" spans="5:7" x14ac:dyDescent="0.25">
      <c r="E978" s="4"/>
      <c r="F978" s="4"/>
      <c r="G978" s="4"/>
    </row>
    <row r="979" spans="5:7" x14ac:dyDescent="0.25">
      <c r="E979" s="4"/>
      <c r="F979" s="4"/>
      <c r="G979" s="4"/>
    </row>
    <row r="980" spans="5:7" x14ac:dyDescent="0.25">
      <c r="E980" s="4"/>
      <c r="F980" s="4"/>
      <c r="G980" s="4"/>
    </row>
    <row r="981" spans="5:7" x14ac:dyDescent="0.25">
      <c r="E981" s="4"/>
      <c r="F981" s="4"/>
      <c r="G981" s="4"/>
    </row>
    <row r="982" spans="5:7" x14ac:dyDescent="0.25">
      <c r="E982" s="4"/>
      <c r="F982" s="4"/>
      <c r="G982" s="4"/>
    </row>
    <row r="983" spans="5:7" x14ac:dyDescent="0.25">
      <c r="E983" s="4"/>
      <c r="F983" s="4"/>
      <c r="G983" s="4"/>
    </row>
    <row r="984" spans="5:7" x14ac:dyDescent="0.25">
      <c r="E984" s="4"/>
      <c r="F984" s="4"/>
      <c r="G984" s="4"/>
    </row>
    <row r="985" spans="5:7" x14ac:dyDescent="0.25">
      <c r="E985" s="4"/>
      <c r="F985" s="4"/>
      <c r="G985" s="4"/>
    </row>
    <row r="986" spans="5:7" x14ac:dyDescent="0.25">
      <c r="E986" s="4"/>
      <c r="F986" s="4"/>
      <c r="G986" s="4"/>
    </row>
    <row r="987" spans="5:7" x14ac:dyDescent="0.25">
      <c r="E987" s="4"/>
      <c r="F987" s="4"/>
      <c r="G987" s="4"/>
    </row>
    <row r="988" spans="5:7" x14ac:dyDescent="0.25">
      <c r="E988" s="4"/>
      <c r="F988" s="4"/>
      <c r="G988" s="4"/>
    </row>
    <row r="989" spans="5:7" x14ac:dyDescent="0.25">
      <c r="E989" s="4"/>
      <c r="F989" s="4"/>
      <c r="G989" s="4"/>
    </row>
    <row r="990" spans="5:7" x14ac:dyDescent="0.25">
      <c r="E990" s="4"/>
      <c r="F990" s="4"/>
      <c r="G990" s="4"/>
    </row>
    <row r="991" spans="5:7" x14ac:dyDescent="0.25">
      <c r="E991" s="4"/>
      <c r="F991" s="4"/>
      <c r="G991" s="4"/>
    </row>
    <row r="992" spans="5:7" x14ac:dyDescent="0.25">
      <c r="E992" s="4"/>
      <c r="F992" s="4"/>
      <c r="G992" s="4"/>
    </row>
    <row r="993" spans="5:7" x14ac:dyDescent="0.25">
      <c r="E993" s="4"/>
      <c r="F993" s="4"/>
      <c r="G993" s="4"/>
    </row>
    <row r="994" spans="5:7" x14ac:dyDescent="0.25">
      <c r="E994" s="4"/>
      <c r="F994" s="4"/>
      <c r="G994" s="4"/>
    </row>
    <row r="995" spans="5:7" x14ac:dyDescent="0.25">
      <c r="E995" s="4"/>
      <c r="F995" s="4"/>
      <c r="G995" s="4"/>
    </row>
    <row r="996" spans="5:7" x14ac:dyDescent="0.25">
      <c r="E996" s="4"/>
      <c r="F996" s="4"/>
      <c r="G996" s="4"/>
    </row>
    <row r="997" spans="5:7" x14ac:dyDescent="0.25">
      <c r="E997" s="4"/>
      <c r="F997" s="4"/>
      <c r="G997" s="4"/>
    </row>
    <row r="998" spans="5:7" x14ac:dyDescent="0.25">
      <c r="E998" s="4"/>
      <c r="F998" s="4"/>
      <c r="G998" s="4"/>
    </row>
    <row r="999" spans="5:7" x14ac:dyDescent="0.25">
      <c r="E999" s="4"/>
      <c r="F999" s="4"/>
      <c r="G999" s="4"/>
    </row>
    <row r="1000" spans="5:7" x14ac:dyDescent="0.25">
      <c r="E1000" s="4"/>
      <c r="F1000" s="4"/>
      <c r="G1000" s="4"/>
    </row>
    <row r="1001" spans="5:7" x14ac:dyDescent="0.25">
      <c r="E1001" s="4"/>
      <c r="F1001" s="4"/>
      <c r="G1001" s="4"/>
    </row>
    <row r="1002" spans="5:7" x14ac:dyDescent="0.25">
      <c r="E1002" s="4"/>
      <c r="F1002" s="4"/>
      <c r="G1002" s="4"/>
    </row>
    <row r="1003" spans="5:7" x14ac:dyDescent="0.25">
      <c r="E1003" s="4"/>
      <c r="F1003" s="4"/>
      <c r="G100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B7050-CBC7-40A0-8408-B85FE6E66D5E}">
  <dimension ref="A1:G20"/>
  <sheetViews>
    <sheetView workbookViewId="0"/>
  </sheetViews>
  <sheetFormatPr defaultRowHeight="15" x14ac:dyDescent="0.25"/>
  <cols>
    <col min="1" max="1" width="18.140625" bestFit="1" customWidth="1"/>
    <col min="2" max="2" width="24.140625" bestFit="1" customWidth="1"/>
    <col min="3" max="3" width="24.42578125" bestFit="1" customWidth="1"/>
    <col min="5" max="5" width="16.42578125" customWidth="1"/>
    <col min="6" max="6" width="25.85546875" bestFit="1" customWidth="1"/>
    <col min="7" max="7" width="25" bestFit="1" customWidth="1"/>
  </cols>
  <sheetData>
    <row r="1" spans="1:7" x14ac:dyDescent="0.25">
      <c r="A1" t="s">
        <v>62</v>
      </c>
      <c r="E1" s="4" t="s">
        <v>61</v>
      </c>
    </row>
    <row r="3" spans="1:7" x14ac:dyDescent="0.25">
      <c r="A3" s="4" t="s">
        <v>2</v>
      </c>
      <c r="B3" s="3" t="s">
        <v>63</v>
      </c>
      <c r="C3" s="4" t="s">
        <v>65</v>
      </c>
      <c r="E3" s="4" t="s">
        <v>2</v>
      </c>
      <c r="F3" s="3" t="s">
        <v>64</v>
      </c>
      <c r="G3" s="4" t="s">
        <v>66</v>
      </c>
    </row>
    <row r="4" spans="1:7" x14ac:dyDescent="0.25">
      <c r="A4" s="4">
        <v>1540</v>
      </c>
      <c r="B4" s="3">
        <v>91.457570164244018</v>
      </c>
      <c r="C4">
        <f>100-B4</f>
        <v>8.542429835755982</v>
      </c>
      <c r="E4" s="4">
        <v>1540</v>
      </c>
      <c r="F4" s="3">
        <v>15.722665318071705</v>
      </c>
      <c r="G4" s="4">
        <f>100-F4</f>
        <v>84.277334681928295</v>
      </c>
    </row>
    <row r="5" spans="1:7" x14ac:dyDescent="0.25">
      <c r="A5" s="4">
        <v>1545</v>
      </c>
      <c r="B5" s="3">
        <v>91.220257888912116</v>
      </c>
      <c r="C5" s="4">
        <f t="shared" ref="C5:C20" si="0">100-B5</f>
        <v>8.7797421110878844</v>
      </c>
      <c r="E5" s="4">
        <v>1545</v>
      </c>
      <c r="F5" s="3">
        <v>15.256889225435017</v>
      </c>
      <c r="G5" s="4">
        <f t="shared" ref="G5:G20" si="1">100-F5</f>
        <v>84.743110774564983</v>
      </c>
    </row>
    <row r="6" spans="1:7" x14ac:dyDescent="0.25">
      <c r="A6" s="4">
        <v>1550</v>
      </c>
      <c r="B6" s="3">
        <v>91.160164470142803</v>
      </c>
      <c r="C6" s="4">
        <f t="shared" si="0"/>
        <v>8.8398355298571971</v>
      </c>
      <c r="E6" s="4">
        <v>1550</v>
      </c>
      <c r="F6" s="3">
        <v>15.057234761706582</v>
      </c>
      <c r="G6" s="4">
        <f t="shared" si="1"/>
        <v>84.942765238293418</v>
      </c>
    </row>
    <row r="7" spans="1:7" x14ac:dyDescent="0.25">
      <c r="A7" s="4">
        <v>1555</v>
      </c>
      <c r="B7" s="3">
        <v>91.042600427817291</v>
      </c>
      <c r="C7" s="4">
        <f t="shared" si="0"/>
        <v>8.9573995721827089</v>
      </c>
      <c r="E7" s="4">
        <v>1555</v>
      </c>
      <c r="F7" s="3">
        <v>13.311861482111041</v>
      </c>
      <c r="G7" s="4">
        <f t="shared" si="1"/>
        <v>86.688138517888959</v>
      </c>
    </row>
    <row r="8" spans="1:7" x14ac:dyDescent="0.25">
      <c r="A8" s="4">
        <v>1560</v>
      </c>
      <c r="B8" s="3">
        <v>90.898056833873497</v>
      </c>
      <c r="C8" s="4">
        <f t="shared" si="0"/>
        <v>9.1019431661265031</v>
      </c>
      <c r="E8" s="4">
        <v>1560</v>
      </c>
      <c r="F8" s="3">
        <v>13.692555464296618</v>
      </c>
      <c r="G8" s="4">
        <f t="shared" si="1"/>
        <v>86.307444535703382</v>
      </c>
    </row>
    <row r="9" spans="1:7" x14ac:dyDescent="0.25">
      <c r="A9" s="4">
        <v>1565</v>
      </c>
      <c r="B9" s="3">
        <v>90.766911421785011</v>
      </c>
      <c r="C9" s="4">
        <f t="shared" si="0"/>
        <v>9.2330885782149892</v>
      </c>
      <c r="E9" s="4">
        <v>1565</v>
      </c>
      <c r="F9" s="3">
        <v>12.629160810754044</v>
      </c>
      <c r="G9" s="4">
        <f t="shared" si="1"/>
        <v>87.370839189245956</v>
      </c>
    </row>
    <row r="10" spans="1:7" x14ac:dyDescent="0.25">
      <c r="A10" s="4">
        <v>1570</v>
      </c>
      <c r="B10" s="3">
        <v>90.786892745171883</v>
      </c>
      <c r="C10" s="4">
        <f t="shared" si="0"/>
        <v>9.2131072548281168</v>
      </c>
      <c r="E10" s="4">
        <v>1570</v>
      </c>
      <c r="F10" s="3">
        <v>13.927580032030178</v>
      </c>
      <c r="G10" s="4">
        <f t="shared" si="1"/>
        <v>86.072419967969822</v>
      </c>
    </row>
    <row r="11" spans="1:7" x14ac:dyDescent="0.25">
      <c r="A11" s="4">
        <v>1575</v>
      </c>
      <c r="B11" s="3">
        <v>90.972205943835064</v>
      </c>
      <c r="C11" s="4">
        <f t="shared" si="0"/>
        <v>9.0277940561649359</v>
      </c>
      <c r="E11" s="4">
        <v>1575</v>
      </c>
      <c r="F11" s="3">
        <v>14.319875784435723</v>
      </c>
      <c r="G11" s="4">
        <f t="shared" si="1"/>
        <v>85.680124215564277</v>
      </c>
    </row>
    <row r="12" spans="1:7" x14ac:dyDescent="0.25">
      <c r="A12" s="4">
        <v>1580</v>
      </c>
      <c r="B12" s="3">
        <v>90.990561737897025</v>
      </c>
      <c r="C12" s="4">
        <f t="shared" si="0"/>
        <v>9.0094382621029752</v>
      </c>
      <c r="E12" s="4">
        <v>1580</v>
      </c>
      <c r="F12" s="3">
        <v>14.502669212533746</v>
      </c>
      <c r="G12" s="4">
        <f t="shared" si="1"/>
        <v>85.497330787466254</v>
      </c>
    </row>
    <row r="13" spans="1:7" x14ac:dyDescent="0.25">
      <c r="A13" s="4">
        <v>1585</v>
      </c>
      <c r="B13" s="3">
        <v>91.070482489159815</v>
      </c>
      <c r="C13" s="4">
        <f t="shared" si="0"/>
        <v>8.929517510840185</v>
      </c>
      <c r="E13" s="4">
        <v>1585</v>
      </c>
      <c r="F13" s="3">
        <v>14.699607969340747</v>
      </c>
      <c r="G13" s="4">
        <f t="shared" si="1"/>
        <v>85.300392030659253</v>
      </c>
    </row>
    <row r="14" spans="1:7" x14ac:dyDescent="0.25">
      <c r="A14" s="4">
        <v>1590</v>
      </c>
      <c r="B14" s="3">
        <v>90.766911421785011</v>
      </c>
      <c r="C14" s="4">
        <f t="shared" si="0"/>
        <v>9.2330885782149892</v>
      </c>
      <c r="E14" s="4">
        <v>1590</v>
      </c>
      <c r="F14" s="3">
        <v>14.716066397975354</v>
      </c>
      <c r="G14" s="4">
        <f t="shared" si="1"/>
        <v>85.283933602024646</v>
      </c>
    </row>
    <row r="15" spans="1:7" x14ac:dyDescent="0.25">
      <c r="A15" s="4">
        <v>1595</v>
      </c>
      <c r="B15" s="3">
        <v>90.951956212715487</v>
      </c>
      <c r="C15" s="4">
        <f t="shared" si="0"/>
        <v>9.048043787284513</v>
      </c>
      <c r="E15" s="4">
        <v>1595</v>
      </c>
      <c r="F15" s="3">
        <v>15.579208184003463</v>
      </c>
      <c r="G15" s="4">
        <f t="shared" si="1"/>
        <v>84.420791815996537</v>
      </c>
    </row>
    <row r="16" spans="1:7" x14ac:dyDescent="0.25">
      <c r="A16" s="4">
        <v>1600</v>
      </c>
      <c r="B16" s="3">
        <v>91.132026185180209</v>
      </c>
      <c r="C16" s="4">
        <f t="shared" si="0"/>
        <v>8.8679738148197913</v>
      </c>
      <c r="E16" s="4">
        <v>1600</v>
      </c>
      <c r="F16" s="3">
        <v>16.47908376731074</v>
      </c>
      <c r="G16" s="4">
        <f t="shared" si="1"/>
        <v>83.52091623268926</v>
      </c>
    </row>
    <row r="17" spans="1:7" x14ac:dyDescent="0.25">
      <c r="A17" s="4">
        <v>1605</v>
      </c>
      <c r="B17" s="3">
        <v>90.645775911989901</v>
      </c>
      <c r="C17" s="4">
        <f t="shared" si="0"/>
        <v>9.3542240880100991</v>
      </c>
      <c r="E17" s="4">
        <v>1605</v>
      </c>
      <c r="F17" s="3">
        <v>16.089696311949965</v>
      </c>
      <c r="G17" s="4">
        <f t="shared" si="1"/>
        <v>83.910303688050035</v>
      </c>
    </row>
    <row r="18" spans="1:7" x14ac:dyDescent="0.25">
      <c r="A18" s="4">
        <v>1610</v>
      </c>
      <c r="B18" s="3">
        <v>90.766911421785011</v>
      </c>
      <c r="C18" s="4">
        <f t="shared" si="0"/>
        <v>9.2330885782149892</v>
      </c>
      <c r="E18" s="4">
        <v>1610</v>
      </c>
      <c r="F18" s="3">
        <v>15.713362792528329</v>
      </c>
      <c r="G18" s="4">
        <f t="shared" si="1"/>
        <v>84.286637207471671</v>
      </c>
    </row>
    <row r="19" spans="1:7" x14ac:dyDescent="0.25">
      <c r="A19" s="4">
        <v>1615</v>
      </c>
      <c r="B19" s="3">
        <v>90.494754437148998</v>
      </c>
      <c r="C19" s="4">
        <f t="shared" si="0"/>
        <v>9.5052455628510018</v>
      </c>
      <c r="E19" s="4">
        <v>1615</v>
      </c>
      <c r="F19" s="3">
        <v>14.800932436049976</v>
      </c>
      <c r="G19" s="4">
        <f t="shared" si="1"/>
        <v>85.199067563950024</v>
      </c>
    </row>
    <row r="20" spans="1:7" x14ac:dyDescent="0.25">
      <c r="A20" s="4">
        <v>1620</v>
      </c>
      <c r="B20" s="3">
        <v>90.492084586933359</v>
      </c>
      <c r="C20" s="4">
        <f t="shared" si="0"/>
        <v>9.507915413066641</v>
      </c>
      <c r="E20" s="4">
        <v>1620</v>
      </c>
      <c r="F20" s="3">
        <v>14.784199024158355</v>
      </c>
      <c r="G20" s="4">
        <f t="shared" si="1"/>
        <v>85.215800975841645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9C59D-7A54-46B6-A886-24C42002BA30}">
  <dimension ref="A1:AA1003"/>
  <sheetViews>
    <sheetView workbookViewId="0"/>
  </sheetViews>
  <sheetFormatPr defaultRowHeight="15" x14ac:dyDescent="0.25"/>
  <cols>
    <col min="1" max="1" width="18.7109375" bestFit="1" customWidth="1"/>
    <col min="2" max="2" width="19.42578125" bestFit="1" customWidth="1"/>
    <col min="3" max="3" width="19.7109375" bestFit="1" customWidth="1"/>
    <col min="5" max="5" width="18.7109375" bestFit="1" customWidth="1"/>
    <col min="6" max="6" width="19.42578125" bestFit="1" customWidth="1"/>
    <col min="7" max="7" width="19.7109375" bestFit="1" customWidth="1"/>
    <col min="9" max="9" width="18.7109375" bestFit="1" customWidth="1"/>
    <col min="10" max="10" width="19.42578125" bestFit="1" customWidth="1"/>
    <col min="11" max="11" width="19.7109375" bestFit="1" customWidth="1"/>
    <col min="13" max="13" width="18.7109375" bestFit="1" customWidth="1"/>
    <col min="14" max="14" width="19.42578125" bestFit="1" customWidth="1"/>
    <col min="15" max="15" width="19.7109375" bestFit="1" customWidth="1"/>
    <col min="17" max="17" width="18.7109375" bestFit="1" customWidth="1"/>
    <col min="18" max="18" width="19.42578125" bestFit="1" customWidth="1"/>
    <col min="19" max="19" width="19.7109375" bestFit="1" customWidth="1"/>
    <col min="21" max="21" width="18.7109375" bestFit="1" customWidth="1"/>
    <col min="22" max="22" width="19.42578125" bestFit="1" customWidth="1"/>
    <col min="23" max="23" width="19.7109375" bestFit="1" customWidth="1"/>
    <col min="25" max="25" width="18.28515625" customWidth="1"/>
    <col min="26" max="26" width="19.42578125" bestFit="1" customWidth="1"/>
    <col min="27" max="27" width="19.7109375" bestFit="1" customWidth="1"/>
  </cols>
  <sheetData>
    <row r="1" spans="1:27" x14ac:dyDescent="0.25">
      <c r="A1" t="s">
        <v>6</v>
      </c>
      <c r="E1" s="4" t="s">
        <v>7</v>
      </c>
      <c r="I1" t="s">
        <v>4</v>
      </c>
      <c r="M1" t="s">
        <v>5</v>
      </c>
      <c r="Q1" t="s">
        <v>8</v>
      </c>
      <c r="U1" t="s">
        <v>9</v>
      </c>
      <c r="Y1" t="s">
        <v>10</v>
      </c>
    </row>
    <row r="3" spans="1:27" x14ac:dyDescent="0.25">
      <c r="A3" s="4" t="s">
        <v>3</v>
      </c>
      <c r="B3" t="s">
        <v>67</v>
      </c>
      <c r="C3" t="s">
        <v>68</v>
      </c>
      <c r="E3" s="4" t="s">
        <v>3</v>
      </c>
      <c r="F3" s="4" t="s">
        <v>67</v>
      </c>
      <c r="G3" s="4" t="s">
        <v>68</v>
      </c>
      <c r="I3" s="4" t="s">
        <v>3</v>
      </c>
      <c r="J3" s="4" t="s">
        <v>67</v>
      </c>
      <c r="K3" s="4" t="s">
        <v>68</v>
      </c>
      <c r="M3" s="4" t="s">
        <v>3</v>
      </c>
      <c r="N3" s="4" t="s">
        <v>67</v>
      </c>
      <c r="O3" s="4" t="s">
        <v>68</v>
      </c>
      <c r="Q3" s="4" t="s">
        <v>3</v>
      </c>
      <c r="R3" s="4" t="s">
        <v>67</v>
      </c>
      <c r="S3" s="4" t="s">
        <v>68</v>
      </c>
      <c r="U3" s="4" t="s">
        <v>3</v>
      </c>
      <c r="V3" s="4" t="s">
        <v>67</v>
      </c>
      <c r="W3" s="4" t="s">
        <v>68</v>
      </c>
      <c r="Y3" s="4" t="s">
        <v>3</v>
      </c>
      <c r="Z3" s="4" t="s">
        <v>67</v>
      </c>
      <c r="AA3" s="4" t="s">
        <v>68</v>
      </c>
    </row>
    <row r="4" spans="1:27" x14ac:dyDescent="0.25">
      <c r="A4" s="4">
        <v>31.07</v>
      </c>
      <c r="B4">
        <v>58.62871506718006</v>
      </c>
      <c r="C4">
        <v>27.614690079834947</v>
      </c>
      <c r="E4" s="4">
        <v>188</v>
      </c>
      <c r="F4">
        <v>95.866061636350423</v>
      </c>
      <c r="G4">
        <v>20.303300928657954</v>
      </c>
      <c r="I4" s="4">
        <v>270</v>
      </c>
      <c r="J4">
        <v>87.319630655282538</v>
      </c>
      <c r="K4">
        <v>6.3709415203889392</v>
      </c>
      <c r="M4">
        <v>270</v>
      </c>
      <c r="N4">
        <v>96.397064636592972</v>
      </c>
      <c r="O4">
        <v>24.828288173801184</v>
      </c>
      <c r="Q4">
        <v>270</v>
      </c>
      <c r="R4">
        <v>96.489597777160313</v>
      </c>
      <c r="S4">
        <v>24.484758266211195</v>
      </c>
      <c r="U4">
        <v>30.995999999999999</v>
      </c>
      <c r="V4">
        <v>49.170949720674038</v>
      </c>
      <c r="W4">
        <v>89.611553353059548</v>
      </c>
      <c r="Y4" s="4">
        <v>210</v>
      </c>
      <c r="Z4">
        <v>85.476681907778769</v>
      </c>
      <c r="AA4">
        <v>90.611658950471309</v>
      </c>
    </row>
    <row r="5" spans="1:27" x14ac:dyDescent="0.25">
      <c r="A5" s="4">
        <v>31.79</v>
      </c>
      <c r="B5">
        <v>59.245721399051433</v>
      </c>
      <c r="C5">
        <v>25.225347510245257</v>
      </c>
      <c r="E5" s="4">
        <v>192</v>
      </c>
      <c r="F5">
        <v>96.256238110410123</v>
      </c>
      <c r="G5">
        <v>19.949593273200826</v>
      </c>
      <c r="I5" s="4">
        <v>280</v>
      </c>
      <c r="J5">
        <v>92.801864368381871</v>
      </c>
      <c r="K5">
        <v>6.3676718910802617</v>
      </c>
      <c r="M5">
        <v>280</v>
      </c>
      <c r="N5">
        <v>97.277778382830377</v>
      </c>
      <c r="O5">
        <v>21.238464632990883</v>
      </c>
      <c r="Q5">
        <v>280</v>
      </c>
      <c r="R5">
        <v>96.774472511671576</v>
      </c>
      <c r="S5">
        <v>21.114780437645596</v>
      </c>
      <c r="U5">
        <v>31.026999999999997</v>
      </c>
      <c r="V5">
        <v>49.424565712464172</v>
      </c>
      <c r="W5">
        <v>89.667273789919392</v>
      </c>
      <c r="Y5" s="4">
        <v>220</v>
      </c>
      <c r="Z5">
        <v>86.988001171147829</v>
      </c>
      <c r="AA5">
        <v>93.662600855518235</v>
      </c>
    </row>
    <row r="6" spans="1:27" x14ac:dyDescent="0.25">
      <c r="A6" s="4">
        <v>32.630000000000003</v>
      </c>
      <c r="B6">
        <v>65.324002215890161</v>
      </c>
      <c r="C6">
        <v>25.41159649376279</v>
      </c>
      <c r="E6" s="4">
        <v>195</v>
      </c>
      <c r="F6">
        <v>96.533611651760836</v>
      </c>
      <c r="G6">
        <v>20.106179431404914</v>
      </c>
      <c r="I6" s="4">
        <v>290</v>
      </c>
      <c r="J6">
        <v>93.832071443699277</v>
      </c>
      <c r="K6">
        <v>5.4983140609537129</v>
      </c>
      <c r="M6">
        <v>290</v>
      </c>
      <c r="N6">
        <v>98.089204660467161</v>
      </c>
      <c r="O6">
        <v>18.438677032537964</v>
      </c>
      <c r="Q6">
        <v>290</v>
      </c>
      <c r="R6">
        <v>97.226869289482309</v>
      </c>
      <c r="S6">
        <v>18.074405805882044</v>
      </c>
      <c r="U6">
        <v>31.058</v>
      </c>
      <c r="V6">
        <v>49.671637015276161</v>
      </c>
      <c r="W6">
        <v>89.723982588533048</v>
      </c>
      <c r="Y6" s="4">
        <v>230</v>
      </c>
      <c r="Z6">
        <v>86.585274531236124</v>
      </c>
      <c r="AA6">
        <v>95.613847046620677</v>
      </c>
    </row>
    <row r="7" spans="1:27" x14ac:dyDescent="0.25">
      <c r="A7" s="4">
        <v>33.51</v>
      </c>
      <c r="B7">
        <v>69.730499171781418</v>
      </c>
      <c r="C7">
        <v>25.321300703730131</v>
      </c>
      <c r="E7" s="4">
        <v>199</v>
      </c>
      <c r="F7">
        <v>96.879369490678499</v>
      </c>
      <c r="G7">
        <v>19.968958626765886</v>
      </c>
      <c r="I7" s="4">
        <v>300</v>
      </c>
      <c r="J7">
        <v>92.478447425796389</v>
      </c>
      <c r="K7">
        <v>4.8543922816295604</v>
      </c>
      <c r="M7">
        <v>300</v>
      </c>
      <c r="N7">
        <v>98.728090183582978</v>
      </c>
      <c r="O7">
        <v>16.623033975061809</v>
      </c>
      <c r="Q7">
        <v>300</v>
      </c>
      <c r="R7">
        <v>97.829453745063049</v>
      </c>
      <c r="S7">
        <v>15.838478533700496</v>
      </c>
      <c r="U7">
        <v>31.088999999999999</v>
      </c>
      <c r="V7">
        <v>49.910902904146894</v>
      </c>
      <c r="W7">
        <v>89.775180535280469</v>
      </c>
      <c r="Y7" s="4">
        <v>240</v>
      </c>
      <c r="Z7">
        <v>85.438096624917065</v>
      </c>
      <c r="AA7">
        <v>97.18647664511154</v>
      </c>
    </row>
    <row r="8" spans="1:27" x14ac:dyDescent="0.25">
      <c r="A8" s="4">
        <v>34.44</v>
      </c>
      <c r="B8">
        <v>75.552221964882989</v>
      </c>
      <c r="C8">
        <v>26.813408716081266</v>
      </c>
      <c r="E8" s="4">
        <v>203</v>
      </c>
      <c r="F8">
        <v>97.386027505851402</v>
      </c>
      <c r="G8">
        <v>19.706231558708154</v>
      </c>
      <c r="I8" s="4">
        <v>310</v>
      </c>
      <c r="J8">
        <v>91.175086818627321</v>
      </c>
      <c r="K8">
        <v>4.5552804832707956</v>
      </c>
      <c r="M8">
        <v>310</v>
      </c>
      <c r="N8">
        <v>99.095933853750623</v>
      </c>
      <c r="O8">
        <v>15.573119502600029</v>
      </c>
      <c r="Q8">
        <v>310</v>
      </c>
      <c r="R8">
        <v>98.46266630459661</v>
      </c>
      <c r="S8">
        <v>14.451793278259316</v>
      </c>
      <c r="U8">
        <v>31.119999999999997</v>
      </c>
      <c r="V8">
        <v>50.14256085249491</v>
      </c>
      <c r="W8">
        <v>89.823069516276476</v>
      </c>
      <c r="Y8" s="4">
        <v>250</v>
      </c>
      <c r="Z8">
        <v>83.730353973127563</v>
      </c>
      <c r="AA8">
        <v>98.207055332854267</v>
      </c>
    </row>
    <row r="9" spans="1:27" x14ac:dyDescent="0.25">
      <c r="A9" s="4">
        <v>35.42</v>
      </c>
      <c r="B9">
        <v>79.368590977808111</v>
      </c>
      <c r="C9">
        <v>27.939605187516904</v>
      </c>
      <c r="E9" s="4">
        <v>207</v>
      </c>
      <c r="F9">
        <v>97.650446055515545</v>
      </c>
      <c r="G9">
        <v>19.358541938251651</v>
      </c>
      <c r="I9" s="4">
        <v>320</v>
      </c>
      <c r="J9">
        <v>90.562941268253439</v>
      </c>
      <c r="K9">
        <v>4.4883019421189996</v>
      </c>
      <c r="M9">
        <v>320</v>
      </c>
      <c r="N9">
        <v>99.147718481957753</v>
      </c>
      <c r="O9">
        <v>14.95026705355601</v>
      </c>
      <c r="Q9">
        <v>320</v>
      </c>
      <c r="R9">
        <v>98.9156040978432</v>
      </c>
      <c r="S9">
        <v>13.739685480986108</v>
      </c>
      <c r="U9">
        <v>31.151000000000003</v>
      </c>
      <c r="V9">
        <v>50.366792959081643</v>
      </c>
      <c r="W9">
        <v>89.869806095796449</v>
      </c>
      <c r="Y9" s="4">
        <v>260</v>
      </c>
      <c r="Z9">
        <v>81.288180308286002</v>
      </c>
      <c r="AA9">
        <v>98.367248214944709</v>
      </c>
    </row>
    <row r="10" spans="1:27" x14ac:dyDescent="0.25">
      <c r="A10" s="4">
        <v>36.46</v>
      </c>
      <c r="B10">
        <v>82.402418871604752</v>
      </c>
      <c r="C10">
        <v>29.052836005237204</v>
      </c>
      <c r="E10" s="4">
        <v>212</v>
      </c>
      <c r="F10">
        <v>97.632597918158638</v>
      </c>
      <c r="G10">
        <v>18.403845020462505</v>
      </c>
      <c r="I10" s="4">
        <v>330</v>
      </c>
      <c r="J10">
        <v>90.756873761819122</v>
      </c>
      <c r="K10">
        <v>4.5913374165366561</v>
      </c>
      <c r="M10">
        <v>330</v>
      </c>
      <c r="N10">
        <v>98.929136150323529</v>
      </c>
      <c r="O10">
        <v>14.397296665801218</v>
      </c>
      <c r="Q10">
        <v>330</v>
      </c>
      <c r="R10">
        <v>98.979060004286453</v>
      </c>
      <c r="S10">
        <v>13.36870786871347</v>
      </c>
      <c r="U10">
        <v>31.183</v>
      </c>
      <c r="V10">
        <v>50.58359786397024</v>
      </c>
      <c r="W10">
        <v>89.907387179941068</v>
      </c>
      <c r="Y10" s="4">
        <v>270</v>
      </c>
      <c r="Z10">
        <v>78.276752262927502</v>
      </c>
      <c r="AA10">
        <v>96.850299860296843</v>
      </c>
    </row>
    <row r="11" spans="1:27" x14ac:dyDescent="0.25">
      <c r="A11" s="4">
        <v>37.57</v>
      </c>
      <c r="B11">
        <v>84.550466784803547</v>
      </c>
      <c r="C11">
        <v>30.281580276776264</v>
      </c>
      <c r="E11" s="4">
        <v>216</v>
      </c>
      <c r="F11">
        <v>97.775241831702331</v>
      </c>
      <c r="G11">
        <v>17.767562487165169</v>
      </c>
      <c r="I11" s="4">
        <v>340</v>
      </c>
      <c r="J11">
        <v>91.815329629037024</v>
      </c>
      <c r="K11">
        <v>4.8074960379340119</v>
      </c>
      <c r="M11">
        <v>340</v>
      </c>
      <c r="N11">
        <v>98.545198348439229</v>
      </c>
      <c r="O11">
        <v>13.650224215561257</v>
      </c>
      <c r="Q11">
        <v>340</v>
      </c>
      <c r="R11">
        <v>98.586042921583498</v>
      </c>
      <c r="S11">
        <v>12.893874564227604</v>
      </c>
      <c r="U11">
        <v>31.213999999999999</v>
      </c>
      <c r="V11">
        <v>50.79323341916966</v>
      </c>
      <c r="W11">
        <v>89.946525741092145</v>
      </c>
      <c r="Y11" s="4">
        <v>280</v>
      </c>
      <c r="Z11">
        <v>76.148220531323673</v>
      </c>
      <c r="AA11">
        <v>93.895850489402946</v>
      </c>
    </row>
    <row r="12" spans="1:27" x14ac:dyDescent="0.25">
      <c r="A12" s="4">
        <v>38.739999999999995</v>
      </c>
      <c r="B12">
        <v>86.321368422881577</v>
      </c>
      <c r="C12">
        <v>31.683375484462228</v>
      </c>
      <c r="E12" s="4">
        <v>221</v>
      </c>
      <c r="F12">
        <v>97.512836564743793</v>
      </c>
      <c r="G12">
        <v>16.660447794656786</v>
      </c>
      <c r="I12" s="4">
        <v>350</v>
      </c>
      <c r="J12">
        <v>93.633388085732605</v>
      </c>
      <c r="K12">
        <v>4.993641613697597</v>
      </c>
      <c r="M12">
        <v>350</v>
      </c>
      <c r="N12">
        <v>98.120895396102981</v>
      </c>
      <c r="O12">
        <v>12.641250272973314</v>
      </c>
      <c r="Q12">
        <v>350</v>
      </c>
      <c r="R12">
        <v>97.874634414072787</v>
      </c>
      <c r="S12">
        <v>12.004888620616805</v>
      </c>
      <c r="U12">
        <v>31.245999999999999</v>
      </c>
      <c r="V12">
        <v>50.995788787647392</v>
      </c>
      <c r="W12">
        <v>89.980799129680179</v>
      </c>
      <c r="Y12" s="4">
        <v>290</v>
      </c>
      <c r="Z12">
        <v>75.508223449608096</v>
      </c>
      <c r="AA12">
        <v>90.785107242002283</v>
      </c>
    </row>
    <row r="13" spans="1:27" x14ac:dyDescent="0.25">
      <c r="A13" s="4">
        <v>39.989999999999995</v>
      </c>
      <c r="B13">
        <v>87.288729216937483</v>
      </c>
      <c r="C13">
        <v>32.826325332168679</v>
      </c>
      <c r="E13" s="4">
        <v>226</v>
      </c>
      <c r="F13">
        <v>97.198407647817433</v>
      </c>
      <c r="G13">
        <v>15.630343205154073</v>
      </c>
      <c r="I13" s="4">
        <v>360</v>
      </c>
      <c r="J13">
        <v>95.706805209423223</v>
      </c>
      <c r="K13">
        <v>4.9369969738867203</v>
      </c>
      <c r="M13">
        <v>360</v>
      </c>
      <c r="N13">
        <v>97.757893125814434</v>
      </c>
      <c r="O13">
        <v>11.48218388955895</v>
      </c>
      <c r="Q13">
        <v>360</v>
      </c>
      <c r="R13">
        <v>97.103452499138712</v>
      </c>
      <c r="S13">
        <v>10.771043290683046</v>
      </c>
      <c r="U13">
        <v>31.277000000000001</v>
      </c>
      <c r="V13">
        <v>51.194227549935853</v>
      </c>
      <c r="W13">
        <v>90.014685560872238</v>
      </c>
      <c r="Y13" s="4">
        <v>300</v>
      </c>
      <c r="Z13">
        <v>75.654226756945647</v>
      </c>
      <c r="AA13">
        <v>87.834489078390362</v>
      </c>
    </row>
    <row r="14" spans="1:27" x14ac:dyDescent="0.25">
      <c r="A14" s="4">
        <v>41.33</v>
      </c>
      <c r="B14">
        <v>87.515973091019646</v>
      </c>
      <c r="C14">
        <v>33.569096143522614</v>
      </c>
      <c r="E14" s="4">
        <v>231</v>
      </c>
      <c r="F14">
        <v>96.550050340509102</v>
      </c>
      <c r="G14">
        <v>14.660442895729432</v>
      </c>
      <c r="I14" s="4">
        <v>370</v>
      </c>
      <c r="J14">
        <v>97.339715271181589</v>
      </c>
      <c r="K14">
        <v>4.6013052421965401</v>
      </c>
      <c r="M14">
        <v>370</v>
      </c>
      <c r="N14">
        <v>97.511688428051656</v>
      </c>
      <c r="O14">
        <v>10.342087215063122</v>
      </c>
      <c r="Q14">
        <v>370</v>
      </c>
      <c r="R14">
        <v>96.509357182673313</v>
      </c>
      <c r="S14">
        <v>9.5024061495076353</v>
      </c>
      <c r="U14">
        <v>31.308999999999997</v>
      </c>
      <c r="V14">
        <v>51.382903717737896</v>
      </c>
      <c r="W14">
        <v>90.042365634627572</v>
      </c>
      <c r="Y14" s="4">
        <v>310</v>
      </c>
      <c r="Z14">
        <v>76.346900152255358</v>
      </c>
      <c r="AA14">
        <v>84.99819707893414</v>
      </c>
    </row>
    <row r="15" spans="1:27" x14ac:dyDescent="0.25">
      <c r="A15" s="4">
        <v>42.75</v>
      </c>
      <c r="B15">
        <v>87.209351919910077</v>
      </c>
      <c r="C15">
        <v>33.993556056756944</v>
      </c>
      <c r="E15" s="4">
        <v>237</v>
      </c>
      <c r="F15">
        <v>95.983684391292513</v>
      </c>
      <c r="G15">
        <v>13.724813726934059</v>
      </c>
      <c r="I15" s="4">
        <v>380</v>
      </c>
      <c r="J15">
        <v>98.20830323002761</v>
      </c>
      <c r="K15">
        <v>4.1714338261853889</v>
      </c>
      <c r="M15">
        <v>380</v>
      </c>
      <c r="N15">
        <v>97.402470820523732</v>
      </c>
      <c r="O15">
        <v>9.3344513949249812</v>
      </c>
      <c r="Q15">
        <v>380</v>
      </c>
      <c r="R15">
        <v>96.253124195491637</v>
      </c>
      <c r="S15">
        <v>8.44488227732041</v>
      </c>
      <c r="U15">
        <v>31.34</v>
      </c>
      <c r="V15">
        <v>51.564811309158934</v>
      </c>
      <c r="W15">
        <v>90.070167949837057</v>
      </c>
      <c r="Y15" s="4">
        <v>320</v>
      </c>
      <c r="Z15">
        <v>77.456722904651869</v>
      </c>
      <c r="AA15">
        <v>82.515921837299175</v>
      </c>
    </row>
    <row r="16" spans="1:27" x14ac:dyDescent="0.25">
      <c r="A16" s="4">
        <v>44.28</v>
      </c>
      <c r="B16">
        <v>87.005899305589637</v>
      </c>
      <c r="C16">
        <v>34.711293489298491</v>
      </c>
      <c r="E16" s="4">
        <v>243</v>
      </c>
      <c r="F16">
        <v>95.223717603295981</v>
      </c>
      <c r="G16">
        <v>12.947209295185246</v>
      </c>
      <c r="I16" s="4">
        <v>390</v>
      </c>
      <c r="J16">
        <v>98.466820051186204</v>
      </c>
      <c r="K16">
        <v>3.7942546846057357</v>
      </c>
      <c r="M16">
        <v>390</v>
      </c>
      <c r="N16">
        <v>97.417841881141854</v>
      </c>
      <c r="O16">
        <v>8.5021753911916349</v>
      </c>
      <c r="Q16">
        <v>390</v>
      </c>
      <c r="R16">
        <v>96.42730917519863</v>
      </c>
      <c r="S16">
        <v>7.7111774528041632</v>
      </c>
      <c r="U16">
        <v>31.371999999999996</v>
      </c>
      <c r="V16">
        <v>51.737185368268065</v>
      </c>
      <c r="W16">
        <v>90.088322814326375</v>
      </c>
      <c r="Y16" s="4">
        <v>330</v>
      </c>
      <c r="Z16">
        <v>78.546224910750425</v>
      </c>
      <c r="AA16">
        <v>80.380450532391933</v>
      </c>
    </row>
    <row r="17" spans="1:27" x14ac:dyDescent="0.25">
      <c r="A17" s="4">
        <v>45.92</v>
      </c>
      <c r="B17">
        <v>87.546730199368412</v>
      </c>
      <c r="C17">
        <v>36.276850791873407</v>
      </c>
      <c r="E17" s="4">
        <v>249</v>
      </c>
      <c r="F17">
        <v>94.687939254191093</v>
      </c>
      <c r="G17">
        <v>12.455578942845058</v>
      </c>
      <c r="I17" s="4">
        <v>400</v>
      </c>
      <c r="J17">
        <v>98.404950979468026</v>
      </c>
      <c r="K17">
        <v>3.5044768209155364</v>
      </c>
      <c r="M17">
        <v>400</v>
      </c>
      <c r="N17">
        <v>97.53212097703981</v>
      </c>
      <c r="O17">
        <v>7.8391286515999585</v>
      </c>
      <c r="Q17">
        <v>400</v>
      </c>
      <c r="R17">
        <v>96.953864806784779</v>
      </c>
      <c r="S17">
        <v>7.3282912735113666</v>
      </c>
      <c r="U17">
        <v>31.402999999999999</v>
      </c>
      <c r="V17">
        <v>51.905889639823499</v>
      </c>
      <c r="W17">
        <v>90.110346424585856</v>
      </c>
      <c r="Y17" s="4">
        <v>340</v>
      </c>
      <c r="Z17">
        <v>79.577566746430321</v>
      </c>
      <c r="AA17">
        <v>78.131674447049832</v>
      </c>
    </row>
    <row r="18" spans="1:27" x14ac:dyDescent="0.25">
      <c r="A18" s="4">
        <v>47.68</v>
      </c>
      <c r="B18">
        <v>88.564197828519355</v>
      </c>
      <c r="C18">
        <v>38.595724642051032</v>
      </c>
      <c r="E18" s="4">
        <v>255</v>
      </c>
      <c r="F18">
        <v>94.300647983617665</v>
      </c>
      <c r="G18">
        <v>12.08262236425357</v>
      </c>
      <c r="I18" s="4">
        <v>410</v>
      </c>
      <c r="J18">
        <v>98.229020146895209</v>
      </c>
      <c r="K18">
        <v>3.2879368887230642</v>
      </c>
      <c r="M18">
        <v>410</v>
      </c>
      <c r="N18">
        <v>97.715097984579089</v>
      </c>
      <c r="O18">
        <v>7.3203748490051073</v>
      </c>
      <c r="Q18">
        <v>410</v>
      </c>
      <c r="R18">
        <v>97.119278268693037</v>
      </c>
      <c r="S18">
        <v>7.0455928819060043</v>
      </c>
      <c r="U18">
        <v>31.434999999999999</v>
      </c>
      <c r="V18">
        <v>52.068125500612858</v>
      </c>
      <c r="W18">
        <v>90.124610499272279</v>
      </c>
      <c r="Y18" s="4">
        <v>350</v>
      </c>
      <c r="Z18">
        <v>80.86074101487803</v>
      </c>
      <c r="AA18">
        <v>76.054095706405235</v>
      </c>
    </row>
    <row r="19" spans="1:27" x14ac:dyDescent="0.25">
      <c r="A19" s="4">
        <v>49.59</v>
      </c>
      <c r="B19">
        <v>90.374809552236286</v>
      </c>
      <c r="C19">
        <v>41.551307313428254</v>
      </c>
      <c r="E19" s="4">
        <v>262</v>
      </c>
      <c r="F19">
        <v>93.894238865609339</v>
      </c>
      <c r="G19">
        <v>11.618602438929715</v>
      </c>
      <c r="I19" s="4">
        <v>420</v>
      </c>
      <c r="J19">
        <v>98.04783320629744</v>
      </c>
      <c r="K19">
        <v>3.1240652518964018</v>
      </c>
      <c r="M19">
        <v>420</v>
      </c>
      <c r="N19">
        <v>97.939555587387574</v>
      </c>
      <c r="O19">
        <v>6.9171572901523204</v>
      </c>
      <c r="Q19">
        <v>420</v>
      </c>
      <c r="R19">
        <v>96.52450789752767</v>
      </c>
      <c r="S19">
        <v>6.4716750111732164</v>
      </c>
      <c r="U19">
        <v>31.467000000000002</v>
      </c>
      <c r="V19">
        <v>52.221206986231209</v>
      </c>
      <c r="W19">
        <v>90.13568142448743</v>
      </c>
      <c r="Y19" s="4">
        <v>360</v>
      </c>
      <c r="Z19">
        <v>81.59985129603362</v>
      </c>
      <c r="AA19">
        <v>73.805671225536898</v>
      </c>
    </row>
    <row r="20" spans="1:27" x14ac:dyDescent="0.25">
      <c r="A20" s="4">
        <v>51.66</v>
      </c>
      <c r="B20">
        <v>92.164590269846244</v>
      </c>
      <c r="C20">
        <v>44.248884200396873</v>
      </c>
      <c r="E20" s="4">
        <v>269</v>
      </c>
      <c r="F20">
        <v>93.580599347006171</v>
      </c>
      <c r="G20">
        <v>11.149101945731987</v>
      </c>
      <c r="I20" s="4">
        <v>430</v>
      </c>
      <c r="J20">
        <v>97.904851938595854</v>
      </c>
      <c r="K20">
        <v>2.9962172263237496</v>
      </c>
      <c r="M20">
        <v>430</v>
      </c>
      <c r="N20">
        <v>98.183211379394578</v>
      </c>
      <c r="O20">
        <v>6.6030165495545639</v>
      </c>
      <c r="Q20">
        <v>430</v>
      </c>
      <c r="R20">
        <v>96.104344720770868</v>
      </c>
      <c r="S20">
        <v>5.9113839153584591</v>
      </c>
      <c r="U20">
        <v>31.498999999999999</v>
      </c>
      <c r="V20">
        <v>52.370827065901992</v>
      </c>
      <c r="W20">
        <v>90.144881357798141</v>
      </c>
      <c r="Y20" s="4">
        <v>370</v>
      </c>
      <c r="Z20">
        <v>83.097524378886007</v>
      </c>
      <c r="AA20">
        <v>72.598406230427031</v>
      </c>
    </row>
    <row r="21" spans="1:27" x14ac:dyDescent="0.25">
      <c r="A21" s="4">
        <v>53.900000000000006</v>
      </c>
      <c r="B21">
        <v>93.499913022029006</v>
      </c>
      <c r="C21">
        <v>45.880475781959696</v>
      </c>
      <c r="E21" s="4">
        <v>276</v>
      </c>
      <c r="F21">
        <v>93.5436321952226</v>
      </c>
      <c r="G21">
        <v>11.014370944011132</v>
      </c>
      <c r="I21" s="4">
        <v>440</v>
      </c>
      <c r="J21">
        <v>97.81522416109847</v>
      </c>
      <c r="K21">
        <v>2.892812879690454</v>
      </c>
      <c r="M21">
        <v>440</v>
      </c>
      <c r="N21">
        <v>98.429295308583804</v>
      </c>
      <c r="O21">
        <v>6.355832269649131</v>
      </c>
      <c r="Q21">
        <v>440</v>
      </c>
      <c r="R21">
        <v>96.088989282971696</v>
      </c>
      <c r="S21">
        <v>5.5346926724438195</v>
      </c>
      <c r="U21">
        <v>31.531000000000002</v>
      </c>
      <c r="V21">
        <v>52.51145545321458</v>
      </c>
      <c r="W21">
        <v>90.147329804279778</v>
      </c>
      <c r="Y21" s="4">
        <v>380</v>
      </c>
      <c r="Z21">
        <v>84.07620063142349</v>
      </c>
      <c r="AA21">
        <v>70.953048359123954</v>
      </c>
    </row>
    <row r="22" spans="1:27" x14ac:dyDescent="0.25">
      <c r="A22" s="4">
        <v>56.349999999999994</v>
      </c>
      <c r="B22">
        <v>93.918288685243738</v>
      </c>
      <c r="C22">
        <v>46.120360610979859</v>
      </c>
      <c r="E22" s="4">
        <v>284</v>
      </c>
      <c r="F22">
        <v>93.271920980686431</v>
      </c>
      <c r="G22">
        <v>10.601844091115142</v>
      </c>
      <c r="I22" s="4">
        <v>450</v>
      </c>
      <c r="J22">
        <v>97.77800139809473</v>
      </c>
      <c r="K22">
        <v>2.8060773908275438</v>
      </c>
      <c r="M22">
        <v>450</v>
      </c>
      <c r="N22">
        <v>98.664862751279927</v>
      </c>
      <c r="O22">
        <v>6.157331750312256</v>
      </c>
      <c r="Q22">
        <v>450</v>
      </c>
      <c r="R22">
        <v>96.294200553116909</v>
      </c>
      <c r="S22">
        <v>5.2878708266091863</v>
      </c>
      <c r="U22">
        <v>31.563000000000002</v>
      </c>
      <c r="V22">
        <v>52.646019058646523</v>
      </c>
      <c r="W22">
        <v>90.148430289998231</v>
      </c>
      <c r="Y22" s="4">
        <v>390</v>
      </c>
      <c r="Z22">
        <v>84.923040065805409</v>
      </c>
      <c r="AA22">
        <v>69.425521834175356</v>
      </c>
    </row>
    <row r="23" spans="1:27" x14ac:dyDescent="0.25">
      <c r="A23" s="4">
        <v>59.04</v>
      </c>
      <c r="B23">
        <v>94.411092747294362</v>
      </c>
      <c r="C23">
        <v>46.576034404304281</v>
      </c>
      <c r="E23" s="4">
        <v>292</v>
      </c>
      <c r="F23">
        <v>93.021902009427038</v>
      </c>
      <c r="G23">
        <v>10.316002113580724</v>
      </c>
      <c r="I23" s="4">
        <v>460</v>
      </c>
      <c r="J23">
        <v>97.788590685758223</v>
      </c>
      <c r="K23">
        <v>2.7303342719795842</v>
      </c>
      <c r="M23">
        <v>460</v>
      </c>
      <c r="N23">
        <v>98.883754708461339</v>
      </c>
      <c r="O23">
        <v>5.994491570657412</v>
      </c>
      <c r="Q23">
        <v>460</v>
      </c>
      <c r="R23">
        <v>96.596914663195136</v>
      </c>
      <c r="S23">
        <v>5.119279642767971</v>
      </c>
      <c r="U23">
        <v>31.594999999999999</v>
      </c>
      <c r="V23">
        <v>52.774576466197033</v>
      </c>
      <c r="W23">
        <v>90.146373299107154</v>
      </c>
      <c r="Y23" s="4">
        <v>400</v>
      </c>
      <c r="Z23">
        <v>85.724210030620284</v>
      </c>
      <c r="AA23">
        <v>67.803028201784755</v>
      </c>
    </row>
    <row r="24" spans="1:27" x14ac:dyDescent="0.25">
      <c r="A24" s="4">
        <v>61.99</v>
      </c>
      <c r="B24">
        <v>94.839775335823376</v>
      </c>
      <c r="C24">
        <v>46.718901814131556</v>
      </c>
      <c r="E24" s="4">
        <v>301</v>
      </c>
      <c r="F24">
        <v>93.182241739558933</v>
      </c>
      <c r="G24">
        <v>10.075174598256053</v>
      </c>
      <c r="I24" s="4">
        <v>470</v>
      </c>
      <c r="J24">
        <v>97.839273825904726</v>
      </c>
      <c r="K24">
        <v>2.6615249556897536</v>
      </c>
      <c r="M24">
        <v>470</v>
      </c>
      <c r="N24">
        <v>99.080028833496485</v>
      </c>
      <c r="O24">
        <v>5.8551309388147121</v>
      </c>
      <c r="Q24">
        <v>470</v>
      </c>
      <c r="R24">
        <v>96.934069060597267</v>
      </c>
      <c r="S24">
        <v>4.9979825736147561</v>
      </c>
      <c r="U24">
        <v>31.627000000000002</v>
      </c>
      <c r="V24">
        <v>52.897202480841713</v>
      </c>
      <c r="W24">
        <v>90.141227988928293</v>
      </c>
      <c r="Y24" s="4">
        <v>410</v>
      </c>
      <c r="Z24">
        <v>86.488397603329631</v>
      </c>
      <c r="AA24">
        <v>66.307375067430826</v>
      </c>
    </row>
    <row r="25" spans="1:27" x14ac:dyDescent="0.25">
      <c r="A25" s="4">
        <v>65.25</v>
      </c>
      <c r="B25">
        <v>95.187130756159931</v>
      </c>
      <c r="C25">
        <v>46.351807344969487</v>
      </c>
      <c r="E25" s="4">
        <v>311</v>
      </c>
      <c r="F25">
        <v>93.320484460395775</v>
      </c>
      <c r="G25">
        <v>9.7655349704580345</v>
      </c>
      <c r="I25" s="4">
        <v>480</v>
      </c>
      <c r="J25">
        <v>97.924046849357552</v>
      </c>
      <c r="K25">
        <v>2.5967293464183139</v>
      </c>
      <c r="M25">
        <v>480</v>
      </c>
      <c r="N25">
        <v>99.252043411584651</v>
      </c>
      <c r="O25">
        <v>5.7308213720317802</v>
      </c>
      <c r="Q25">
        <v>480</v>
      </c>
      <c r="R25">
        <v>97.273780983151198</v>
      </c>
      <c r="S25">
        <v>4.9052606784196424</v>
      </c>
      <c r="U25">
        <v>31.66</v>
      </c>
      <c r="V25">
        <v>53.014012430764446</v>
      </c>
      <c r="W25">
        <v>90.127239681541639</v>
      </c>
      <c r="Y25" s="4">
        <v>420</v>
      </c>
      <c r="Z25">
        <v>87.254096154891997</v>
      </c>
      <c r="AA25">
        <v>64.882736669692648</v>
      </c>
    </row>
    <row r="26" spans="1:27" x14ac:dyDescent="0.25">
      <c r="A26" s="4">
        <v>68.88</v>
      </c>
      <c r="B26">
        <v>95.167194984392651</v>
      </c>
      <c r="C26">
        <v>44.9562207775977</v>
      </c>
      <c r="E26" s="4">
        <v>320</v>
      </c>
      <c r="F26">
        <v>93.495804780805216</v>
      </c>
      <c r="G26">
        <v>9.6958480352645093</v>
      </c>
      <c r="I26" s="4">
        <v>490</v>
      </c>
      <c r="J26">
        <v>98.034026553338293</v>
      </c>
      <c r="K26">
        <v>2.5335224150213831</v>
      </c>
      <c r="M26">
        <v>490</v>
      </c>
      <c r="N26">
        <v>99.399165083494992</v>
      </c>
      <c r="O26">
        <v>5.6145027339639668</v>
      </c>
      <c r="Q26">
        <v>490</v>
      </c>
      <c r="R26">
        <v>97.596968733657135</v>
      </c>
      <c r="S26">
        <v>4.8283574511912564</v>
      </c>
      <c r="U26">
        <v>31.691999999999997</v>
      </c>
      <c r="V26">
        <v>53.124993884700757</v>
      </c>
      <c r="W26">
        <v>90.116115087401496</v>
      </c>
      <c r="Y26" s="4">
        <v>430</v>
      </c>
      <c r="Z26">
        <v>87.939409904495065</v>
      </c>
      <c r="AA26">
        <v>63.427593454944862</v>
      </c>
    </row>
    <row r="27" spans="1:27" x14ac:dyDescent="0.25">
      <c r="A27" s="4">
        <v>72.929999999999993</v>
      </c>
      <c r="B27">
        <v>94.755030986435656</v>
      </c>
      <c r="C27">
        <v>43.36719882711806</v>
      </c>
      <c r="E27" s="4">
        <v>332</v>
      </c>
      <c r="F27">
        <v>93.493319149837873</v>
      </c>
      <c r="G27">
        <v>9.206886677943027</v>
      </c>
      <c r="I27" s="4">
        <v>500</v>
      </c>
      <c r="J27">
        <v>98.163393786222457</v>
      </c>
      <c r="K27">
        <v>2.4701357128349422</v>
      </c>
      <c r="M27">
        <v>500</v>
      </c>
      <c r="N27">
        <v>99.522504818073969</v>
      </c>
      <c r="O27">
        <v>5.501164214317777</v>
      </c>
      <c r="Q27">
        <v>500</v>
      </c>
      <c r="R27">
        <v>97.894498912295347</v>
      </c>
      <c r="S27">
        <v>4.7587437574449947</v>
      </c>
      <c r="U27">
        <v>31.724000000000004</v>
      </c>
      <c r="V27">
        <v>53.230243117028486</v>
      </c>
      <c r="W27">
        <v>90.09835107896204</v>
      </c>
      <c r="Y27" s="4">
        <v>440</v>
      </c>
      <c r="Z27">
        <v>88.555416839090697</v>
      </c>
      <c r="AA27">
        <v>62.145870497968822</v>
      </c>
    </row>
    <row r="28" spans="1:27" x14ac:dyDescent="0.25">
      <c r="A28" s="4">
        <v>77.490000000000009</v>
      </c>
      <c r="B28">
        <v>94.956071231854665</v>
      </c>
      <c r="C28">
        <v>43.186206725911006</v>
      </c>
      <c r="E28" s="4">
        <v>342</v>
      </c>
      <c r="F28">
        <v>93.841155017422992</v>
      </c>
      <c r="G28">
        <v>9.032034128386023</v>
      </c>
      <c r="I28" s="4">
        <v>510</v>
      </c>
      <c r="J28">
        <v>98.305905794295796</v>
      </c>
      <c r="K28">
        <v>2.4056522849471795</v>
      </c>
      <c r="M28">
        <v>510</v>
      </c>
      <c r="N28">
        <v>99.622730392091754</v>
      </c>
      <c r="O28">
        <v>5.3863488465759275</v>
      </c>
      <c r="Q28">
        <v>510</v>
      </c>
      <c r="R28">
        <v>98.159561506539632</v>
      </c>
      <c r="S28">
        <v>4.6897736524913691</v>
      </c>
      <c r="U28">
        <v>31.757000000000001</v>
      </c>
      <c r="V28">
        <v>53.329904280178461</v>
      </c>
      <c r="W28">
        <v>90.075660759442755</v>
      </c>
      <c r="Y28" s="4">
        <v>450</v>
      </c>
      <c r="Z28">
        <v>89.102951716341821</v>
      </c>
      <c r="AA28">
        <v>60.836993886480393</v>
      </c>
    </row>
    <row r="29" spans="1:27" x14ac:dyDescent="0.25">
      <c r="A29" s="4">
        <v>82.65</v>
      </c>
      <c r="B29">
        <v>95.642210249942153</v>
      </c>
      <c r="C29">
        <v>43.010605729877838</v>
      </c>
      <c r="E29" s="4">
        <v>354</v>
      </c>
      <c r="F29">
        <v>94.132555009768183</v>
      </c>
      <c r="G29">
        <v>8.8062793660391705</v>
      </c>
      <c r="I29" s="4">
        <v>520</v>
      </c>
      <c r="J29">
        <v>98.455530230421715</v>
      </c>
      <c r="K29">
        <v>2.3392756635610801</v>
      </c>
      <c r="M29">
        <v>520</v>
      </c>
      <c r="N29">
        <v>99.702746367667856</v>
      </c>
      <c r="O29">
        <v>5.2682615758758207</v>
      </c>
      <c r="Q29">
        <v>520</v>
      </c>
      <c r="R29">
        <v>98.389414834016677</v>
      </c>
      <c r="S29">
        <v>4.6168889741232455</v>
      </c>
      <c r="U29">
        <v>31.788999999999998</v>
      </c>
      <c r="V29">
        <v>53.423899375808318</v>
      </c>
      <c r="W29">
        <v>90.052205236747724</v>
      </c>
      <c r="Y29" s="4">
        <v>460</v>
      </c>
      <c r="Z29">
        <v>89.658108849384391</v>
      </c>
      <c r="AA29">
        <v>59.59678425935094</v>
      </c>
    </row>
    <row r="30" spans="1:27" x14ac:dyDescent="0.25">
      <c r="A30" s="4">
        <v>88.56</v>
      </c>
      <c r="B30">
        <v>96.443121715234497</v>
      </c>
      <c r="C30">
        <v>42.015716876435519</v>
      </c>
      <c r="E30" s="4">
        <v>368</v>
      </c>
      <c r="F30">
        <v>94.175393458254561</v>
      </c>
      <c r="G30">
        <v>8.2118382278206443</v>
      </c>
      <c r="I30" s="4">
        <v>530</v>
      </c>
      <c r="J30">
        <v>98.607842927564889</v>
      </c>
      <c r="K30">
        <v>2.2706123023608749</v>
      </c>
      <c r="M30">
        <v>530</v>
      </c>
      <c r="N30">
        <v>99.764479258729807</v>
      </c>
      <c r="O30">
        <v>5.145106569623648</v>
      </c>
      <c r="Q30">
        <v>530</v>
      </c>
      <c r="R30">
        <v>98.583096445187024</v>
      </c>
      <c r="S30">
        <v>4.5372226953353305</v>
      </c>
      <c r="U30">
        <v>31.822000000000003</v>
      </c>
      <c r="V30">
        <v>53.509747309885711</v>
      </c>
      <c r="W30">
        <v>90.020596925602518</v>
      </c>
      <c r="Y30" s="4">
        <v>470</v>
      </c>
      <c r="Z30">
        <v>90.118837124141066</v>
      </c>
      <c r="AA30">
        <v>58.382206537385507</v>
      </c>
    </row>
    <row r="31" spans="1:27" x14ac:dyDescent="0.25">
      <c r="A31" s="4">
        <v>95.36999999999999</v>
      </c>
      <c r="B31">
        <v>97.191263587978852</v>
      </c>
      <c r="C31">
        <v>40.235762875796411</v>
      </c>
      <c r="E31" s="4">
        <v>381</v>
      </c>
      <c r="F31">
        <v>94.326127585775481</v>
      </c>
      <c r="G31">
        <v>7.817470294120632</v>
      </c>
      <c r="I31" s="4">
        <v>540</v>
      </c>
      <c r="J31">
        <v>98.757853770518224</v>
      </c>
      <c r="K31">
        <v>2.2001366786859267</v>
      </c>
      <c r="M31">
        <v>540</v>
      </c>
      <c r="N31">
        <v>99.810777106953068</v>
      </c>
      <c r="O31">
        <v>5.0169858066904442</v>
      </c>
      <c r="Q31">
        <v>540</v>
      </c>
      <c r="R31">
        <v>98.741088785142523</v>
      </c>
      <c r="S31">
        <v>4.4492225205431719</v>
      </c>
      <c r="U31">
        <v>31.853999999999999</v>
      </c>
      <c r="V31">
        <v>53.592724601485955</v>
      </c>
      <c r="W31">
        <v>89.989723058311768</v>
      </c>
      <c r="Y31" s="4">
        <v>480</v>
      </c>
      <c r="Z31">
        <v>90.5262346168183</v>
      </c>
      <c r="AA31">
        <v>57.237624496951042</v>
      </c>
    </row>
    <row r="32" spans="1:27" x14ac:dyDescent="0.25">
      <c r="A32" s="4">
        <v>103.3</v>
      </c>
      <c r="B32">
        <v>95.337936685439757</v>
      </c>
      <c r="C32">
        <v>34.330108097121581</v>
      </c>
      <c r="E32" s="4">
        <v>397</v>
      </c>
      <c r="F32">
        <v>94.253087582512279</v>
      </c>
      <c r="G32">
        <v>7.4987749536388542</v>
      </c>
      <c r="I32" s="4">
        <v>550</v>
      </c>
      <c r="J32">
        <v>98.902961382814908</v>
      </c>
      <c r="K32">
        <v>2.1279379776928176</v>
      </c>
      <c r="M32">
        <v>550</v>
      </c>
      <c r="N32">
        <v>99.844417996129877</v>
      </c>
      <c r="O32">
        <v>4.8846137272932406</v>
      </c>
      <c r="Q32">
        <v>550</v>
      </c>
      <c r="R32">
        <v>98.866253308524392</v>
      </c>
      <c r="S32">
        <v>4.3532733028735837</v>
      </c>
      <c r="U32">
        <v>31.887</v>
      </c>
      <c r="V32">
        <v>53.670370714686612</v>
      </c>
      <c r="W32">
        <v>89.950365258601863</v>
      </c>
      <c r="Y32" s="4">
        <v>490</v>
      </c>
      <c r="Z32">
        <v>90.882927030825329</v>
      </c>
      <c r="AA32">
        <v>56.073536622903987</v>
      </c>
    </row>
    <row r="33" spans="1:27" x14ac:dyDescent="0.25">
      <c r="A33" s="4">
        <v>107.80000000000001</v>
      </c>
      <c r="B33">
        <v>93.95194610543949</v>
      </c>
      <c r="C33">
        <v>31.903813799985336</v>
      </c>
      <c r="E33" s="4">
        <v>413</v>
      </c>
      <c r="F33">
        <v>94.003593059116767</v>
      </c>
      <c r="G33">
        <v>7.2199121438724205</v>
      </c>
      <c r="I33" s="4">
        <v>560</v>
      </c>
      <c r="J33">
        <v>99.039932907976663</v>
      </c>
      <c r="K33">
        <v>2.0549242603407847</v>
      </c>
      <c r="M33">
        <v>560</v>
      </c>
      <c r="N33">
        <v>99.867434929934561</v>
      </c>
      <c r="O33">
        <v>4.7487404131924427</v>
      </c>
      <c r="Q33">
        <v>560</v>
      </c>
      <c r="R33">
        <v>98.960147233061804</v>
      </c>
      <c r="S33">
        <v>4.2498085083925607</v>
      </c>
      <c r="U33">
        <v>31.919999999999998</v>
      </c>
      <c r="V33">
        <v>53.742638026027436</v>
      </c>
      <c r="W33">
        <v>89.908279837830051</v>
      </c>
      <c r="Y33" s="4">
        <v>500</v>
      </c>
      <c r="Z33">
        <v>91.192667666990431</v>
      </c>
      <c r="AA33">
        <v>54.893605616710992</v>
      </c>
    </row>
    <row r="34" spans="1:27" x14ac:dyDescent="0.25">
      <c r="A34" s="4">
        <v>112.69999999999999</v>
      </c>
      <c r="B34">
        <v>92.944948802505422</v>
      </c>
      <c r="C34">
        <v>30.792328181370099</v>
      </c>
      <c r="E34" s="4">
        <v>431</v>
      </c>
      <c r="F34">
        <v>93.780894409270672</v>
      </c>
      <c r="G34">
        <v>6.9944676771333985</v>
      </c>
      <c r="I34" s="4">
        <v>570</v>
      </c>
      <c r="J34">
        <v>99.16736624903524</v>
      </c>
      <c r="K34">
        <v>1.9816938755069624</v>
      </c>
      <c r="M34">
        <v>570</v>
      </c>
      <c r="N34">
        <v>99.882928714736821</v>
      </c>
      <c r="O34">
        <v>4.6118248667020971</v>
      </c>
      <c r="Q34">
        <v>570</v>
      </c>
      <c r="R34">
        <v>99.028268539584218</v>
      </c>
      <c r="S34">
        <v>4.1412755799608352</v>
      </c>
      <c r="U34">
        <v>31.953000000000003</v>
      </c>
      <c r="V34">
        <v>53.812245107682863</v>
      </c>
      <c r="W34">
        <v>89.863075519485349</v>
      </c>
      <c r="Y34" s="4">
        <v>510</v>
      </c>
      <c r="Z34">
        <v>91.486852177027387</v>
      </c>
      <c r="AA34">
        <v>53.656962685541586</v>
      </c>
    </row>
    <row r="35" spans="1:27" x14ac:dyDescent="0.25">
      <c r="A35" s="4">
        <v>118.1</v>
      </c>
      <c r="B35">
        <v>92.736205793207432</v>
      </c>
      <c r="C35">
        <v>30.474511076237331</v>
      </c>
      <c r="E35" s="4">
        <v>451</v>
      </c>
      <c r="F35">
        <v>93.748754729886556</v>
      </c>
      <c r="G35">
        <v>6.7824382874451583</v>
      </c>
      <c r="I35" s="4">
        <v>580</v>
      </c>
      <c r="J35">
        <v>99.283468539756427</v>
      </c>
      <c r="K35">
        <v>1.9090724997403608</v>
      </c>
      <c r="M35">
        <v>580</v>
      </c>
      <c r="N35">
        <v>99.892574460753679</v>
      </c>
      <c r="O35">
        <v>4.4750545421822885</v>
      </c>
      <c r="Q35">
        <v>580</v>
      </c>
      <c r="R35">
        <v>99.07515414479451</v>
      </c>
      <c r="S35">
        <v>4.0303448032950939</v>
      </c>
      <c r="U35">
        <v>31.986000000000001</v>
      </c>
      <c r="V35">
        <v>53.873922632606643</v>
      </c>
      <c r="W35">
        <v>89.811853678136018</v>
      </c>
      <c r="Y35" s="4">
        <v>520</v>
      </c>
      <c r="Z35">
        <v>91.770470576549684</v>
      </c>
      <c r="AA35">
        <v>52.532086256745522</v>
      </c>
    </row>
    <row r="36" spans="1:27" x14ac:dyDescent="0.25">
      <c r="A36" s="4">
        <v>124</v>
      </c>
      <c r="B36">
        <v>93.093447986692553</v>
      </c>
      <c r="C36">
        <v>31.003739261538232</v>
      </c>
      <c r="E36" s="4">
        <v>471</v>
      </c>
      <c r="F36">
        <v>93.604945661147994</v>
      </c>
      <c r="G36">
        <v>6.6963693616800546</v>
      </c>
      <c r="I36" s="4">
        <v>590</v>
      </c>
      <c r="J36">
        <v>99.388140204419855</v>
      </c>
      <c r="K36">
        <v>1.8377114053558463</v>
      </c>
      <c r="M36">
        <v>590</v>
      </c>
      <c r="N36">
        <v>99.898487446221935</v>
      </c>
      <c r="O36">
        <v>4.3404770845015701</v>
      </c>
      <c r="Q36">
        <v>590</v>
      </c>
      <c r="R36">
        <v>99.104902898203335</v>
      </c>
      <c r="S36">
        <v>3.9190694924991165</v>
      </c>
      <c r="U36">
        <v>32.018999999999998</v>
      </c>
      <c r="V36">
        <v>53.933023946108236</v>
      </c>
      <c r="W36">
        <v>89.757513073945944</v>
      </c>
      <c r="Y36" s="4">
        <v>530</v>
      </c>
      <c r="Z36">
        <v>92.066142958540382</v>
      </c>
      <c r="AA36">
        <v>51.312013061424068</v>
      </c>
    </row>
    <row r="37" spans="1:27" x14ac:dyDescent="0.25">
      <c r="A37" s="4">
        <v>130.5</v>
      </c>
      <c r="B37">
        <v>94.140801691235367</v>
      </c>
      <c r="C37">
        <v>31.687008152360729</v>
      </c>
      <c r="E37" s="4">
        <v>496</v>
      </c>
      <c r="F37">
        <v>93.803764736854561</v>
      </c>
      <c r="G37">
        <v>6.5292743962053095</v>
      </c>
      <c r="I37" s="4">
        <v>600</v>
      </c>
      <c r="J37">
        <v>99.481049719524478</v>
      </c>
      <c r="K37">
        <v>1.7681491976533681</v>
      </c>
      <c r="M37">
        <v>600</v>
      </c>
      <c r="N37">
        <v>99.902595140095514</v>
      </c>
      <c r="O37">
        <v>4.2101912442859994</v>
      </c>
      <c r="Q37">
        <v>600</v>
      </c>
      <c r="R37">
        <v>99.123217253826823</v>
      </c>
      <c r="S37">
        <v>3.8105309998274106</v>
      </c>
      <c r="U37">
        <v>32.052</v>
      </c>
      <c r="V37">
        <v>53.986938015699607</v>
      </c>
      <c r="W37">
        <v>89.698594469650089</v>
      </c>
      <c r="Y37" s="4">
        <v>540</v>
      </c>
      <c r="Z37">
        <v>92.322826048903764</v>
      </c>
      <c r="AA37">
        <v>50.164829866293474</v>
      </c>
    </row>
    <row r="38" spans="1:27" x14ac:dyDescent="0.25">
      <c r="A38" s="4">
        <v>137.80000000000001</v>
      </c>
      <c r="B38">
        <v>95.132314528254525</v>
      </c>
      <c r="C38">
        <v>32.144880727049951</v>
      </c>
      <c r="E38" s="4">
        <v>521</v>
      </c>
      <c r="F38">
        <v>94.05121067110116</v>
      </c>
      <c r="G38">
        <v>6.193623340184562</v>
      </c>
      <c r="I38" s="4">
        <v>610</v>
      </c>
      <c r="J38">
        <v>99.562970529343687</v>
      </c>
      <c r="K38">
        <v>1.7008276778245457</v>
      </c>
      <c r="M38">
        <v>610</v>
      </c>
      <c r="N38">
        <v>99.906337621567559</v>
      </c>
      <c r="O38">
        <v>4.0857525499067293</v>
      </c>
      <c r="Q38">
        <v>610</v>
      </c>
      <c r="R38">
        <v>99.13554915197625</v>
      </c>
      <c r="S38">
        <v>3.7068342721326863</v>
      </c>
      <c r="U38">
        <v>32.085000000000001</v>
      </c>
      <c r="V38">
        <v>54.035707399117783</v>
      </c>
      <c r="W38">
        <v>89.635082927186019</v>
      </c>
      <c r="Y38" s="4">
        <v>550</v>
      </c>
      <c r="Z38">
        <v>92.621672936041648</v>
      </c>
      <c r="AA38">
        <v>49.042737197664167</v>
      </c>
    </row>
    <row r="39" spans="1:27" x14ac:dyDescent="0.25">
      <c r="A39" s="4">
        <v>145.9</v>
      </c>
      <c r="B39">
        <v>95.849549674804592</v>
      </c>
      <c r="C39">
        <v>31.477076526800516</v>
      </c>
      <c r="E39" s="4">
        <v>549</v>
      </c>
      <c r="F39">
        <v>94.183597421259961</v>
      </c>
      <c r="G39">
        <v>5.8576896871841644</v>
      </c>
      <c r="I39" s="4">
        <v>620</v>
      </c>
      <c r="J39">
        <v>99.633933766799203</v>
      </c>
      <c r="K39">
        <v>1.6362397035287857</v>
      </c>
      <c r="M39">
        <v>620</v>
      </c>
      <c r="N39">
        <v>99.91050776530777</v>
      </c>
      <c r="O39">
        <v>3.9679964719482208</v>
      </c>
      <c r="Q39">
        <v>620</v>
      </c>
      <c r="R39">
        <v>99.146110306768435</v>
      </c>
      <c r="S39">
        <v>3.6097175564662964</v>
      </c>
      <c r="U39">
        <v>32.118000000000002</v>
      </c>
      <c r="V39">
        <v>54.081960215396663</v>
      </c>
      <c r="W39">
        <v>89.570268255121746</v>
      </c>
      <c r="Y39" s="4">
        <v>560</v>
      </c>
      <c r="Z39">
        <v>92.879889132600397</v>
      </c>
      <c r="AA39">
        <v>47.915111798489242</v>
      </c>
    </row>
    <row r="40" spans="1:27" x14ac:dyDescent="0.25">
      <c r="A40" s="4">
        <v>155</v>
      </c>
      <c r="B40">
        <v>96.500747952983005</v>
      </c>
      <c r="C40">
        <v>31.220650285037046</v>
      </c>
      <c r="E40" s="4">
        <v>582</v>
      </c>
      <c r="F40">
        <v>95.461745200570306</v>
      </c>
      <c r="G40">
        <v>5.0085543717292458</v>
      </c>
      <c r="I40" s="4">
        <v>630</v>
      </c>
      <c r="J40">
        <v>99.695196662671236</v>
      </c>
      <c r="K40">
        <v>1.574421336437426</v>
      </c>
      <c r="M40">
        <v>630</v>
      </c>
      <c r="N40">
        <v>99.916424296467795</v>
      </c>
      <c r="O40">
        <v>3.8585667110222155</v>
      </c>
      <c r="Q40">
        <v>630</v>
      </c>
      <c r="R40">
        <v>99.15927980741283</v>
      </c>
      <c r="S40">
        <v>3.520492965115174</v>
      </c>
      <c r="U40">
        <v>32.150999999999996</v>
      </c>
      <c r="V40">
        <v>54.120549577968788</v>
      </c>
      <c r="W40">
        <v>89.49750771938767</v>
      </c>
      <c r="Y40" s="4">
        <v>570</v>
      </c>
      <c r="Z40">
        <v>93.130865076558649</v>
      </c>
      <c r="AA40">
        <v>46.890180983857491</v>
      </c>
    </row>
    <row r="41" spans="1:27" x14ac:dyDescent="0.25">
      <c r="A41" s="4">
        <v>165.3</v>
      </c>
      <c r="B41">
        <v>97.291284943850869</v>
      </c>
      <c r="C41">
        <v>30.027275586248813</v>
      </c>
      <c r="E41" s="4">
        <v>617</v>
      </c>
      <c r="F41">
        <v>96.764956716914725</v>
      </c>
      <c r="G41">
        <v>4.1685250152694309</v>
      </c>
      <c r="I41" s="4">
        <v>640</v>
      </c>
      <c r="J41">
        <v>99.747630884232592</v>
      </c>
      <c r="K41">
        <v>1.5155268877100281</v>
      </c>
      <c r="M41">
        <v>640</v>
      </c>
      <c r="N41">
        <v>99.924045861843297</v>
      </c>
      <c r="O41">
        <v>3.7572829791123308</v>
      </c>
      <c r="Q41">
        <v>640</v>
      </c>
      <c r="R41">
        <v>99.179848971287569</v>
      </c>
      <c r="S41">
        <v>3.439887192558766</v>
      </c>
      <c r="U41">
        <v>32.183999999999997</v>
      </c>
      <c r="V41">
        <v>54.159353534270728</v>
      </c>
      <c r="W41">
        <v>89.423021490162753</v>
      </c>
      <c r="Y41" s="4">
        <v>580</v>
      </c>
      <c r="Z41">
        <v>93.416384099742857</v>
      </c>
      <c r="AA41">
        <v>45.817027244437291</v>
      </c>
    </row>
    <row r="42" spans="1:27" x14ac:dyDescent="0.25">
      <c r="A42" s="4">
        <v>177.1</v>
      </c>
      <c r="B42">
        <v>97.646588347777225</v>
      </c>
      <c r="C42">
        <v>28.515783569845588</v>
      </c>
      <c r="E42" s="4">
        <v>659</v>
      </c>
      <c r="F42">
        <v>97.748970773227271</v>
      </c>
      <c r="G42">
        <v>3.3889295069926217</v>
      </c>
      <c r="I42" s="4">
        <v>650</v>
      </c>
      <c r="J42">
        <v>99.792042087422246</v>
      </c>
      <c r="K42">
        <v>1.4596200910962698</v>
      </c>
      <c r="M42">
        <v>650</v>
      </c>
      <c r="N42">
        <v>99.933830443821464</v>
      </c>
      <c r="O42">
        <v>3.6646962335174282</v>
      </c>
      <c r="Q42">
        <v>650</v>
      </c>
      <c r="R42">
        <v>99.209724603069546</v>
      </c>
      <c r="S42">
        <v>3.3678491374604436</v>
      </c>
      <c r="U42">
        <v>32.217999999999996</v>
      </c>
      <c r="V42">
        <v>54.193329442922746</v>
      </c>
      <c r="W42">
        <v>89.340004303105601</v>
      </c>
      <c r="Y42" s="4">
        <v>590</v>
      </c>
      <c r="Z42">
        <v>93.667740981081977</v>
      </c>
      <c r="AA42">
        <v>44.809861289699718</v>
      </c>
    </row>
    <row r="43" spans="1:27" x14ac:dyDescent="0.25">
      <c r="A43" s="4">
        <v>190.70000000000002</v>
      </c>
      <c r="B43">
        <v>98.159143043110504</v>
      </c>
      <c r="C43">
        <v>26.429304429240496</v>
      </c>
      <c r="E43" s="4">
        <v>704</v>
      </c>
      <c r="F43">
        <v>98.314720769024461</v>
      </c>
      <c r="G43">
        <v>2.7973959783711977</v>
      </c>
      <c r="I43" s="4">
        <v>660</v>
      </c>
      <c r="J43">
        <v>99.829162957316342</v>
      </c>
      <c r="K43">
        <v>1.4067349551983521</v>
      </c>
      <c r="M43">
        <v>660</v>
      </c>
      <c r="N43">
        <v>99.945387949871972</v>
      </c>
      <c r="O43">
        <v>3.5801770876991545</v>
      </c>
      <c r="Q43">
        <v>660</v>
      </c>
      <c r="R43">
        <v>99.251342583600916</v>
      </c>
      <c r="S43">
        <v>3.3035905654358433</v>
      </c>
      <c r="U43">
        <v>32.251000000000005</v>
      </c>
      <c r="V43">
        <v>54.222154071574344</v>
      </c>
      <c r="W43">
        <v>89.256105461240125</v>
      </c>
      <c r="Y43" s="4">
        <v>600</v>
      </c>
      <c r="Z43">
        <v>93.908635976595946</v>
      </c>
      <c r="AA43">
        <v>43.829877998527103</v>
      </c>
    </row>
    <row r="44" spans="1:27" x14ac:dyDescent="0.25">
      <c r="A44" s="4">
        <v>206.6</v>
      </c>
      <c r="B44">
        <v>98.097837486874766</v>
      </c>
      <c r="C44">
        <v>25.082380738755596</v>
      </c>
      <c r="E44" s="4">
        <v>756</v>
      </c>
      <c r="F44">
        <v>98.829086844776867</v>
      </c>
      <c r="G44">
        <v>2.3183713001727391</v>
      </c>
      <c r="I44" s="4">
        <v>670</v>
      </c>
      <c r="J44">
        <v>99.860404326060689</v>
      </c>
      <c r="K44">
        <v>1.3566154376409623</v>
      </c>
      <c r="M44">
        <v>670</v>
      </c>
      <c r="N44">
        <v>99.957934881379032</v>
      </c>
      <c r="O44">
        <v>3.5025866968871111</v>
      </c>
      <c r="Q44">
        <v>670</v>
      </c>
      <c r="R44">
        <v>99.303996939722254</v>
      </c>
      <c r="S44">
        <v>3.2453703066886552</v>
      </c>
      <c r="U44">
        <v>32.285000000000004</v>
      </c>
      <c r="V44">
        <v>54.248915881486525</v>
      </c>
      <c r="W44">
        <v>89.163226609167609</v>
      </c>
      <c r="Y44" s="4">
        <v>610</v>
      </c>
      <c r="Z44">
        <v>94.144271587338395</v>
      </c>
      <c r="AA44">
        <v>42.941617332489614</v>
      </c>
    </row>
    <row r="45" spans="1:27" x14ac:dyDescent="0.25">
      <c r="A45" s="4">
        <v>225.39999999999998</v>
      </c>
      <c r="B45">
        <v>98.550710774687289</v>
      </c>
      <c r="C45">
        <v>22.427473215037097</v>
      </c>
      <c r="E45" s="4">
        <v>821</v>
      </c>
      <c r="F45">
        <v>99.197572915978014</v>
      </c>
      <c r="G45">
        <v>1.9296432553077003</v>
      </c>
      <c r="I45" s="4">
        <v>680</v>
      </c>
      <c r="J45">
        <v>99.886184914762339</v>
      </c>
      <c r="K45">
        <v>1.3093217369025911</v>
      </c>
      <c r="M45">
        <v>680</v>
      </c>
      <c r="N45">
        <v>99.970602574497519</v>
      </c>
      <c r="O45">
        <v>3.4302956483039382</v>
      </c>
      <c r="Q45">
        <v>680</v>
      </c>
      <c r="R45">
        <v>99.366266587552005</v>
      </c>
      <c r="S45">
        <v>3.1910930436381268</v>
      </c>
      <c r="U45">
        <v>32.317999999999998</v>
      </c>
      <c r="V45">
        <v>54.270500401149626</v>
      </c>
      <c r="W45">
        <v>89.071240060947233</v>
      </c>
      <c r="Y45" s="4">
        <v>620</v>
      </c>
      <c r="Z45">
        <v>94.366037355695326</v>
      </c>
      <c r="AA45">
        <v>42.01258772026214</v>
      </c>
    </row>
    <row r="46" spans="1:27" x14ac:dyDescent="0.25">
      <c r="A46" s="4">
        <v>248</v>
      </c>
      <c r="B46">
        <v>98.767287003474124</v>
      </c>
      <c r="C46">
        <v>18.673276559757269</v>
      </c>
      <c r="E46" s="4">
        <v>892</v>
      </c>
      <c r="F46">
        <v>99.552463228555169</v>
      </c>
      <c r="G46">
        <v>1.5805843447228241</v>
      </c>
      <c r="I46" s="4">
        <v>690</v>
      </c>
      <c r="J46">
        <v>99.90742426016898</v>
      </c>
      <c r="K46">
        <v>1.264593259563751</v>
      </c>
      <c r="M46">
        <v>690</v>
      </c>
      <c r="N46">
        <v>99.982100138943679</v>
      </c>
      <c r="O46">
        <v>3.3608582195256864</v>
      </c>
      <c r="Q46">
        <v>690</v>
      </c>
      <c r="R46">
        <v>99.435831694875674</v>
      </c>
      <c r="S46">
        <v>3.1382066776884598</v>
      </c>
      <c r="U46">
        <v>32.351999999999997</v>
      </c>
      <c r="V46">
        <v>54.292712228463799</v>
      </c>
      <c r="W46">
        <v>88.971705430515797</v>
      </c>
      <c r="Y46" s="4">
        <v>630</v>
      </c>
      <c r="Z46">
        <v>94.602358763767995</v>
      </c>
      <c r="AA46">
        <v>41.137795326796422</v>
      </c>
    </row>
    <row r="47" spans="1:27" x14ac:dyDescent="0.25">
      <c r="A47" s="4">
        <v>275.5</v>
      </c>
      <c r="B47">
        <v>98.510697553522789</v>
      </c>
      <c r="C47">
        <v>14.463764538190127</v>
      </c>
      <c r="E47" s="4">
        <v>984</v>
      </c>
      <c r="F47">
        <v>99.814592922338434</v>
      </c>
      <c r="G47">
        <v>1.2419759796970076</v>
      </c>
      <c r="I47" s="4">
        <v>700</v>
      </c>
      <c r="J47">
        <v>99.924818921394859</v>
      </c>
      <c r="K47">
        <v>1.2223465800148103</v>
      </c>
      <c r="M47">
        <v>700</v>
      </c>
      <c r="N47">
        <v>99.991321264346993</v>
      </c>
      <c r="O47">
        <v>3.2921182339874844</v>
      </c>
      <c r="Q47">
        <v>700</v>
      </c>
      <c r="R47">
        <v>99.506758173870153</v>
      </c>
      <c r="S47">
        <v>3.0836422303218813</v>
      </c>
      <c r="U47">
        <v>32.385999999999996</v>
      </c>
      <c r="V47">
        <v>54.307556511104323</v>
      </c>
      <c r="W47">
        <v>88.863890259047324</v>
      </c>
      <c r="Y47" s="4">
        <v>640</v>
      </c>
      <c r="Z47">
        <v>94.820487285303685</v>
      </c>
      <c r="AA47">
        <v>40.438982415250457</v>
      </c>
    </row>
    <row r="48" spans="1:27" x14ac:dyDescent="0.25">
      <c r="A48" s="4">
        <v>310</v>
      </c>
      <c r="B48">
        <v>98.388860083601955</v>
      </c>
      <c r="C48">
        <v>10.441433691946278</v>
      </c>
      <c r="E48" s="4">
        <v>1088</v>
      </c>
      <c r="F48">
        <v>99.974959677857385</v>
      </c>
      <c r="G48">
        <v>0.97409650745851062</v>
      </c>
      <c r="I48" s="4">
        <v>710</v>
      </c>
      <c r="J48">
        <v>99.938966435201905</v>
      </c>
      <c r="K48">
        <v>1.1824207334374393</v>
      </c>
      <c r="M48">
        <v>710</v>
      </c>
      <c r="N48">
        <v>99.997269044880582</v>
      </c>
      <c r="O48">
        <v>3.2213615138149465</v>
      </c>
      <c r="Q48">
        <v>710</v>
      </c>
      <c r="R48">
        <v>99.574587724366353</v>
      </c>
      <c r="S48">
        <v>3.0250850903293602</v>
      </c>
      <c r="U48">
        <v>32.419999999999995</v>
      </c>
      <c r="V48">
        <v>54.322723537987414</v>
      </c>
      <c r="W48">
        <v>88.756024701942394</v>
      </c>
      <c r="Y48" s="4">
        <v>650</v>
      </c>
      <c r="Z48">
        <v>94.914931803951106</v>
      </c>
      <c r="AA48">
        <v>39.560307359067714</v>
      </c>
    </row>
    <row r="49" spans="1:27" x14ac:dyDescent="0.25">
      <c r="A49" s="4">
        <v>354.2</v>
      </c>
      <c r="B49">
        <v>98.075206498928097</v>
      </c>
      <c r="C49">
        <v>7.2539635329365133</v>
      </c>
      <c r="E49" s="4">
        <v>1216</v>
      </c>
      <c r="F49">
        <v>99.77990014285696</v>
      </c>
      <c r="G49">
        <v>0.72229844921339881</v>
      </c>
      <c r="I49" s="4">
        <v>720</v>
      </c>
      <c r="J49">
        <v>99.950229629842923</v>
      </c>
      <c r="K49">
        <v>1.1446911018627492</v>
      </c>
      <c r="M49">
        <v>720</v>
      </c>
      <c r="N49">
        <v>99.999492306626252</v>
      </c>
      <c r="O49">
        <v>3.1471105782306275</v>
      </c>
      <c r="Q49">
        <v>720</v>
      </c>
      <c r="R49">
        <v>99.633957342160912</v>
      </c>
      <c r="S49">
        <v>2.9608764298028722</v>
      </c>
      <c r="U49">
        <v>32.453999999999994</v>
      </c>
      <c r="V49">
        <v>54.333192103618757</v>
      </c>
      <c r="W49">
        <v>88.641284219965527</v>
      </c>
      <c r="Y49" s="4">
        <v>660</v>
      </c>
      <c r="Z49">
        <v>95.101187639180679</v>
      </c>
      <c r="AA49">
        <v>38.667294363654079</v>
      </c>
    </row>
    <row r="50" spans="1:27" x14ac:dyDescent="0.25">
      <c r="A50" s="4">
        <v>413.3</v>
      </c>
      <c r="B50">
        <v>97.45342034611852</v>
      </c>
      <c r="C50">
        <v>4.8397288009280892</v>
      </c>
      <c r="E50" s="4">
        <v>1393</v>
      </c>
      <c r="F50">
        <v>99.273960830368523</v>
      </c>
      <c r="G50">
        <v>0.51519656025716953</v>
      </c>
      <c r="I50" s="4">
        <v>730</v>
      </c>
      <c r="J50">
        <v>99.959293613217326</v>
      </c>
      <c r="K50">
        <v>1.1089968585773935</v>
      </c>
      <c r="M50">
        <v>730</v>
      </c>
      <c r="N50">
        <v>99.998111839623476</v>
      </c>
      <c r="O50">
        <v>3.0687608985459747</v>
      </c>
      <c r="Q50">
        <v>730</v>
      </c>
      <c r="R50">
        <v>99.680451051477974</v>
      </c>
      <c r="S50">
        <v>2.8908197720413309</v>
      </c>
      <c r="U50">
        <v>32.487000000000002</v>
      </c>
      <c r="V50">
        <v>54.341338780687209</v>
      </c>
      <c r="W50">
        <v>88.525009071759641</v>
      </c>
      <c r="Y50" s="4">
        <v>670</v>
      </c>
      <c r="Z50">
        <v>95.290270800258469</v>
      </c>
      <c r="AA50">
        <v>37.912095275544914</v>
      </c>
    </row>
    <row r="51" spans="1:27" x14ac:dyDescent="0.25">
      <c r="A51" s="4">
        <v>495.90000000000003</v>
      </c>
      <c r="B51">
        <v>97.531711579981874</v>
      </c>
      <c r="C51">
        <v>3.340362026439625</v>
      </c>
      <c r="E51" s="4">
        <v>1610</v>
      </c>
      <c r="F51">
        <v>98.328797212398271</v>
      </c>
      <c r="G51">
        <v>0.37059482641264019</v>
      </c>
      <c r="I51" s="4">
        <v>740</v>
      </c>
      <c r="J51">
        <v>99.966423088883403</v>
      </c>
      <c r="K51">
        <v>1.0751686451045073</v>
      </c>
      <c r="M51">
        <v>740</v>
      </c>
      <c r="N51">
        <v>99.993712500486041</v>
      </c>
      <c r="O51">
        <v>2.9864830580006885</v>
      </c>
      <c r="Q51">
        <v>740</v>
      </c>
      <c r="R51">
        <v>99.711490983684897</v>
      </c>
      <c r="S51">
        <v>2.8156176337658434</v>
      </c>
      <c r="U51">
        <v>32.521000000000001</v>
      </c>
      <c r="V51">
        <v>54.347515443946534</v>
      </c>
      <c r="W51">
        <v>88.403176249299804</v>
      </c>
      <c r="Y51" s="4">
        <v>680</v>
      </c>
      <c r="Z51">
        <v>95.451486970833301</v>
      </c>
      <c r="AA51">
        <v>37.151205748938054</v>
      </c>
    </row>
    <row r="52" spans="1:27" x14ac:dyDescent="0.25">
      <c r="A52" s="4">
        <v>619.9</v>
      </c>
      <c r="B52">
        <v>98.318859199278805</v>
      </c>
      <c r="C52">
        <v>2.3195976703626053</v>
      </c>
      <c r="E52" s="4">
        <v>1937</v>
      </c>
      <c r="F52">
        <v>96.761282227077601</v>
      </c>
      <c r="G52">
        <v>0.25182464201234378</v>
      </c>
      <c r="I52" s="4">
        <v>750</v>
      </c>
      <c r="J52">
        <v>99.971940488731065</v>
      </c>
      <c r="K52">
        <v>1.0431521053255066</v>
      </c>
      <c r="M52">
        <v>750</v>
      </c>
      <c r="N52">
        <v>99.987315850807335</v>
      </c>
      <c r="O52">
        <v>2.9019958569812543</v>
      </c>
      <c r="Q52">
        <v>750</v>
      </c>
      <c r="R52">
        <v>99.726647528669446</v>
      </c>
      <c r="S52">
        <v>2.7371596157268252</v>
      </c>
      <c r="U52">
        <v>32.556000000000004</v>
      </c>
      <c r="V52">
        <v>54.352105554643224</v>
      </c>
      <c r="W52">
        <v>88.270095867903976</v>
      </c>
      <c r="Y52" s="4">
        <v>690</v>
      </c>
      <c r="Z52">
        <v>95.591814298875605</v>
      </c>
      <c r="AA52">
        <v>36.439309946589781</v>
      </c>
    </row>
    <row r="53" spans="1:27" x14ac:dyDescent="0.25">
      <c r="A53" s="4">
        <v>826.6</v>
      </c>
      <c r="B53">
        <v>98.626790935952016</v>
      </c>
      <c r="C53">
        <v>1.3644609012308795</v>
      </c>
      <c r="I53" s="4">
        <v>760</v>
      </c>
      <c r="J53">
        <v>99.976162341971133</v>
      </c>
      <c r="K53">
        <v>1.0127451113223662</v>
      </c>
      <c r="M53">
        <v>760</v>
      </c>
      <c r="N53">
        <v>99.980060467915891</v>
      </c>
      <c r="O53">
        <v>2.8169146401429868</v>
      </c>
      <c r="Q53">
        <v>760</v>
      </c>
      <c r="R53">
        <v>99.727127210992478</v>
      </c>
      <c r="S53">
        <v>2.6577409006253938</v>
      </c>
      <c r="U53">
        <v>32.590000000000003</v>
      </c>
      <c r="V53">
        <v>54.35422414907223</v>
      </c>
      <c r="W53">
        <v>88.139104969644151</v>
      </c>
      <c r="Y53" s="4">
        <v>700</v>
      </c>
      <c r="Z53">
        <v>95.742613472183166</v>
      </c>
      <c r="AA53">
        <v>35.717958840134955</v>
      </c>
    </row>
    <row r="54" spans="1:27" x14ac:dyDescent="0.25">
      <c r="A54" s="4">
        <v>1239.9000000000001</v>
      </c>
      <c r="B54">
        <v>98.06239749708925</v>
      </c>
      <c r="C54">
        <v>0.59814297577344133</v>
      </c>
      <c r="I54" s="4">
        <v>770</v>
      </c>
      <c r="J54">
        <v>99.979341348209772</v>
      </c>
      <c r="K54">
        <v>0.98390819929226048</v>
      </c>
      <c r="M54">
        <v>770</v>
      </c>
      <c r="N54">
        <v>99.972971260774031</v>
      </c>
      <c r="O54">
        <v>2.7331331241065904</v>
      </c>
      <c r="Q54">
        <v>770</v>
      </c>
      <c r="R54">
        <v>99.715004127671961</v>
      </c>
      <c r="S54">
        <v>2.5793795403836972</v>
      </c>
      <c r="U54">
        <v>32.624000000000002</v>
      </c>
      <c r="V54">
        <v>54.354541876824356</v>
      </c>
      <c r="W54">
        <v>88.0006293186227</v>
      </c>
      <c r="Y54" s="4">
        <v>710</v>
      </c>
      <c r="Z54">
        <v>95.873938360018471</v>
      </c>
      <c r="AA54">
        <v>35.043190525287329</v>
      </c>
    </row>
    <row r="55" spans="1:27" x14ac:dyDescent="0.25">
      <c r="A55" s="4">
        <v>2479.6999999999998</v>
      </c>
      <c r="B55">
        <v>96.303958154334708</v>
      </c>
      <c r="C55">
        <v>0.16663372454513992</v>
      </c>
      <c r="I55" s="4">
        <v>780</v>
      </c>
      <c r="J55">
        <v>99.981701848366853</v>
      </c>
      <c r="K55">
        <v>0.95649083799994594</v>
      </c>
      <c r="M55">
        <v>780</v>
      </c>
      <c r="N55">
        <v>99.966885572945642</v>
      </c>
      <c r="O55">
        <v>2.6523447411635259</v>
      </c>
      <c r="Q55">
        <v>780</v>
      </c>
      <c r="R55">
        <v>99.693737329572826</v>
      </c>
      <c r="S55">
        <v>2.5039431829493974</v>
      </c>
      <c r="U55">
        <v>32.658000000000001</v>
      </c>
      <c r="V55">
        <v>54.352711380809382</v>
      </c>
      <c r="W55">
        <v>87.860281068384154</v>
      </c>
      <c r="Y55" s="4">
        <v>720</v>
      </c>
      <c r="Z55">
        <v>95.981927316281997</v>
      </c>
      <c r="AA55">
        <v>34.363076269795066</v>
      </c>
    </row>
    <row r="56" spans="1:27" x14ac:dyDescent="0.25">
      <c r="I56" s="4">
        <v>790</v>
      </c>
      <c r="J56">
        <v>99.983367257466284</v>
      </c>
      <c r="K56">
        <v>0.9303798883511627</v>
      </c>
      <c r="M56">
        <v>790</v>
      </c>
      <c r="N56">
        <v>99.962253926539134</v>
      </c>
      <c r="O56">
        <v>2.5755809375084704</v>
      </c>
      <c r="Q56">
        <v>790</v>
      </c>
      <c r="R56">
        <v>99.665911701280649</v>
      </c>
      <c r="S56">
        <v>2.432429943649117</v>
      </c>
      <c r="U56">
        <v>32.692999999999998</v>
      </c>
      <c r="V56">
        <v>54.349513044980903</v>
      </c>
      <c r="W56">
        <v>87.708427918034928</v>
      </c>
      <c r="Y56" s="4">
        <v>730</v>
      </c>
      <c r="Z56">
        <v>96.119403127094913</v>
      </c>
      <c r="AA56">
        <v>33.697327241995886</v>
      </c>
    </row>
    <row r="57" spans="1:27" x14ac:dyDescent="0.25">
      <c r="I57" s="4">
        <v>800</v>
      </c>
      <c r="J57">
        <v>99.984490549370449</v>
      </c>
      <c r="K57">
        <v>0.90557499393714158</v>
      </c>
      <c r="M57">
        <v>800</v>
      </c>
      <c r="N57">
        <v>99.959332137006569</v>
      </c>
      <c r="O57">
        <v>2.5034561643234698</v>
      </c>
      <c r="Q57">
        <v>800</v>
      </c>
      <c r="R57">
        <v>99.634995968114509</v>
      </c>
      <c r="S57">
        <v>2.3657509422962963</v>
      </c>
      <c r="U57">
        <v>32.726999999999997</v>
      </c>
      <c r="V57">
        <v>54.343870286562449</v>
      </c>
      <c r="W57">
        <v>87.558498085585043</v>
      </c>
      <c r="Y57" s="4">
        <v>740</v>
      </c>
      <c r="Z57">
        <v>96.220647445399251</v>
      </c>
      <c r="AA57">
        <v>33.052993597127681</v>
      </c>
    </row>
    <row r="58" spans="1:27" x14ac:dyDescent="0.25">
      <c r="I58" s="4">
        <v>810</v>
      </c>
      <c r="J58">
        <v>99.985220297042702</v>
      </c>
      <c r="K58">
        <v>0.88187778277267759</v>
      </c>
      <c r="M58">
        <v>810</v>
      </c>
      <c r="N58">
        <v>99.9582616646791</v>
      </c>
      <c r="O58">
        <v>2.436311956502446</v>
      </c>
      <c r="Q58">
        <v>810</v>
      </c>
      <c r="R58">
        <v>99.602303865920916</v>
      </c>
      <c r="S58">
        <v>2.3040303652871241</v>
      </c>
      <c r="U58">
        <v>32.762</v>
      </c>
      <c r="V58">
        <v>54.33958036893106</v>
      </c>
      <c r="W58">
        <v>87.398592399244549</v>
      </c>
      <c r="Y58" s="4">
        <v>750</v>
      </c>
      <c r="Z58">
        <v>96.331838592397816</v>
      </c>
      <c r="AA58">
        <v>32.400902083072125</v>
      </c>
    </row>
    <row r="59" spans="1:27" x14ac:dyDescent="0.25">
      <c r="I59" s="4">
        <v>820</v>
      </c>
      <c r="J59">
        <v>99.98568062838757</v>
      </c>
      <c r="K59">
        <v>0.85929796758967836</v>
      </c>
      <c r="M59">
        <v>820</v>
      </c>
      <c r="N59">
        <v>99.958700198535581</v>
      </c>
      <c r="O59">
        <v>2.3740409211317481</v>
      </c>
      <c r="Q59">
        <v>820</v>
      </c>
      <c r="R59">
        <v>99.570519508064464</v>
      </c>
      <c r="S59">
        <v>2.2473031844416624</v>
      </c>
      <c r="U59">
        <v>32.795999999999999</v>
      </c>
      <c r="V59">
        <v>54.330252164640328</v>
      </c>
      <c r="W59">
        <v>87.238865678610779</v>
      </c>
      <c r="Y59" s="4">
        <v>760</v>
      </c>
      <c r="Z59">
        <v>96.457568435021258</v>
      </c>
      <c r="AA59">
        <v>31.787256964511855</v>
      </c>
    </row>
    <row r="60" spans="1:27" x14ac:dyDescent="0.25">
      <c r="I60" s="4">
        <v>830</v>
      </c>
      <c r="J60">
        <v>99.985862018707678</v>
      </c>
      <c r="K60">
        <v>0.8377441608544367</v>
      </c>
      <c r="M60">
        <v>830</v>
      </c>
      <c r="N60">
        <v>99.960602774550821</v>
      </c>
      <c r="O60">
        <v>2.3164873019142496</v>
      </c>
      <c r="Q60">
        <v>830</v>
      </c>
      <c r="R60">
        <v>99.540725548863946</v>
      </c>
      <c r="S60">
        <v>2.1953568017797909</v>
      </c>
      <c r="U60">
        <v>32.830999999999996</v>
      </c>
      <c r="V60">
        <v>54.322396844394937</v>
      </c>
      <c r="W60">
        <v>87.069047846440867</v>
      </c>
      <c r="Y60" s="4">
        <v>770</v>
      </c>
      <c r="Z60">
        <v>96.549763485268969</v>
      </c>
      <c r="AA60">
        <v>31.193311764441813</v>
      </c>
    </row>
    <row r="61" spans="1:27" x14ac:dyDescent="0.25">
      <c r="I61" s="4">
        <v>840</v>
      </c>
      <c r="J61">
        <v>99.985916977588118</v>
      </c>
      <c r="K61">
        <v>0.81714066656278783</v>
      </c>
      <c r="M61">
        <v>840</v>
      </c>
      <c r="N61">
        <v>99.963526627944816</v>
      </c>
      <c r="O61">
        <v>2.2632108795357375</v>
      </c>
      <c r="Q61">
        <v>840</v>
      </c>
      <c r="R61">
        <v>99.513419886979221</v>
      </c>
      <c r="S61">
        <v>2.1476936413600156</v>
      </c>
      <c r="U61">
        <v>32.866</v>
      </c>
      <c r="V61">
        <v>54.312730933040157</v>
      </c>
      <c r="W61">
        <v>86.895145800169075</v>
      </c>
      <c r="Y61" s="4">
        <v>780</v>
      </c>
      <c r="Z61">
        <v>96.651130611222925</v>
      </c>
      <c r="AA61">
        <v>30.591809245030511</v>
      </c>
    </row>
    <row r="62" spans="1:27" x14ac:dyDescent="0.25">
      <c r="I62" s="4">
        <v>850</v>
      </c>
      <c r="J62">
        <v>99.98585092031675</v>
      </c>
      <c r="K62">
        <v>0.79745417130454577</v>
      </c>
      <c r="M62">
        <v>850</v>
      </c>
      <c r="N62">
        <v>99.967189544857632</v>
      </c>
      <c r="O62">
        <v>2.21388515305454</v>
      </c>
      <c r="Q62">
        <v>850</v>
      </c>
      <c r="R62">
        <v>99.489402806831023</v>
      </c>
      <c r="S62">
        <v>2.1040795936412948</v>
      </c>
      <c r="U62">
        <v>32.9</v>
      </c>
      <c r="V62">
        <v>54.303444712248194</v>
      </c>
      <c r="W62">
        <v>86.722784609674804</v>
      </c>
      <c r="Y62" s="4">
        <v>790</v>
      </c>
      <c r="Z62">
        <v>96.738231793358111</v>
      </c>
      <c r="AA62">
        <v>30.029137570010711</v>
      </c>
    </row>
    <row r="63" spans="1:27" x14ac:dyDescent="0.25">
      <c r="I63" s="4">
        <v>860</v>
      </c>
      <c r="J63">
        <v>99.98573449844956</v>
      </c>
      <c r="K63">
        <v>0.77861474966552935</v>
      </c>
      <c r="M63">
        <v>860</v>
      </c>
      <c r="N63">
        <v>99.971444556227922</v>
      </c>
      <c r="O63">
        <v>2.1682598685537235</v>
      </c>
      <c r="Q63">
        <v>860</v>
      </c>
      <c r="R63">
        <v>99.468979523365746</v>
      </c>
      <c r="S63">
        <v>2.0640164198006183</v>
      </c>
      <c r="U63">
        <v>32.935000000000002</v>
      </c>
      <c r="V63">
        <v>54.293020133790449</v>
      </c>
      <c r="W63">
        <v>86.540396266447388</v>
      </c>
      <c r="Y63" s="4">
        <v>800</v>
      </c>
      <c r="Z63">
        <v>96.806298165386025</v>
      </c>
      <c r="AA63">
        <v>29.462293614657973</v>
      </c>
    </row>
    <row r="64" spans="1:27" x14ac:dyDescent="0.25">
      <c r="I64" s="4">
        <v>870</v>
      </c>
      <c r="J64">
        <v>99.985654182412162</v>
      </c>
      <c r="K64">
        <v>0.76057878038783278</v>
      </c>
      <c r="M64">
        <v>870</v>
      </c>
      <c r="N64">
        <v>99.975781963781742</v>
      </c>
      <c r="O64">
        <v>2.1256943914025439</v>
      </c>
      <c r="Q64">
        <v>870</v>
      </c>
      <c r="R64">
        <v>99.452047256074167</v>
      </c>
      <c r="S64">
        <v>2.0270968793475119</v>
      </c>
      <c r="U64">
        <v>32.97</v>
      </c>
      <c r="V64">
        <v>54.281080409077177</v>
      </c>
      <c r="W64">
        <v>86.351842457960501</v>
      </c>
      <c r="Y64" s="4">
        <v>810</v>
      </c>
      <c r="Z64">
        <v>96.904438986019656</v>
      </c>
      <c r="AA64">
        <v>28.845731750416427</v>
      </c>
    </row>
    <row r="65" spans="9:27" x14ac:dyDescent="0.25">
      <c r="I65" s="4">
        <v>880</v>
      </c>
      <c r="J65">
        <v>99.985565763255337</v>
      </c>
      <c r="K65">
        <v>0.74330078260447241</v>
      </c>
      <c r="M65">
        <v>880</v>
      </c>
      <c r="N65">
        <v>99.980040229810385</v>
      </c>
      <c r="O65">
        <v>2.0859357478876905</v>
      </c>
      <c r="Q65">
        <v>880</v>
      </c>
      <c r="R65">
        <v>99.43903492652521</v>
      </c>
      <c r="S65">
        <v>1.9929718221525228</v>
      </c>
      <c r="U65">
        <v>33.005000000000003</v>
      </c>
      <c r="V65">
        <v>54.270068958303241</v>
      </c>
      <c r="W65">
        <v>86.160791331350239</v>
      </c>
      <c r="Y65" s="4">
        <v>820</v>
      </c>
      <c r="Z65">
        <v>97.021406801461708</v>
      </c>
      <c r="AA65">
        <v>28.303861408339337</v>
      </c>
    </row>
    <row r="66" spans="9:27" x14ac:dyDescent="0.25">
      <c r="I66" s="4">
        <v>890</v>
      </c>
      <c r="J66">
        <v>99.985513441883029</v>
      </c>
      <c r="K66">
        <v>0.72672313661188426</v>
      </c>
      <c r="M66">
        <v>890</v>
      </c>
      <c r="N66">
        <v>99.983976246382696</v>
      </c>
      <c r="O66">
        <v>2.0486259250262817</v>
      </c>
      <c r="Q66">
        <v>890</v>
      </c>
      <c r="R66">
        <v>99.429189743939332</v>
      </c>
      <c r="S66">
        <v>1.9612098670764633</v>
      </c>
      <c r="U66">
        <v>33.04</v>
      </c>
      <c r="V66">
        <v>54.257626549676793</v>
      </c>
      <c r="W66">
        <v>85.963477350432143</v>
      </c>
      <c r="Y66" s="4">
        <v>830</v>
      </c>
      <c r="Z66">
        <v>97.140570711183045</v>
      </c>
      <c r="AA66">
        <v>27.81450704347257</v>
      </c>
    </row>
    <row r="67" spans="9:27" x14ac:dyDescent="0.25">
      <c r="I67" s="4">
        <v>900</v>
      </c>
      <c r="J67">
        <v>99.985562685458433</v>
      </c>
      <c r="K67">
        <v>0.71081173848446255</v>
      </c>
      <c r="M67">
        <v>900</v>
      </c>
      <c r="N67">
        <v>99.987429508594317</v>
      </c>
      <c r="O67">
        <v>2.0135618400955124</v>
      </c>
      <c r="Q67">
        <v>900</v>
      </c>
      <c r="R67">
        <v>99.422495923563076</v>
      </c>
      <c r="S67">
        <v>1.9315660596504247</v>
      </c>
      <c r="U67">
        <v>33.076000000000001</v>
      </c>
      <c r="V67">
        <v>54.246949457795736</v>
      </c>
      <c r="W67">
        <v>85.757684505361397</v>
      </c>
      <c r="Y67" s="4">
        <v>840</v>
      </c>
      <c r="Z67">
        <v>97.221420567138779</v>
      </c>
      <c r="AA67">
        <v>27.360604052802305</v>
      </c>
    </row>
    <row r="68" spans="9:27" x14ac:dyDescent="0.25">
      <c r="I68" s="4">
        <v>910</v>
      </c>
      <c r="J68">
        <v>99.985645513226302</v>
      </c>
      <c r="K68">
        <v>0.69556548923236372</v>
      </c>
      <c r="M68">
        <v>910</v>
      </c>
      <c r="N68">
        <v>99.990174780645404</v>
      </c>
      <c r="O68">
        <v>1.9803056479016701</v>
      </c>
      <c r="Q68">
        <v>910</v>
      </c>
      <c r="R68">
        <v>99.418651335167908</v>
      </c>
      <c r="S68">
        <v>1.9037425756509463</v>
      </c>
      <c r="U68">
        <v>33.111000000000004</v>
      </c>
      <c r="V68">
        <v>54.236809851729696</v>
      </c>
      <c r="W68">
        <v>85.553304814665623</v>
      </c>
      <c r="Y68" s="4">
        <v>850</v>
      </c>
      <c r="Z68">
        <v>97.294472003534167</v>
      </c>
      <c r="AA68">
        <v>26.881114360895065</v>
      </c>
    </row>
    <row r="69" spans="9:27" x14ac:dyDescent="0.25">
      <c r="I69" s="4">
        <v>920</v>
      </c>
      <c r="J69">
        <v>99.985853801131796</v>
      </c>
      <c r="K69">
        <v>0.68090144916379547</v>
      </c>
      <c r="M69">
        <v>920</v>
      </c>
      <c r="N69">
        <v>99.992041973606476</v>
      </c>
      <c r="O69">
        <v>1.9485640803660775</v>
      </c>
      <c r="Q69">
        <v>920</v>
      </c>
      <c r="R69">
        <v>99.417621788778092</v>
      </c>
      <c r="S69">
        <v>1.877412879508833</v>
      </c>
      <c r="U69">
        <v>33.146000000000001</v>
      </c>
      <c r="V69">
        <v>54.225384219116201</v>
      </c>
      <c r="W69">
        <v>85.3425307988486</v>
      </c>
      <c r="Y69" s="4">
        <v>860</v>
      </c>
      <c r="Z69">
        <v>97.395583482254807</v>
      </c>
      <c r="AA69">
        <v>26.446475435108098</v>
      </c>
    </row>
    <row r="70" spans="9:27" x14ac:dyDescent="0.25">
      <c r="I70" s="4">
        <v>930</v>
      </c>
      <c r="J70">
        <v>99.986108749279921</v>
      </c>
      <c r="K70">
        <v>0.66682225746733659</v>
      </c>
      <c r="M70">
        <v>930</v>
      </c>
      <c r="N70">
        <v>99.992995845388918</v>
      </c>
      <c r="O70">
        <v>1.9182705889744134</v>
      </c>
      <c r="Q70">
        <v>930</v>
      </c>
      <c r="R70">
        <v>99.419106727294775</v>
      </c>
      <c r="S70">
        <v>1.8523798757308474</v>
      </c>
      <c r="U70">
        <v>33.182000000000002</v>
      </c>
      <c r="V70">
        <v>54.213038278261607</v>
      </c>
      <c r="W70">
        <v>85.123268909342116</v>
      </c>
      <c r="Y70" s="4">
        <v>870</v>
      </c>
      <c r="Z70">
        <v>97.447042538584029</v>
      </c>
      <c r="AA70">
        <v>26.028156771121402</v>
      </c>
    </row>
    <row r="71" spans="9:27" x14ac:dyDescent="0.25">
      <c r="I71" s="4">
        <v>940</v>
      </c>
      <c r="J71">
        <v>99.98651658392069</v>
      </c>
      <c r="K71">
        <v>0.65326972376403836</v>
      </c>
      <c r="M71">
        <v>940</v>
      </c>
      <c r="N71">
        <v>99.992862092751849</v>
      </c>
      <c r="O71">
        <v>1.889097561420805</v>
      </c>
      <c r="Q71">
        <v>940</v>
      </c>
      <c r="R71">
        <v>99.422555410818177</v>
      </c>
      <c r="S71">
        <v>1.8283925433445924</v>
      </c>
      <c r="U71">
        <v>33.217000000000006</v>
      </c>
      <c r="V71">
        <v>54.204183982861018</v>
      </c>
      <c r="W71">
        <v>84.905291138502463</v>
      </c>
      <c r="Y71" s="4">
        <v>880</v>
      </c>
      <c r="Z71">
        <v>97.477596054333375</v>
      </c>
      <c r="AA71">
        <v>25.56990910470418</v>
      </c>
    </row>
    <row r="72" spans="9:27" x14ac:dyDescent="0.25">
      <c r="I72" s="4">
        <v>950</v>
      </c>
      <c r="J72">
        <v>99.986962419566154</v>
      </c>
      <c r="K72">
        <v>0.64023147857801277</v>
      </c>
      <c r="M72">
        <v>950</v>
      </c>
      <c r="N72">
        <v>99.991640074787028</v>
      </c>
      <c r="O72">
        <v>1.8608832310488821</v>
      </c>
      <c r="Q72">
        <v>950</v>
      </c>
      <c r="R72">
        <v>99.428045322797061</v>
      </c>
      <c r="S72">
        <v>1.8053522029772284</v>
      </c>
      <c r="U72">
        <v>33.253</v>
      </c>
      <c r="V72">
        <v>54.19452603724838</v>
      </c>
      <c r="W72">
        <v>84.678770488887594</v>
      </c>
      <c r="Y72" s="4">
        <v>890</v>
      </c>
      <c r="Z72">
        <v>97.524650199191115</v>
      </c>
      <c r="AA72">
        <v>25.087074142322297</v>
      </c>
    </row>
    <row r="73" spans="9:27" x14ac:dyDescent="0.25">
      <c r="I73" s="4">
        <v>960</v>
      </c>
      <c r="J73">
        <v>99.987507264144568</v>
      </c>
      <c r="K73">
        <v>0.62766969075647161</v>
      </c>
      <c r="M73">
        <v>960</v>
      </c>
      <c r="N73">
        <v>99.989247808530962</v>
      </c>
      <c r="O73">
        <v>1.8335213294917163</v>
      </c>
      <c r="Q73">
        <v>960</v>
      </c>
      <c r="R73">
        <v>99.435138584087795</v>
      </c>
      <c r="S73">
        <v>1.7830355897608174</v>
      </c>
      <c r="U73">
        <v>33.287999999999997</v>
      </c>
      <c r="V73">
        <v>54.18580114359478</v>
      </c>
      <c r="W73">
        <v>84.451621286065048</v>
      </c>
      <c r="Y73" s="4">
        <v>900</v>
      </c>
      <c r="Z73">
        <v>97.598701764220479</v>
      </c>
      <c r="AA73">
        <v>24.647149665094602</v>
      </c>
    </row>
    <row r="74" spans="9:27" x14ac:dyDescent="0.25">
      <c r="I74" s="4">
        <v>970</v>
      </c>
      <c r="J74">
        <v>99.988115134045827</v>
      </c>
      <c r="K74">
        <v>0.6155617261261237</v>
      </c>
      <c r="M74">
        <v>970</v>
      </c>
      <c r="N74">
        <v>99.985664620997042</v>
      </c>
      <c r="O74">
        <v>1.806799091959288</v>
      </c>
      <c r="Q74">
        <v>970</v>
      </c>
      <c r="R74">
        <v>99.443507290492718</v>
      </c>
      <c r="S74">
        <v>1.7612360787763404</v>
      </c>
      <c r="U74">
        <v>33.323999999999998</v>
      </c>
      <c r="V74">
        <v>54.176389671457329</v>
      </c>
      <c r="W74">
        <v>84.215837180124822</v>
      </c>
      <c r="Y74" s="4">
        <v>910</v>
      </c>
      <c r="Z74">
        <v>97.654934180505492</v>
      </c>
      <c r="AA74">
        <v>24.253166285405204</v>
      </c>
    </row>
    <row r="75" spans="9:27" x14ac:dyDescent="0.25">
      <c r="I75" s="4">
        <v>980</v>
      </c>
      <c r="J75">
        <v>99.988778439572684</v>
      </c>
      <c r="K75">
        <v>0.60387236190593274</v>
      </c>
      <c r="M75">
        <v>980</v>
      </c>
      <c r="N75">
        <v>99.980918939422835</v>
      </c>
      <c r="O75">
        <v>1.7805807419446595</v>
      </c>
      <c r="Q75">
        <v>980</v>
      </c>
      <c r="R75">
        <v>99.453113847860735</v>
      </c>
      <c r="S75">
        <v>1.7399338623534266</v>
      </c>
      <c r="U75">
        <v>33.36</v>
      </c>
      <c r="V75">
        <v>54.171617720442967</v>
      </c>
      <c r="W75">
        <v>83.975358439894549</v>
      </c>
      <c r="Y75" s="4">
        <v>920</v>
      </c>
      <c r="Z75">
        <v>97.690590204627455</v>
      </c>
      <c r="AA75">
        <v>23.822881739595125</v>
      </c>
    </row>
    <row r="76" spans="9:27" x14ac:dyDescent="0.25">
      <c r="I76" s="4">
        <v>990</v>
      </c>
      <c r="J76">
        <v>99.989451025006574</v>
      </c>
      <c r="K76">
        <v>0.59258242187111287</v>
      </c>
      <c r="M76">
        <v>990</v>
      </c>
      <c r="N76">
        <v>99.975001900165509</v>
      </c>
      <c r="O76">
        <v>1.7547908416769675</v>
      </c>
      <c r="Q76">
        <v>990</v>
      </c>
      <c r="R76">
        <v>99.463931488777632</v>
      </c>
      <c r="S76">
        <v>1.7190026198264596</v>
      </c>
      <c r="U76">
        <v>33.396000000000001</v>
      </c>
      <c r="V76">
        <v>54.16531022509605</v>
      </c>
      <c r="W76">
        <v>83.732212789619282</v>
      </c>
      <c r="Y76" s="4">
        <v>930</v>
      </c>
      <c r="Z76">
        <v>97.739126017875193</v>
      </c>
      <c r="AA76">
        <v>23.417721191197117</v>
      </c>
    </row>
    <row r="77" spans="9:27" x14ac:dyDescent="0.25">
      <c r="I77" s="4">
        <v>1000</v>
      </c>
      <c r="J77">
        <v>99.990114724907812</v>
      </c>
      <c r="K77">
        <v>0.58166053081968316</v>
      </c>
      <c r="M77">
        <v>1000</v>
      </c>
      <c r="N77">
        <v>99.967913369514307</v>
      </c>
      <c r="O77">
        <v>1.7293594680462432</v>
      </c>
      <c r="Q77">
        <v>1000</v>
      </c>
      <c r="R77">
        <v>99.475533561032293</v>
      </c>
      <c r="S77">
        <v>1.6983098342259417</v>
      </c>
      <c r="U77">
        <v>33.432000000000002</v>
      </c>
      <c r="V77">
        <v>54.161147367553376</v>
      </c>
      <c r="W77">
        <v>83.482364186237291</v>
      </c>
      <c r="Y77" s="4">
        <v>940</v>
      </c>
      <c r="Z77">
        <v>97.786713892356858</v>
      </c>
      <c r="AA77">
        <v>23.022694802661224</v>
      </c>
    </row>
    <row r="78" spans="9:27" x14ac:dyDescent="0.25">
      <c r="I78" s="4">
        <v>1010</v>
      </c>
      <c r="J78">
        <v>99.990772341481446</v>
      </c>
      <c r="K78">
        <v>0.5710502289396624</v>
      </c>
      <c r="M78">
        <v>1010</v>
      </c>
      <c r="N78">
        <v>99.959666222648892</v>
      </c>
      <c r="O78">
        <v>1.7042219667753766</v>
      </c>
      <c r="Q78">
        <v>1010</v>
      </c>
      <c r="R78">
        <v>99.488015843330473</v>
      </c>
      <c r="S78">
        <v>1.6777478236513432</v>
      </c>
      <c r="U78">
        <v>33.467999999999996</v>
      </c>
      <c r="V78">
        <v>54.160790354271157</v>
      </c>
      <c r="W78">
        <v>83.233905724601541</v>
      </c>
      <c r="Y78" s="4">
        <v>950</v>
      </c>
      <c r="Z78">
        <v>97.827328342836452</v>
      </c>
      <c r="AA78">
        <v>22.608050266942502</v>
      </c>
    </row>
    <row r="79" spans="9:27" x14ac:dyDescent="0.25">
      <c r="I79" s="4">
        <v>1020</v>
      </c>
      <c r="J79">
        <v>99.991306696650724</v>
      </c>
      <c r="K79">
        <v>0.56077816380307732</v>
      </c>
      <c r="M79">
        <v>1020</v>
      </c>
      <c r="N79">
        <v>99.95041658408735</v>
      </c>
      <c r="O79">
        <v>1.679224030635762</v>
      </c>
      <c r="Q79">
        <v>1020</v>
      </c>
      <c r="R79">
        <v>99.500556793035273</v>
      </c>
      <c r="S79">
        <v>1.6572888918147344</v>
      </c>
      <c r="U79">
        <v>33.503999999999998</v>
      </c>
      <c r="V79">
        <v>54.160084292062635</v>
      </c>
      <c r="W79">
        <v>82.97669918344323</v>
      </c>
      <c r="Y79" s="4">
        <v>960</v>
      </c>
      <c r="Z79">
        <v>97.860026102414537</v>
      </c>
      <c r="AA79">
        <v>22.219750084449664</v>
      </c>
    </row>
    <row r="80" spans="9:27" x14ac:dyDescent="0.25">
      <c r="I80" s="4">
        <v>1030</v>
      </c>
      <c r="J80">
        <v>99.991748153393374</v>
      </c>
      <c r="K80">
        <v>0.55076523916154363</v>
      </c>
      <c r="M80">
        <v>1030</v>
      </c>
      <c r="N80">
        <v>99.940102486828337</v>
      </c>
      <c r="O80">
        <v>1.6544020544185356</v>
      </c>
      <c r="Q80">
        <v>1030</v>
      </c>
      <c r="R80">
        <v>99.513882266568416</v>
      </c>
      <c r="S80">
        <v>1.6369070305166766</v>
      </c>
      <c r="U80">
        <v>33.54</v>
      </c>
      <c r="V80">
        <v>54.161004481879417</v>
      </c>
      <c r="W80">
        <v>82.716821745598352</v>
      </c>
      <c r="Y80" s="4">
        <v>970</v>
      </c>
      <c r="Z80">
        <v>97.911856195071209</v>
      </c>
      <c r="AA80">
        <v>21.838906258826242</v>
      </c>
    </row>
    <row r="81" spans="9:27" x14ac:dyDescent="0.25">
      <c r="I81" s="4">
        <v>1040</v>
      </c>
      <c r="J81">
        <v>99.992060678162375</v>
      </c>
      <c r="K81">
        <v>0.54100302937818423</v>
      </c>
      <c r="M81">
        <v>1040</v>
      </c>
      <c r="N81">
        <v>99.928946322418781</v>
      </c>
      <c r="O81">
        <v>1.6296156169476994</v>
      </c>
      <c r="Q81">
        <v>1040</v>
      </c>
      <c r="R81">
        <v>99.527363380617757</v>
      </c>
      <c r="S81">
        <v>1.6164827439844487</v>
      </c>
      <c r="U81">
        <v>33.576000000000001</v>
      </c>
      <c r="V81">
        <v>54.1635886720359</v>
      </c>
      <c r="W81">
        <v>82.454288185357569</v>
      </c>
      <c r="Y81" s="4">
        <v>980</v>
      </c>
      <c r="Z81">
        <v>97.94968027935289</v>
      </c>
      <c r="AA81">
        <v>21.454931234315321</v>
      </c>
    </row>
    <row r="82" spans="9:27" x14ac:dyDescent="0.25">
      <c r="I82" s="4">
        <v>1050</v>
      </c>
      <c r="J82">
        <v>99.992146932871179</v>
      </c>
      <c r="K82">
        <v>0.5314810899922362</v>
      </c>
      <c r="M82">
        <v>1050</v>
      </c>
      <c r="N82">
        <v>99.916888185679554</v>
      </c>
      <c r="O82">
        <v>1.6049206450198694</v>
      </c>
      <c r="Q82">
        <v>1050</v>
      </c>
      <c r="R82">
        <v>99.541085414056425</v>
      </c>
      <c r="S82">
        <v>1.5960270749218575</v>
      </c>
      <c r="U82">
        <v>33.613</v>
      </c>
      <c r="V82">
        <v>54.169120545902302</v>
      </c>
      <c r="W82">
        <v>82.183032601907954</v>
      </c>
      <c r="Y82" s="4">
        <v>990</v>
      </c>
      <c r="Z82">
        <v>97.999280663242075</v>
      </c>
      <c r="AA82">
        <v>21.093195554981669</v>
      </c>
    </row>
    <row r="83" spans="9:27" x14ac:dyDescent="0.25">
      <c r="I83" s="4">
        <v>1060</v>
      </c>
      <c r="J83">
        <v>99.991992946418961</v>
      </c>
      <c r="K83">
        <v>0.52215374550856897</v>
      </c>
      <c r="M83">
        <v>1060</v>
      </c>
      <c r="N83">
        <v>99.904087435733132</v>
      </c>
      <c r="O83">
        <v>1.5802694049003918</v>
      </c>
      <c r="Q83">
        <v>1060</v>
      </c>
      <c r="R83">
        <v>99.554748993944202</v>
      </c>
      <c r="S83">
        <v>1.5755381882064823</v>
      </c>
      <c r="U83">
        <v>33.649000000000001</v>
      </c>
      <c r="V83">
        <v>54.175609197759144</v>
      </c>
      <c r="W83">
        <v>81.913187998085178</v>
      </c>
      <c r="Y83" s="4">
        <v>1000</v>
      </c>
      <c r="Z83">
        <v>98.053787680195626</v>
      </c>
      <c r="AA83">
        <v>20.726105611041255</v>
      </c>
    </row>
    <row r="84" spans="9:27" x14ac:dyDescent="0.25">
      <c r="I84" s="4">
        <v>1070</v>
      </c>
      <c r="J84">
        <v>99.991564140165664</v>
      </c>
      <c r="K84">
        <v>0.51300377025665922</v>
      </c>
      <c r="M84">
        <v>1070</v>
      </c>
      <c r="N84">
        <v>99.890568599294227</v>
      </c>
      <c r="O84">
        <v>1.5556737554958344</v>
      </c>
      <c r="Q84">
        <v>1070</v>
      </c>
      <c r="R84">
        <v>99.56862563950763</v>
      </c>
      <c r="S84">
        <v>1.554936305932586</v>
      </c>
      <c r="U84">
        <v>33.685000000000002</v>
      </c>
      <c r="V84">
        <v>54.184343829708801</v>
      </c>
      <c r="W84">
        <v>81.638684082319884</v>
      </c>
      <c r="Y84" s="4">
        <v>1010</v>
      </c>
      <c r="Z84">
        <v>98.100935606498467</v>
      </c>
      <c r="AA84">
        <v>20.382355082540936</v>
      </c>
    </row>
    <row r="85" spans="9:27" x14ac:dyDescent="0.25">
      <c r="I85" s="4">
        <v>1080</v>
      </c>
      <c r="J85">
        <v>99.990813217621863</v>
      </c>
      <c r="K85">
        <v>0.50401418441411439</v>
      </c>
      <c r="M85">
        <v>1080</v>
      </c>
      <c r="N85">
        <v>99.876426149292129</v>
      </c>
      <c r="O85">
        <v>1.5311397342085087</v>
      </c>
      <c r="Q85">
        <v>1080</v>
      </c>
      <c r="R85">
        <v>99.582213761701951</v>
      </c>
      <c r="S85">
        <v>1.5342648712489804</v>
      </c>
      <c r="U85">
        <v>33.722000000000001</v>
      </c>
      <c r="V85">
        <v>54.19630829043971</v>
      </c>
      <c r="W85">
        <v>81.355479125237125</v>
      </c>
      <c r="Y85" s="4">
        <v>1020</v>
      </c>
      <c r="Z85">
        <v>98.147017159678654</v>
      </c>
      <c r="AA85">
        <v>20.047040713525288</v>
      </c>
    </row>
    <row r="86" spans="9:27" x14ac:dyDescent="0.25">
      <c r="I86" s="4">
        <v>1090</v>
      </c>
      <c r="J86">
        <v>99.989730577519083</v>
      </c>
      <c r="K86">
        <v>0.49515756704223701</v>
      </c>
      <c r="M86">
        <v>1090</v>
      </c>
      <c r="N86">
        <v>99.861718525985566</v>
      </c>
      <c r="O86">
        <v>1.5066371050031502</v>
      </c>
      <c r="Q86">
        <v>1090</v>
      </c>
      <c r="R86">
        <v>99.595584989327563</v>
      </c>
      <c r="S86">
        <v>1.513489221503761</v>
      </c>
      <c r="U86">
        <v>33.759</v>
      </c>
      <c r="V86">
        <v>54.212916820431687</v>
      </c>
      <c r="W86">
        <v>81.071913068086005</v>
      </c>
      <c r="Y86" s="4">
        <v>1030</v>
      </c>
      <c r="Z86">
        <v>98.192065846300963</v>
      </c>
      <c r="AA86">
        <v>19.719906306224477</v>
      </c>
    </row>
    <row r="87" spans="9:27" x14ac:dyDescent="0.25">
      <c r="I87" s="4">
        <v>1100</v>
      </c>
      <c r="J87">
        <v>99.988265813664668</v>
      </c>
      <c r="K87">
        <v>0.48643180862559809</v>
      </c>
      <c r="M87">
        <v>1100</v>
      </c>
      <c r="N87">
        <v>99.846646444701904</v>
      </c>
      <c r="O87">
        <v>1.4822111641053626</v>
      </c>
      <c r="Q87">
        <v>1100</v>
      </c>
      <c r="R87">
        <v>99.608876673647302</v>
      </c>
      <c r="S87">
        <v>1.4926737704046511</v>
      </c>
      <c r="U87">
        <v>33.795000000000002</v>
      </c>
      <c r="V87">
        <v>54.227956022084165</v>
      </c>
      <c r="W87">
        <v>80.787616395281162</v>
      </c>
      <c r="Y87" s="4">
        <v>1040</v>
      </c>
      <c r="Z87">
        <v>98.247866251969882</v>
      </c>
      <c r="AA87">
        <v>19.411917800104739</v>
      </c>
    </row>
    <row r="88" spans="9:27" x14ac:dyDescent="0.25">
      <c r="I88" s="4">
        <v>1110</v>
      </c>
      <c r="J88">
        <v>99.986396351590699</v>
      </c>
      <c r="K88">
        <v>0.47782362117736454</v>
      </c>
      <c r="M88">
        <v>1110</v>
      </c>
      <c r="N88">
        <v>99.831160015679188</v>
      </c>
      <c r="O88">
        <v>1.4578377184922497</v>
      </c>
      <c r="Q88">
        <v>1110</v>
      </c>
      <c r="R88">
        <v>99.621876072273579</v>
      </c>
      <c r="S88">
        <v>1.4717747771904044</v>
      </c>
      <c r="U88">
        <v>33.832000000000001</v>
      </c>
      <c r="V88">
        <v>54.249150452219922</v>
      </c>
      <c r="W88">
        <v>80.496938727775259</v>
      </c>
      <c r="Y88" s="4">
        <v>1050</v>
      </c>
      <c r="Z88">
        <v>98.290776978344439</v>
      </c>
      <c r="AA88">
        <v>19.100183586735575</v>
      </c>
    </row>
    <row r="89" spans="9:27" x14ac:dyDescent="0.25">
      <c r="I89" s="4">
        <v>1120</v>
      </c>
      <c r="J89">
        <v>99.984142004196897</v>
      </c>
      <c r="K89">
        <v>0.46932016722945891</v>
      </c>
      <c r="M89">
        <v>1120</v>
      </c>
      <c r="N89">
        <v>99.815360651493762</v>
      </c>
      <c r="O89">
        <v>1.4336046688323001</v>
      </c>
      <c r="Q89">
        <v>1120</v>
      </c>
      <c r="R89">
        <v>99.634463101197184</v>
      </c>
      <c r="S89">
        <v>1.4507994436616878</v>
      </c>
      <c r="U89">
        <v>33.869</v>
      </c>
      <c r="V89">
        <v>54.272497701769936</v>
      </c>
      <c r="W89">
        <v>80.203775294054068</v>
      </c>
      <c r="Y89" s="4">
        <v>1060</v>
      </c>
      <c r="Z89">
        <v>98.332747395354659</v>
      </c>
      <c r="AA89">
        <v>18.795917289303755</v>
      </c>
    </row>
    <row r="90" spans="9:27" x14ac:dyDescent="0.25">
      <c r="I90" s="4">
        <v>1130</v>
      </c>
      <c r="J90">
        <v>99.981515310898061</v>
      </c>
      <c r="K90">
        <v>0.46092054334609944</v>
      </c>
      <c r="M90">
        <v>1130</v>
      </c>
      <c r="N90">
        <v>99.799297583875557</v>
      </c>
      <c r="O90">
        <v>1.4095205580986536</v>
      </c>
      <c r="Q90">
        <v>1130</v>
      </c>
      <c r="R90">
        <v>99.64676416953975</v>
      </c>
      <c r="S90">
        <v>1.4298091807160129</v>
      </c>
      <c r="U90">
        <v>33.905999999999999</v>
      </c>
      <c r="V90">
        <v>54.298567173088074</v>
      </c>
      <c r="W90">
        <v>79.906085661614938</v>
      </c>
      <c r="Y90" s="4">
        <v>1070</v>
      </c>
      <c r="Z90">
        <v>98.3690551543461</v>
      </c>
      <c r="AA90">
        <v>18.511358896356043</v>
      </c>
    </row>
    <row r="91" spans="9:27" x14ac:dyDescent="0.25">
      <c r="I91" s="4">
        <v>1140</v>
      </c>
      <c r="J91">
        <v>99.978498656773397</v>
      </c>
      <c r="K91">
        <v>0.45262453992125362</v>
      </c>
      <c r="M91">
        <v>1140</v>
      </c>
      <c r="N91">
        <v>99.783192583984786</v>
      </c>
      <c r="O91">
        <v>1.3855522428071532</v>
      </c>
      <c r="Q91">
        <v>1140</v>
      </c>
      <c r="R91">
        <v>99.658662408349514</v>
      </c>
      <c r="S91">
        <v>1.4088086149474544</v>
      </c>
      <c r="U91">
        <v>33.942999999999998</v>
      </c>
      <c r="V91">
        <v>54.326910094506118</v>
      </c>
      <c r="W91">
        <v>79.605956649203918</v>
      </c>
      <c r="Y91" s="4">
        <v>1080</v>
      </c>
      <c r="Z91">
        <v>98.409393242164285</v>
      </c>
      <c r="AA91">
        <v>18.221125184954779</v>
      </c>
    </row>
    <row r="92" spans="9:27" x14ac:dyDescent="0.25">
      <c r="I92" s="4">
        <v>1150</v>
      </c>
      <c r="J92">
        <v>99.9750752492007</v>
      </c>
      <c r="K92">
        <v>0.44444157569574205</v>
      </c>
      <c r="M92">
        <v>1150</v>
      </c>
      <c r="N92">
        <v>99.767092498146809</v>
      </c>
      <c r="O92">
        <v>1.36178497451106</v>
      </c>
      <c r="Q92">
        <v>1150</v>
      </c>
      <c r="R92">
        <v>99.670049483639886</v>
      </c>
      <c r="S92">
        <v>1.387845928714504</v>
      </c>
      <c r="U92">
        <v>33.980000000000004</v>
      </c>
      <c r="V92">
        <v>54.360787844782344</v>
      </c>
      <c r="W92">
        <v>79.303698855590781</v>
      </c>
      <c r="Y92" s="4">
        <v>1090</v>
      </c>
      <c r="Z92">
        <v>98.448865387166919</v>
      </c>
      <c r="AA92">
        <v>17.937718057175466</v>
      </c>
    </row>
    <row r="93" spans="9:27" x14ac:dyDescent="0.25">
      <c r="I93" s="4">
        <v>1160</v>
      </c>
      <c r="J93">
        <v>99.971357686889917</v>
      </c>
      <c r="K93">
        <v>0.43636989436649509</v>
      </c>
      <c r="M93">
        <v>1160</v>
      </c>
      <c r="N93">
        <v>99.750848889921002</v>
      </c>
      <c r="O93">
        <v>1.3382267453108554</v>
      </c>
      <c r="Q93">
        <v>1160</v>
      </c>
      <c r="R93">
        <v>99.681041769597869</v>
      </c>
      <c r="S93">
        <v>1.3669321348422137</v>
      </c>
      <c r="U93">
        <v>34.018000000000001</v>
      </c>
      <c r="V93">
        <v>54.395508722133989</v>
      </c>
      <c r="W93">
        <v>78.99268829542109</v>
      </c>
      <c r="Y93" s="4">
        <v>1100</v>
      </c>
      <c r="Z93">
        <v>98.476718958000362</v>
      </c>
      <c r="AA93">
        <v>17.650988576060801</v>
      </c>
    </row>
    <row r="94" spans="9:27" x14ac:dyDescent="0.25">
      <c r="I94" s="4">
        <v>1170</v>
      </c>
      <c r="J94">
        <v>99.967360608457085</v>
      </c>
      <c r="K94">
        <v>0.42840885043496924</v>
      </c>
      <c r="M94">
        <v>1170</v>
      </c>
      <c r="N94">
        <v>99.734701241513264</v>
      </c>
      <c r="O94">
        <v>1.3148798101230597</v>
      </c>
      <c r="Q94">
        <v>1170</v>
      </c>
      <c r="R94">
        <v>99.691796295144258</v>
      </c>
      <c r="S94">
        <v>1.3460368783730137</v>
      </c>
      <c r="U94">
        <v>34.055</v>
      </c>
      <c r="V94">
        <v>54.434846640747139</v>
      </c>
      <c r="W94">
        <v>78.683673890257538</v>
      </c>
      <c r="Y94" s="4">
        <v>1110</v>
      </c>
      <c r="Z94">
        <v>98.514687506678158</v>
      </c>
      <c r="AA94">
        <v>17.380830301880156</v>
      </c>
    </row>
    <row r="95" spans="9:27" x14ac:dyDescent="0.25">
      <c r="I95" s="4">
        <v>1180</v>
      </c>
      <c r="J95">
        <v>99.963060074616394</v>
      </c>
      <c r="K95">
        <v>0.42057635037578978</v>
      </c>
      <c r="M95">
        <v>1180</v>
      </c>
      <c r="N95">
        <v>99.718539721429352</v>
      </c>
      <c r="O95">
        <v>1.2918572739108458</v>
      </c>
      <c r="Q95">
        <v>1180</v>
      </c>
      <c r="R95">
        <v>99.701742963341431</v>
      </c>
      <c r="S95">
        <v>1.3253116817955268</v>
      </c>
      <c r="U95">
        <v>34.091999999999999</v>
      </c>
      <c r="V95">
        <v>54.47937595905352</v>
      </c>
      <c r="W95">
        <v>78.374782401095828</v>
      </c>
      <c r="Y95" s="4">
        <v>1120</v>
      </c>
      <c r="Z95">
        <v>98.551857270749693</v>
      </c>
      <c r="AA95">
        <v>17.116908971083646</v>
      </c>
    </row>
    <row r="96" spans="9:27" x14ac:dyDescent="0.25">
      <c r="I96" s="4">
        <v>1190</v>
      </c>
      <c r="J96">
        <v>99.958494620364192</v>
      </c>
      <c r="K96">
        <v>0.41287940435315029</v>
      </c>
      <c r="M96">
        <v>1190</v>
      </c>
      <c r="N96">
        <v>99.702602374358548</v>
      </c>
      <c r="O96">
        <v>1.2690856238639192</v>
      </c>
      <c r="Q96">
        <v>1190</v>
      </c>
      <c r="R96">
        <v>99.711479005241671</v>
      </c>
      <c r="S96">
        <v>1.304656802013282</v>
      </c>
      <c r="U96">
        <v>34.130000000000003</v>
      </c>
      <c r="V96">
        <v>54.527669827578947</v>
      </c>
      <c r="W96">
        <v>78.059655738074014</v>
      </c>
      <c r="Y96" s="4">
        <v>1130</v>
      </c>
      <c r="Z96">
        <v>98.592057097119977</v>
      </c>
      <c r="AA96">
        <v>16.847936892324633</v>
      </c>
    </row>
    <row r="97" spans="9:27" x14ac:dyDescent="0.25">
      <c r="I97" s="4">
        <v>1200</v>
      </c>
      <c r="J97">
        <v>99.953773064984517</v>
      </c>
      <c r="K97">
        <v>0.40531529898879537</v>
      </c>
      <c r="M97">
        <v>1200</v>
      </c>
      <c r="N97">
        <v>99.68697593057027</v>
      </c>
      <c r="O97">
        <v>1.2466012452043929</v>
      </c>
      <c r="Q97">
        <v>1200</v>
      </c>
      <c r="R97">
        <v>99.720827794610074</v>
      </c>
      <c r="S97">
        <v>1.2841519156645997</v>
      </c>
      <c r="U97">
        <v>34.167000000000002</v>
      </c>
      <c r="V97">
        <v>54.578072631601792</v>
      </c>
      <c r="W97">
        <v>77.744280223260404</v>
      </c>
      <c r="Y97" s="4">
        <v>1140</v>
      </c>
      <c r="Z97">
        <v>98.627547511469189</v>
      </c>
      <c r="AA97">
        <v>16.596155335570007</v>
      </c>
    </row>
    <row r="98" spans="9:27" x14ac:dyDescent="0.25">
      <c r="I98" s="4">
        <v>1210</v>
      </c>
      <c r="J98">
        <v>99.948906113140765</v>
      </c>
      <c r="K98">
        <v>0.39789916234896916</v>
      </c>
      <c r="M98">
        <v>1210</v>
      </c>
      <c r="N98">
        <v>99.671328595868374</v>
      </c>
      <c r="O98">
        <v>1.2245073106330051</v>
      </c>
      <c r="Q98">
        <v>1210</v>
      </c>
      <c r="R98">
        <v>99.729598944424012</v>
      </c>
      <c r="S98">
        <v>1.2638277252379759</v>
      </c>
      <c r="U98">
        <v>34.204999999999998</v>
      </c>
      <c r="V98">
        <v>54.632430436833204</v>
      </c>
      <c r="W98">
        <v>77.422745965023893</v>
      </c>
      <c r="Y98" s="4">
        <v>1150</v>
      </c>
      <c r="Z98">
        <v>98.66230248310039</v>
      </c>
      <c r="AA98">
        <v>16.350078037478855</v>
      </c>
    </row>
    <row r="99" spans="9:27" x14ac:dyDescent="0.25">
      <c r="I99" s="4">
        <v>1220</v>
      </c>
      <c r="J99">
        <v>99.943811893318625</v>
      </c>
      <c r="K99">
        <v>0.39064485637160251</v>
      </c>
      <c r="M99">
        <v>1220</v>
      </c>
      <c r="N99">
        <v>99.656091447084023</v>
      </c>
      <c r="O99">
        <v>1.2026958234068963</v>
      </c>
      <c r="Q99">
        <v>1220</v>
      </c>
      <c r="R99">
        <v>99.738001864483934</v>
      </c>
      <c r="S99">
        <v>1.2436935136496241</v>
      </c>
      <c r="U99">
        <v>34.243000000000002</v>
      </c>
      <c r="V99">
        <v>54.692274622192173</v>
      </c>
      <c r="W99">
        <v>77.101592009540212</v>
      </c>
      <c r="Y99" s="4">
        <v>1160</v>
      </c>
      <c r="Z99">
        <v>98.696340103730023</v>
      </c>
      <c r="AA99">
        <v>16.109540985991632</v>
      </c>
    </row>
    <row r="100" spans="9:27" x14ac:dyDescent="0.25">
      <c r="I100" s="4">
        <v>1230</v>
      </c>
      <c r="J100">
        <v>99.93868121498808</v>
      </c>
      <c r="K100">
        <v>0.38353930151945326</v>
      </c>
      <c r="M100">
        <v>1230</v>
      </c>
      <c r="N100">
        <v>99.641217987338194</v>
      </c>
      <c r="O100">
        <v>1.1812645509131858</v>
      </c>
      <c r="Q100">
        <v>1230</v>
      </c>
      <c r="R100">
        <v>99.745785501144582</v>
      </c>
      <c r="S100">
        <v>1.2238128021094141</v>
      </c>
      <c r="U100">
        <v>34.28</v>
      </c>
      <c r="V100">
        <v>54.754386989237311</v>
      </c>
      <c r="W100">
        <v>76.780302007289151</v>
      </c>
      <c r="Y100" s="4">
        <v>1170</v>
      </c>
      <c r="Z100">
        <v>98.742600930409438</v>
      </c>
      <c r="AA100">
        <v>15.872750745631647</v>
      </c>
    </row>
    <row r="101" spans="9:27" x14ac:dyDescent="0.25">
      <c r="I101" s="4">
        <v>1240</v>
      </c>
      <c r="J101">
        <v>99.933491914084669</v>
      </c>
      <c r="K101">
        <v>0.37658705622564126</v>
      </c>
      <c r="M101">
        <v>1240</v>
      </c>
      <c r="N101">
        <v>99.626321698051754</v>
      </c>
      <c r="O101">
        <v>1.1602719792812577</v>
      </c>
      <c r="Q101">
        <v>1240</v>
      </c>
      <c r="R101">
        <v>99.753220527539739</v>
      </c>
      <c r="S101">
        <v>1.2041549022647646</v>
      </c>
      <c r="U101">
        <v>34.317999999999998</v>
      </c>
      <c r="V101">
        <v>54.823393956560984</v>
      </c>
      <c r="W101">
        <v>76.455542739614941</v>
      </c>
      <c r="Y101" s="4">
        <v>1180</v>
      </c>
      <c r="Z101">
        <v>98.765421469399143</v>
      </c>
      <c r="AA101">
        <v>15.634331805465218</v>
      </c>
    </row>
    <row r="102" spans="9:27" x14ac:dyDescent="0.25">
      <c r="I102" s="4">
        <v>1250</v>
      </c>
      <c r="J102">
        <v>99.92822021361647</v>
      </c>
      <c r="K102">
        <v>0.36980807171569374</v>
      </c>
      <c r="M102">
        <v>1250</v>
      </c>
      <c r="N102">
        <v>99.612133785634711</v>
      </c>
      <c r="O102">
        <v>1.1396121999307063</v>
      </c>
      <c r="Q102">
        <v>1250</v>
      </c>
      <c r="R102">
        <v>99.760387318307806</v>
      </c>
      <c r="S102">
        <v>1.1847203714427157</v>
      </c>
      <c r="U102">
        <v>34.355999999999995</v>
      </c>
      <c r="V102">
        <v>54.896142334760192</v>
      </c>
      <c r="W102">
        <v>76.126770093750324</v>
      </c>
      <c r="Y102" s="4">
        <v>1190</v>
      </c>
      <c r="Z102">
        <v>98.803100443540757</v>
      </c>
      <c r="AA102">
        <v>15.389782642491801</v>
      </c>
    </row>
    <row r="103" spans="9:27" x14ac:dyDescent="0.25">
      <c r="I103" s="4">
        <v>1260</v>
      </c>
      <c r="J103">
        <v>99.922962660082646</v>
      </c>
      <c r="K103">
        <v>0.36318892030771099</v>
      </c>
      <c r="M103">
        <v>1260</v>
      </c>
      <c r="N103">
        <v>99.598023020194077</v>
      </c>
      <c r="O103">
        <v>1.1193741326419149</v>
      </c>
      <c r="Q103">
        <v>1260</v>
      </c>
      <c r="R103">
        <v>99.766956409733382</v>
      </c>
      <c r="S103">
        <v>1.1656007841323146</v>
      </c>
      <c r="U103">
        <v>34.393999999999998</v>
      </c>
      <c r="V103">
        <v>54.972004484438727</v>
      </c>
      <c r="W103">
        <v>75.79610560914378</v>
      </c>
      <c r="Y103" s="4">
        <v>1200</v>
      </c>
      <c r="Z103">
        <v>98.885389796419801</v>
      </c>
      <c r="AA103">
        <v>15.191748232230539</v>
      </c>
    </row>
    <row r="104" spans="9:27" x14ac:dyDescent="0.25">
      <c r="I104" s="4">
        <v>1270</v>
      </c>
      <c r="J104">
        <v>99.917575664929032</v>
      </c>
      <c r="K104">
        <v>0.3567325644579955</v>
      </c>
      <c r="M104">
        <v>1270</v>
      </c>
      <c r="N104">
        <v>99.584027587332812</v>
      </c>
      <c r="O104">
        <v>1.0995473904142461</v>
      </c>
      <c r="Q104">
        <v>1270</v>
      </c>
      <c r="R104">
        <v>99.773156697508881</v>
      </c>
      <c r="S104">
        <v>1.1467627222800147</v>
      </c>
      <c r="U104">
        <v>34.431999999999995</v>
      </c>
      <c r="V104">
        <v>55.053695767242083</v>
      </c>
      <c r="W104">
        <v>75.466163470980291</v>
      </c>
      <c r="Y104" s="4">
        <v>1210</v>
      </c>
      <c r="Z104">
        <v>98.945568281084903</v>
      </c>
      <c r="AA104">
        <v>15.06490135765941</v>
      </c>
    </row>
    <row r="105" spans="9:27" x14ac:dyDescent="0.25">
      <c r="I105" s="4">
        <v>1280</v>
      </c>
      <c r="J105">
        <v>99.912281039415348</v>
      </c>
      <c r="K105">
        <v>0.35044126900339867</v>
      </c>
      <c r="M105">
        <v>1280</v>
      </c>
      <c r="N105">
        <v>99.57075132928675</v>
      </c>
      <c r="O105">
        <v>1.080092311638281</v>
      </c>
      <c r="Q105">
        <v>1280</v>
      </c>
      <c r="R105">
        <v>99.778797571057467</v>
      </c>
      <c r="S105">
        <v>1.1282587520812015</v>
      </c>
      <c r="U105">
        <v>34.471000000000004</v>
      </c>
      <c r="V105">
        <v>55.140828320504312</v>
      </c>
      <c r="W105">
        <v>75.128424968798853</v>
      </c>
      <c r="Y105" s="4">
        <v>1220</v>
      </c>
      <c r="Z105">
        <v>98.957604663688144</v>
      </c>
      <c r="AA105">
        <v>14.873543311268989</v>
      </c>
    </row>
    <row r="106" spans="9:27" x14ac:dyDescent="0.25">
      <c r="I106" s="4">
        <v>1290</v>
      </c>
      <c r="J106">
        <v>99.906991093120908</v>
      </c>
      <c r="K106">
        <v>0.34430967785683553</v>
      </c>
      <c r="M106">
        <v>1290</v>
      </c>
      <c r="N106">
        <v>99.557559589598952</v>
      </c>
      <c r="O106">
        <v>1.0610883465623</v>
      </c>
      <c r="Q106">
        <v>1290</v>
      </c>
      <c r="R106">
        <v>99.78434742517689</v>
      </c>
      <c r="S106">
        <v>1.1099962508143046</v>
      </c>
      <c r="U106">
        <v>34.509</v>
      </c>
      <c r="V106">
        <v>55.231735993518825</v>
      </c>
      <c r="W106">
        <v>74.797579035258522</v>
      </c>
      <c r="Y106" s="4">
        <v>1230</v>
      </c>
      <c r="Z106">
        <v>98.972358531044918</v>
      </c>
      <c r="AA106">
        <v>14.676735860996127</v>
      </c>
    </row>
    <row r="107" spans="9:27" x14ac:dyDescent="0.25">
      <c r="I107" s="4">
        <v>1300</v>
      </c>
      <c r="J107">
        <v>99.901735234760054</v>
      </c>
      <c r="K107">
        <v>0.33833256569280046</v>
      </c>
      <c r="M107">
        <v>1300</v>
      </c>
      <c r="N107">
        <v>99.54472745315752</v>
      </c>
      <c r="O107">
        <v>1.0424940627519308</v>
      </c>
      <c r="Q107">
        <v>1300</v>
      </c>
      <c r="R107">
        <v>99.789365442104739</v>
      </c>
      <c r="S107">
        <v>1.0920923915905711</v>
      </c>
      <c r="U107">
        <v>34.547000000000004</v>
      </c>
      <c r="V107">
        <v>55.327608537098726</v>
      </c>
      <c r="W107">
        <v>74.460899039799415</v>
      </c>
      <c r="Y107" s="4">
        <v>1240</v>
      </c>
      <c r="Z107">
        <v>98.989689179261561</v>
      </c>
      <c r="AA107">
        <v>14.474853978963075</v>
      </c>
    </row>
    <row r="108" spans="9:27" x14ac:dyDescent="0.25">
      <c r="I108" s="4">
        <v>1310</v>
      </c>
      <c r="J108">
        <v>99.896489065882719</v>
      </c>
      <c r="K108">
        <v>0.33251199711193946</v>
      </c>
      <c r="M108">
        <v>1310</v>
      </c>
      <c r="N108">
        <v>99.532296767192079</v>
      </c>
      <c r="O108">
        <v>1.0242986560126122</v>
      </c>
      <c r="Q108">
        <v>1310</v>
      </c>
      <c r="R108">
        <v>99.794057485841421</v>
      </c>
      <c r="S108">
        <v>1.0745052913776365</v>
      </c>
      <c r="U108">
        <v>34.585999999999999</v>
      </c>
      <c r="V108">
        <v>55.430310394690338</v>
      </c>
      <c r="W108">
        <v>74.123415871116634</v>
      </c>
      <c r="Y108" s="4">
        <v>1250</v>
      </c>
      <c r="Z108">
        <v>99.015146402084696</v>
      </c>
      <c r="AA108">
        <v>14.28474125720599</v>
      </c>
    </row>
    <row r="109" spans="9:27" x14ac:dyDescent="0.25">
      <c r="I109" s="4">
        <v>1320</v>
      </c>
      <c r="J109">
        <v>99.891365937544592</v>
      </c>
      <c r="K109">
        <v>0.32684966354028511</v>
      </c>
      <c r="M109">
        <v>1320</v>
      </c>
      <c r="N109">
        <v>99.520077525645064</v>
      </c>
      <c r="O109">
        <v>1.0065187783194651</v>
      </c>
      <c r="Q109">
        <v>1320</v>
      </c>
      <c r="R109">
        <v>99.798337344281805</v>
      </c>
      <c r="S109">
        <v>1.0572611589320657</v>
      </c>
      <c r="U109">
        <v>34.624000000000002</v>
      </c>
      <c r="V109">
        <v>55.535859368089938</v>
      </c>
      <c r="W109">
        <v>73.786200569547404</v>
      </c>
      <c r="Y109" s="4">
        <v>1260</v>
      </c>
      <c r="Z109">
        <v>99.029567337717893</v>
      </c>
      <c r="AA109">
        <v>14.100036445331465</v>
      </c>
    </row>
    <row r="110" spans="9:27" x14ac:dyDescent="0.25">
      <c r="I110" s="4">
        <v>1330</v>
      </c>
      <c r="J110">
        <v>99.886085742921722</v>
      </c>
      <c r="K110">
        <v>0.32132643446111109</v>
      </c>
      <c r="M110">
        <v>1330</v>
      </c>
      <c r="N110">
        <v>99.508251066736975</v>
      </c>
      <c r="O110">
        <v>0.98916967355209273</v>
      </c>
      <c r="Q110">
        <v>1330</v>
      </c>
      <c r="R110">
        <v>99.802424507382696</v>
      </c>
      <c r="S110">
        <v>1.0403201039727694</v>
      </c>
      <c r="U110">
        <v>34.662999999999997</v>
      </c>
      <c r="V110">
        <v>55.64924373580169</v>
      </c>
      <c r="W110">
        <v>73.446269913754179</v>
      </c>
      <c r="Y110" s="4">
        <v>1270</v>
      </c>
      <c r="Z110">
        <v>99.054437616415441</v>
      </c>
      <c r="AA110">
        <v>13.917626037510566</v>
      </c>
    </row>
    <row r="111" spans="9:27" x14ac:dyDescent="0.25">
      <c r="I111" s="4">
        <v>1340</v>
      </c>
      <c r="J111">
        <v>99.880980289126569</v>
      </c>
      <c r="K111">
        <v>0.31595125686501024</v>
      </c>
      <c r="M111">
        <v>1340</v>
      </c>
      <c r="N111">
        <v>99.496716987050476</v>
      </c>
      <c r="O111">
        <v>0.97221170377582711</v>
      </c>
      <c r="Q111">
        <v>1340</v>
      </c>
      <c r="R111">
        <v>99.806113296641868</v>
      </c>
      <c r="S111">
        <v>1.0237323982683288</v>
      </c>
      <c r="U111">
        <v>34.701999999999998</v>
      </c>
      <c r="V111">
        <v>55.766346335749176</v>
      </c>
      <c r="W111">
        <v>73.104919621179249</v>
      </c>
      <c r="Y111" s="4">
        <v>1280</v>
      </c>
      <c r="Z111">
        <v>99.070981536503993</v>
      </c>
      <c r="AA111">
        <v>13.731814316656966</v>
      </c>
    </row>
    <row r="112" spans="9:27" x14ac:dyDescent="0.25">
      <c r="I112" s="4">
        <v>1350</v>
      </c>
      <c r="J112">
        <v>99.875845036588302</v>
      </c>
      <c r="K112">
        <v>0.31071247446895489</v>
      </c>
      <c r="M112">
        <v>1350</v>
      </c>
      <c r="N112">
        <v>99.485280308465832</v>
      </c>
      <c r="O112">
        <v>0.9556592219474136</v>
      </c>
      <c r="Q112">
        <v>1350</v>
      </c>
      <c r="R112">
        <v>99.809539741761427</v>
      </c>
      <c r="S112">
        <v>1.0074638907267452</v>
      </c>
      <c r="U112">
        <v>34.741</v>
      </c>
      <c r="V112">
        <v>55.88986981795663</v>
      </c>
      <c r="W112">
        <v>72.764884853984938</v>
      </c>
      <c r="Y112" s="4">
        <v>1290</v>
      </c>
      <c r="Z112">
        <v>99.087362672682019</v>
      </c>
      <c r="AA112">
        <v>13.549852653380622</v>
      </c>
    </row>
    <row r="113" spans="9:27" x14ac:dyDescent="0.25">
      <c r="I113" s="4">
        <v>1360</v>
      </c>
      <c r="J113">
        <v>99.870838080126134</v>
      </c>
      <c r="K113">
        <v>0.30560565300079556</v>
      </c>
      <c r="M113">
        <v>1360</v>
      </c>
      <c r="N113">
        <v>99.47419477784247</v>
      </c>
      <c r="O113">
        <v>0.93947496825418364</v>
      </c>
      <c r="Q113">
        <v>1360</v>
      </c>
      <c r="R113">
        <v>99.812583974835192</v>
      </c>
      <c r="S113">
        <v>0.99155591326343107</v>
      </c>
      <c r="U113">
        <v>34.778999999999996</v>
      </c>
      <c r="V113">
        <v>56.01911073217105</v>
      </c>
      <c r="W113">
        <v>72.427994555419644</v>
      </c>
      <c r="Y113" s="4">
        <v>1300</v>
      </c>
      <c r="Z113">
        <v>99.103583114798028</v>
      </c>
      <c r="AA113">
        <v>13.371638439901334</v>
      </c>
    </row>
    <row r="114" spans="9:27" x14ac:dyDescent="0.25">
      <c r="I114" s="4">
        <v>1370</v>
      </c>
      <c r="J114">
        <v>99.865790673667874</v>
      </c>
      <c r="K114">
        <v>0.30063271171355543</v>
      </c>
      <c r="M114">
        <v>1370</v>
      </c>
      <c r="N114">
        <v>99.463431746514757</v>
      </c>
      <c r="O114">
        <v>0.92369832706499233</v>
      </c>
      <c r="Q114">
        <v>1370</v>
      </c>
      <c r="R114">
        <v>99.815311026961879</v>
      </c>
      <c r="S114">
        <v>0.97597671588390833</v>
      </c>
      <c r="U114">
        <v>34.818000000000005</v>
      </c>
      <c r="V114">
        <v>56.153943975036711</v>
      </c>
      <c r="W114">
        <v>72.086030331129564</v>
      </c>
      <c r="Y114" s="4">
        <v>1310</v>
      </c>
      <c r="Z114">
        <v>99.119644781955756</v>
      </c>
      <c r="AA114">
        <v>13.197072290620081</v>
      </c>
    </row>
    <row r="115" spans="9:27" x14ac:dyDescent="0.25">
      <c r="I115" s="4">
        <v>1380</v>
      </c>
      <c r="J115">
        <v>99.860720167640466</v>
      </c>
      <c r="K115">
        <v>0.29578914058354666</v>
      </c>
      <c r="M115">
        <v>1380</v>
      </c>
      <c r="N115">
        <v>99.452859719000926</v>
      </c>
      <c r="O115">
        <v>0.9082916143967612</v>
      </c>
      <c r="Q115">
        <v>1380</v>
      </c>
      <c r="R115">
        <v>99.817899157887496</v>
      </c>
      <c r="S115">
        <v>0.96071318096058178</v>
      </c>
      <c r="U115">
        <v>34.856999999999999</v>
      </c>
      <c r="V115">
        <v>56.292781086864217</v>
      </c>
      <c r="W115">
        <v>71.742866672353813</v>
      </c>
      <c r="Y115" s="4">
        <v>1320</v>
      </c>
      <c r="Z115">
        <v>99.137617326069616</v>
      </c>
      <c r="AA115">
        <v>13.018056488234564</v>
      </c>
    </row>
    <row r="116" spans="9:27" x14ac:dyDescent="0.25">
      <c r="I116" s="4">
        <v>1390</v>
      </c>
      <c r="J116">
        <v>99.855830637155691</v>
      </c>
      <c r="K116">
        <v>0.29106466082257088</v>
      </c>
      <c r="M116">
        <v>1390</v>
      </c>
      <c r="N116">
        <v>99.442681815812918</v>
      </c>
      <c r="O116">
        <v>0.89326820490427394</v>
      </c>
      <c r="Q116">
        <v>1390</v>
      </c>
      <c r="R116">
        <v>99.820100120679569</v>
      </c>
      <c r="S116">
        <v>0.94578694571785249</v>
      </c>
      <c r="U116">
        <v>34.896999999999998</v>
      </c>
      <c r="V116">
        <v>56.441082473060192</v>
      </c>
      <c r="W116">
        <v>71.3954613496538</v>
      </c>
      <c r="Y116" s="4">
        <v>1330</v>
      </c>
      <c r="Z116">
        <v>99.160778074456417</v>
      </c>
      <c r="AA116">
        <v>12.85717379745156</v>
      </c>
    </row>
    <row r="117" spans="9:27" x14ac:dyDescent="0.25">
      <c r="I117" s="4">
        <v>1400</v>
      </c>
      <c r="J117">
        <v>99.850843713335877</v>
      </c>
      <c r="K117">
        <v>0.28645531350426356</v>
      </c>
      <c r="M117">
        <v>1400</v>
      </c>
      <c r="N117">
        <v>99.432567670992086</v>
      </c>
      <c r="O117">
        <v>0.87856813888277374</v>
      </c>
      <c r="Q117">
        <v>1400</v>
      </c>
      <c r="R117">
        <v>99.822109934942489</v>
      </c>
      <c r="S117">
        <v>0.93118440642987466</v>
      </c>
      <c r="U117">
        <v>34.936</v>
      </c>
      <c r="V117">
        <v>56.594421270048102</v>
      </c>
      <c r="W117">
        <v>71.053504950139825</v>
      </c>
      <c r="Y117" s="4">
        <v>1340</v>
      </c>
      <c r="Z117">
        <v>99.178137442009614</v>
      </c>
      <c r="AA117">
        <v>12.685263712465044</v>
      </c>
    </row>
    <row r="118" spans="9:27" x14ac:dyDescent="0.25">
      <c r="I118" s="4">
        <v>1410</v>
      </c>
      <c r="J118">
        <v>99.845915483971297</v>
      </c>
      <c r="K118">
        <v>0.28195751496884469</v>
      </c>
      <c r="M118">
        <v>1410</v>
      </c>
      <c r="N118">
        <v>99.422684991409895</v>
      </c>
      <c r="O118">
        <v>0.86425211092412413</v>
      </c>
      <c r="Q118">
        <v>1410</v>
      </c>
      <c r="R118">
        <v>99.823936078895187</v>
      </c>
      <c r="S118">
        <v>0.91687602516090649</v>
      </c>
      <c r="U118">
        <v>34.975000000000001</v>
      </c>
      <c r="V118">
        <v>56.754599099873346</v>
      </c>
      <c r="W118">
        <v>70.713285728860185</v>
      </c>
      <c r="Y118" s="4">
        <v>1350</v>
      </c>
      <c r="Z118">
        <v>99.202453257681583</v>
      </c>
      <c r="AA118">
        <v>12.523209004572532</v>
      </c>
    </row>
    <row r="119" spans="9:27" x14ac:dyDescent="0.25">
      <c r="I119" s="4">
        <v>1420</v>
      </c>
      <c r="J119">
        <v>99.840979819977377</v>
      </c>
      <c r="K119">
        <v>0.27757914182585663</v>
      </c>
      <c r="M119">
        <v>1420</v>
      </c>
      <c r="N119">
        <v>99.412878890445597</v>
      </c>
      <c r="O119">
        <v>0.85028445411167164</v>
      </c>
      <c r="Q119">
        <v>1420</v>
      </c>
      <c r="R119">
        <v>99.825506162551477</v>
      </c>
      <c r="S119">
        <v>0.90289851453714265</v>
      </c>
      <c r="U119">
        <v>35.015000000000001</v>
      </c>
      <c r="V119">
        <v>56.92094118709641</v>
      </c>
      <c r="W119">
        <v>70.368390722017693</v>
      </c>
      <c r="Y119" s="4">
        <v>1360</v>
      </c>
      <c r="Z119">
        <v>99.21739483796668</v>
      </c>
      <c r="AA119">
        <v>12.365661018175977</v>
      </c>
    </row>
    <row r="120" spans="9:27" x14ac:dyDescent="0.25">
      <c r="I120" s="4">
        <v>1430</v>
      </c>
      <c r="J120">
        <v>99.836053247823287</v>
      </c>
      <c r="K120">
        <v>0.2732937130166091</v>
      </c>
      <c r="M120">
        <v>1430</v>
      </c>
      <c r="N120">
        <v>99.403384270833783</v>
      </c>
      <c r="O120">
        <v>0.83663270881976226</v>
      </c>
      <c r="Q120">
        <v>1430</v>
      </c>
      <c r="R120">
        <v>99.826801349305512</v>
      </c>
      <c r="S120">
        <v>0.88922200808174701</v>
      </c>
      <c r="U120">
        <v>35.054000000000002</v>
      </c>
      <c r="V120">
        <v>57.08978767953964</v>
      </c>
      <c r="W120">
        <v>70.026298137979055</v>
      </c>
      <c r="Y120" s="4">
        <v>1370</v>
      </c>
      <c r="Z120">
        <v>99.24091426929661</v>
      </c>
      <c r="AA120">
        <v>12.209962744781555</v>
      </c>
    </row>
    <row r="121" spans="9:27" x14ac:dyDescent="0.25">
      <c r="I121" s="4">
        <v>1440</v>
      </c>
      <c r="J121">
        <v>99.831141458351198</v>
      </c>
      <c r="K121">
        <v>0.26912065342060698</v>
      </c>
      <c r="M121">
        <v>1440</v>
      </c>
      <c r="N121">
        <v>99.394007141341802</v>
      </c>
      <c r="O121">
        <v>0.8233089479233735</v>
      </c>
      <c r="Q121">
        <v>1440</v>
      </c>
      <c r="R121">
        <v>99.827909163888179</v>
      </c>
      <c r="S121">
        <v>0.87585797634054385</v>
      </c>
      <c r="U121">
        <v>35.094000000000001</v>
      </c>
      <c r="V121">
        <v>57.271283809604355</v>
      </c>
      <c r="W121">
        <v>69.683191231255108</v>
      </c>
      <c r="Y121" s="4">
        <v>1380</v>
      </c>
      <c r="Z121">
        <v>99.262338454278549</v>
      </c>
      <c r="AA121">
        <v>12.06459218398852</v>
      </c>
    </row>
    <row r="122" spans="9:27" x14ac:dyDescent="0.25">
      <c r="I122" s="4">
        <v>1450</v>
      </c>
      <c r="J122">
        <v>99.826330220006142</v>
      </c>
      <c r="K122">
        <v>0.26504545852249484</v>
      </c>
      <c r="M122">
        <v>1450</v>
      </c>
      <c r="N122">
        <v>99.3845593975215</v>
      </c>
      <c r="O122">
        <v>0.81032393315081386</v>
      </c>
      <c r="Q122">
        <v>1450</v>
      </c>
      <c r="R122">
        <v>99.828788564736598</v>
      </c>
      <c r="S122">
        <v>0.86277769639473423</v>
      </c>
      <c r="U122">
        <v>35.134</v>
      </c>
      <c r="V122">
        <v>57.453646687660573</v>
      </c>
      <c r="W122">
        <v>69.33855476850448</v>
      </c>
      <c r="Y122" s="4">
        <v>1390</v>
      </c>
      <c r="Z122">
        <v>99.276619907969916</v>
      </c>
      <c r="AA122">
        <v>11.91606095215667</v>
      </c>
    </row>
    <row r="123" spans="9:27" x14ac:dyDescent="0.25">
      <c r="I123" s="4">
        <v>1460</v>
      </c>
      <c r="J123">
        <v>99.821476228701016</v>
      </c>
      <c r="K123">
        <v>0.2610650183382468</v>
      </c>
      <c r="M123">
        <v>1460</v>
      </c>
      <c r="N123">
        <v>99.375479217893471</v>
      </c>
      <c r="O123">
        <v>0.79762593149497185</v>
      </c>
      <c r="Q123">
        <v>1460</v>
      </c>
      <c r="R123">
        <v>99.829570258453131</v>
      </c>
      <c r="S123">
        <v>0.84997189892317415</v>
      </c>
      <c r="U123">
        <v>35.173000000000002</v>
      </c>
      <c r="V123">
        <v>57.644905763228223</v>
      </c>
      <c r="W123">
        <v>69.000382002264786</v>
      </c>
      <c r="Y123" s="4">
        <v>1400</v>
      </c>
      <c r="Z123">
        <v>99.290761150939971</v>
      </c>
      <c r="AA123">
        <v>11.770408948303345</v>
      </c>
    </row>
    <row r="124" spans="9:27" x14ac:dyDescent="0.25">
      <c r="I124" s="4">
        <v>1470</v>
      </c>
      <c r="J124">
        <v>99.816618642886525</v>
      </c>
      <c r="K124">
        <v>0.25717124612720799</v>
      </c>
      <c r="M124">
        <v>1470</v>
      </c>
      <c r="N124">
        <v>99.366574525841472</v>
      </c>
      <c r="O124">
        <v>0.78522683368342783</v>
      </c>
      <c r="Q124">
        <v>1470</v>
      </c>
      <c r="R124">
        <v>99.829988039398259</v>
      </c>
      <c r="S124">
        <v>0.837476667979975</v>
      </c>
      <c r="U124">
        <v>35.213000000000001</v>
      </c>
      <c r="V124">
        <v>57.842838484162669</v>
      </c>
      <c r="W124">
        <v>68.65788766280491</v>
      </c>
      <c r="Y124" s="4">
        <v>1410</v>
      </c>
      <c r="Z124">
        <v>99.312829323747081</v>
      </c>
      <c r="AA124">
        <v>11.626367297664242</v>
      </c>
    </row>
    <row r="125" spans="9:27" x14ac:dyDescent="0.25">
      <c r="I125" s="4">
        <v>1480</v>
      </c>
      <c r="J125">
        <v>99.811695558110301</v>
      </c>
      <c r="K125">
        <v>0.25337183439327893</v>
      </c>
      <c r="M125">
        <v>1480</v>
      </c>
      <c r="N125">
        <v>99.357659463994963</v>
      </c>
      <c r="O125">
        <v>0.77313730843600048</v>
      </c>
      <c r="Q125">
        <v>1480</v>
      </c>
      <c r="R125">
        <v>99.830375777129134</v>
      </c>
      <c r="S125">
        <v>0.82521956126415663</v>
      </c>
      <c r="U125">
        <v>35.253</v>
      </c>
      <c r="V125">
        <v>58.049282708617675</v>
      </c>
      <c r="W125">
        <v>68.315562701731778</v>
      </c>
      <c r="Y125" s="4">
        <v>1420</v>
      </c>
      <c r="Z125">
        <v>99.338100941550294</v>
      </c>
      <c r="AA125">
        <v>11.504393510253275</v>
      </c>
    </row>
    <row r="126" spans="9:27" x14ac:dyDescent="0.25">
      <c r="I126" s="4">
        <v>1490</v>
      </c>
      <c r="J126">
        <v>99.806777937429587</v>
      </c>
      <c r="K126">
        <v>0.24965380427753869</v>
      </c>
      <c r="M126">
        <v>1490</v>
      </c>
      <c r="N126">
        <v>99.348736660516025</v>
      </c>
      <c r="O126">
        <v>0.76130767140764055</v>
      </c>
      <c r="Q126">
        <v>1490</v>
      </c>
      <c r="R126">
        <v>99.830583129298972</v>
      </c>
      <c r="S126">
        <v>0.81323545347991022</v>
      </c>
      <c r="U126">
        <v>35.292999999999999</v>
      </c>
      <c r="V126">
        <v>58.261929440208249</v>
      </c>
      <c r="W126">
        <v>67.977505048820817</v>
      </c>
      <c r="Y126" s="4">
        <v>1430</v>
      </c>
      <c r="Z126">
        <v>99.351566896635759</v>
      </c>
      <c r="AA126">
        <v>11.366691837077092</v>
      </c>
    </row>
    <row r="127" spans="9:27" x14ac:dyDescent="0.25">
      <c r="I127" s="4">
        <v>1500</v>
      </c>
      <c r="J127">
        <v>99.801837642581788</v>
      </c>
      <c r="K127">
        <v>0.24601975853218994</v>
      </c>
      <c r="M127">
        <v>1500</v>
      </c>
      <c r="N127">
        <v>99.339835558476537</v>
      </c>
      <c r="O127">
        <v>0.74976982396501857</v>
      </c>
      <c r="Q127">
        <v>1500</v>
      </c>
      <c r="R127">
        <v>99.830486118550994</v>
      </c>
      <c r="S127">
        <v>0.801537102883354</v>
      </c>
      <c r="U127">
        <v>35.333000000000006</v>
      </c>
      <c r="V127">
        <v>58.480671739798481</v>
      </c>
      <c r="W127">
        <v>67.636906660459161</v>
      </c>
      <c r="Y127" s="4">
        <v>1440</v>
      </c>
      <c r="Z127">
        <v>99.364895834589987</v>
      </c>
      <c r="AA127">
        <v>11.231597084333123</v>
      </c>
    </row>
    <row r="128" spans="9:27" x14ac:dyDescent="0.25">
      <c r="I128" s="4">
        <v>1510</v>
      </c>
      <c r="J128">
        <v>99.797034352757791</v>
      </c>
      <c r="K128">
        <v>0.24246733276686028</v>
      </c>
      <c r="M128">
        <v>1510</v>
      </c>
      <c r="N128">
        <v>99.331174065408419</v>
      </c>
      <c r="O128">
        <v>0.73849606513061161</v>
      </c>
      <c r="Q128">
        <v>1510</v>
      </c>
      <c r="R128">
        <v>99.830396511095202</v>
      </c>
      <c r="S128">
        <v>0.79007541767435185</v>
      </c>
      <c r="U128">
        <v>35.374000000000002</v>
      </c>
      <c r="V128">
        <v>58.709107472835043</v>
      </c>
      <c r="W128">
        <v>67.295139570016644</v>
      </c>
      <c r="Y128" s="4">
        <v>1450</v>
      </c>
      <c r="Z128">
        <v>99.376784859225069</v>
      </c>
      <c r="AA128">
        <v>11.105573223532561</v>
      </c>
    </row>
    <row r="129" spans="9:27" x14ac:dyDescent="0.25">
      <c r="I129" s="4">
        <v>1520</v>
      </c>
      <c r="J129">
        <v>99.792063713899708</v>
      </c>
      <c r="K129">
        <v>0.23899386499084407</v>
      </c>
      <c r="M129">
        <v>1520</v>
      </c>
      <c r="N129">
        <v>99.322535932687884</v>
      </c>
      <c r="O129">
        <v>0.72745902592427081</v>
      </c>
      <c r="Q129">
        <v>1520</v>
      </c>
      <c r="R129">
        <v>99.830047634410036</v>
      </c>
      <c r="S129">
        <v>0.77886498225027134</v>
      </c>
      <c r="U129">
        <v>35.414000000000001</v>
      </c>
      <c r="V129">
        <v>58.942940573000868</v>
      </c>
      <c r="W129">
        <v>66.959316482766496</v>
      </c>
      <c r="Y129" s="4">
        <v>1460</v>
      </c>
      <c r="Z129">
        <v>99.395964127749664</v>
      </c>
      <c r="AA129">
        <v>10.980710561364837</v>
      </c>
    </row>
    <row r="130" spans="9:27" x14ac:dyDescent="0.25">
      <c r="I130" s="4">
        <v>1530</v>
      </c>
      <c r="J130">
        <v>99.787112208761798</v>
      </c>
      <c r="K130">
        <v>0.23559249835181095</v>
      </c>
      <c r="M130">
        <v>1530</v>
      </c>
      <c r="N130">
        <v>99.313964182224822</v>
      </c>
      <c r="O130">
        <v>0.71668942349835119</v>
      </c>
      <c r="Q130">
        <v>1530</v>
      </c>
      <c r="R130">
        <v>99.829448238381744</v>
      </c>
      <c r="S130">
        <v>0.76789857093916281</v>
      </c>
      <c r="U130">
        <v>35.454000000000001</v>
      </c>
      <c r="V130">
        <v>59.184353679742252</v>
      </c>
      <c r="W130">
        <v>66.625942704717829</v>
      </c>
      <c r="Y130" s="4">
        <v>1470</v>
      </c>
      <c r="Z130">
        <v>99.408841188159471</v>
      </c>
      <c r="AA130">
        <v>10.852881913113944</v>
      </c>
    </row>
    <row r="131" spans="9:27" x14ac:dyDescent="0.25">
      <c r="I131" s="4">
        <v>1540</v>
      </c>
      <c r="J131">
        <v>99.782154515346349</v>
      </c>
      <c r="K131">
        <v>0.23226582737913004</v>
      </c>
      <c r="M131">
        <v>1540</v>
      </c>
      <c r="N131">
        <v>99.305240511513773</v>
      </c>
      <c r="O131">
        <v>0.70616006937216369</v>
      </c>
      <c r="Q131">
        <v>1540</v>
      </c>
      <c r="R131">
        <v>99.828899351515616</v>
      </c>
      <c r="S131">
        <v>0.75714924747203316</v>
      </c>
      <c r="U131">
        <v>35.494999999999997</v>
      </c>
      <c r="V131">
        <v>59.433161634691388</v>
      </c>
      <c r="W131">
        <v>66.288762855459112</v>
      </c>
      <c r="Y131" s="4">
        <v>1480</v>
      </c>
      <c r="Z131">
        <v>99.414458566811135</v>
      </c>
      <c r="AA131">
        <v>10.728510457260398</v>
      </c>
    </row>
    <row r="132" spans="9:27" x14ac:dyDescent="0.25">
      <c r="I132" s="4">
        <v>1550</v>
      </c>
      <c r="J132">
        <v>99.777194681065495</v>
      </c>
      <c r="K132">
        <v>0.22901169262494747</v>
      </c>
      <c r="M132">
        <v>1550</v>
      </c>
      <c r="N132">
        <v>99.296803227338543</v>
      </c>
      <c r="O132">
        <v>0.69586536282330025</v>
      </c>
      <c r="Q132">
        <v>1550</v>
      </c>
      <c r="R132">
        <v>99.82812280680902</v>
      </c>
      <c r="S132">
        <v>0.74663102629087819</v>
      </c>
      <c r="U132">
        <v>35.534999999999997</v>
      </c>
      <c r="V132">
        <v>59.688729818072538</v>
      </c>
      <c r="W132">
        <v>65.955612443444593</v>
      </c>
      <c r="Y132" s="4">
        <v>1490</v>
      </c>
      <c r="Z132">
        <v>99.434185480720728</v>
      </c>
      <c r="AA132">
        <v>10.604259413419436</v>
      </c>
    </row>
    <row r="133" spans="9:27" x14ac:dyDescent="0.25">
      <c r="I133" s="4">
        <v>1560</v>
      </c>
      <c r="J133">
        <v>99.772236543572262</v>
      </c>
      <c r="K133">
        <v>0.22582801130807129</v>
      </c>
      <c r="M133">
        <v>1560</v>
      </c>
      <c r="N133">
        <v>99.28823287551289</v>
      </c>
      <c r="O133">
        <v>0.68579719790498039</v>
      </c>
      <c r="Q133">
        <v>1560</v>
      </c>
      <c r="R133">
        <v>99.8271263791314</v>
      </c>
      <c r="S133">
        <v>0.73633738354056399</v>
      </c>
      <c r="U133">
        <v>35.576000000000001</v>
      </c>
      <c r="V133">
        <v>59.953012046988555</v>
      </c>
      <c r="W133">
        <v>65.623611560976997</v>
      </c>
      <c r="Y133" s="4">
        <v>1500</v>
      </c>
      <c r="Z133">
        <v>99.445520023302166</v>
      </c>
      <c r="AA133">
        <v>10.489416049419608</v>
      </c>
    </row>
    <row r="134" spans="9:27" x14ac:dyDescent="0.25">
      <c r="I134" s="4">
        <v>1570</v>
      </c>
      <c r="J134">
        <v>99.767175205170574</v>
      </c>
      <c r="K134">
        <v>0.2227039140668019</v>
      </c>
      <c r="M134">
        <v>1570</v>
      </c>
      <c r="N134">
        <v>99.279724542545139</v>
      </c>
      <c r="O134">
        <v>0.67593236330755202</v>
      </c>
      <c r="Q134">
        <v>1570</v>
      </c>
      <c r="R134">
        <v>99.826073972696832</v>
      </c>
      <c r="S134">
        <v>0.726261372320125</v>
      </c>
      <c r="U134">
        <v>35.617000000000004</v>
      </c>
      <c r="V134">
        <v>60.224005704497877</v>
      </c>
      <c r="W134">
        <v>65.289449885747501</v>
      </c>
      <c r="Y134" s="4">
        <v>1510</v>
      </c>
      <c r="Z134">
        <v>99.457888184981698</v>
      </c>
      <c r="AA134">
        <v>10.370618422221034</v>
      </c>
    </row>
    <row r="135" spans="9:27" x14ac:dyDescent="0.25">
      <c r="I135" s="4">
        <v>1580</v>
      </c>
      <c r="J135">
        <v>99.762118721036401</v>
      </c>
      <c r="K135">
        <v>0.21964660991334872</v>
      </c>
      <c r="M135">
        <v>1580</v>
      </c>
      <c r="N135">
        <v>99.270909351923223</v>
      </c>
      <c r="O135">
        <v>0.66629829044554389</v>
      </c>
      <c r="Q135">
        <v>1580</v>
      </c>
      <c r="R135">
        <v>99.824822291351595</v>
      </c>
      <c r="S135">
        <v>0.71639765476213535</v>
      </c>
      <c r="U135">
        <v>35.658000000000001</v>
      </c>
      <c r="V135">
        <v>60.505318257391849</v>
      </c>
      <c r="W135">
        <v>64.960851767428224</v>
      </c>
      <c r="Y135" s="4">
        <v>1520</v>
      </c>
      <c r="Z135">
        <v>99.467913395844505</v>
      </c>
      <c r="AA135">
        <v>10.26574976676825</v>
      </c>
    </row>
    <row r="136" spans="9:27" x14ac:dyDescent="0.25">
      <c r="I136" s="4">
        <v>1590</v>
      </c>
      <c r="J136">
        <v>99.7570705391975</v>
      </c>
      <c r="K136">
        <v>0.21665421752228298</v>
      </c>
      <c r="M136">
        <v>1590</v>
      </c>
      <c r="N136">
        <v>99.262417474525122</v>
      </c>
      <c r="O136">
        <v>0.65687332939231569</v>
      </c>
      <c r="Q136">
        <v>1590</v>
      </c>
      <c r="R136">
        <v>99.823360695967736</v>
      </c>
      <c r="S136">
        <v>0.70672333523649211</v>
      </c>
      <c r="U136">
        <v>35.698999999999998</v>
      </c>
      <c r="V136">
        <v>60.792050303627889</v>
      </c>
      <c r="W136">
        <v>64.632134908663701</v>
      </c>
      <c r="Y136" s="4">
        <v>1530</v>
      </c>
      <c r="Z136">
        <v>99.469043709000957</v>
      </c>
      <c r="AA136">
        <v>10.141446707938117</v>
      </c>
    </row>
    <row r="137" spans="9:27" x14ac:dyDescent="0.25">
      <c r="I137" s="4">
        <v>1600</v>
      </c>
      <c r="J137">
        <v>99.752056491996697</v>
      </c>
      <c r="K137">
        <v>0.21372077573517112</v>
      </c>
      <c r="M137">
        <v>1600</v>
      </c>
      <c r="N137">
        <v>99.253823722095959</v>
      </c>
      <c r="O137">
        <v>0.6476502317102284</v>
      </c>
      <c r="Q137">
        <v>1600</v>
      </c>
      <c r="R137">
        <v>99.821872389218058</v>
      </c>
      <c r="S137">
        <v>0.69724974128487771</v>
      </c>
      <c r="U137">
        <v>35.74</v>
      </c>
      <c r="V137">
        <v>61.086675474072663</v>
      </c>
      <c r="W137">
        <v>64.306189081850988</v>
      </c>
      <c r="Y137" s="4">
        <v>1540</v>
      </c>
      <c r="Z137">
        <v>99.482276884508579</v>
      </c>
      <c r="AA137">
        <v>10.023190934716597</v>
      </c>
    </row>
    <row r="138" spans="9:27" x14ac:dyDescent="0.25">
      <c r="I138" s="4">
        <v>1610</v>
      </c>
      <c r="J138">
        <v>99.746917589105081</v>
      </c>
      <c r="K138">
        <v>0.21084458542977025</v>
      </c>
      <c r="M138">
        <v>1610</v>
      </c>
      <c r="N138">
        <v>99.245060695195093</v>
      </c>
      <c r="O138">
        <v>0.63859074513377134</v>
      </c>
      <c r="Q138">
        <v>1610</v>
      </c>
      <c r="R138">
        <v>99.820204488569402</v>
      </c>
      <c r="S138">
        <v>0.68797196535942406</v>
      </c>
      <c r="U138">
        <v>35.780999999999999</v>
      </c>
      <c r="V138">
        <v>61.389198848199797</v>
      </c>
      <c r="W138">
        <v>63.983043723911216</v>
      </c>
      <c r="Y138" s="4">
        <v>1550</v>
      </c>
      <c r="Z138">
        <v>99.4922369126283</v>
      </c>
      <c r="AA138">
        <v>9.9240135748727134</v>
      </c>
    </row>
    <row r="139" spans="9:27" x14ac:dyDescent="0.25">
      <c r="I139" s="4">
        <v>1620</v>
      </c>
      <c r="J139">
        <v>99.741653346528736</v>
      </c>
      <c r="K139">
        <v>0.20802414350751253</v>
      </c>
      <c r="M139">
        <v>1620</v>
      </c>
      <c r="N139">
        <v>99.236278719632082</v>
      </c>
      <c r="O139">
        <v>0.6297551470170859</v>
      </c>
      <c r="Q139">
        <v>1620</v>
      </c>
      <c r="R139">
        <v>99.818507439604659</v>
      </c>
      <c r="S139">
        <v>0.67886797729769244</v>
      </c>
      <c r="U139">
        <v>35.822000000000003</v>
      </c>
      <c r="V139">
        <v>61.698753943841588</v>
      </c>
      <c r="W139">
        <v>63.657942321067452</v>
      </c>
      <c r="Y139" s="4">
        <v>1560</v>
      </c>
      <c r="Z139">
        <v>99.493502836485774</v>
      </c>
      <c r="AA139">
        <v>9.8061668513288573</v>
      </c>
    </row>
    <row r="140" spans="9:27" x14ac:dyDescent="0.25">
      <c r="I140" s="4">
        <v>1630</v>
      </c>
      <c r="J140">
        <v>99.736544288912441</v>
      </c>
      <c r="K140">
        <v>0.20526619036123073</v>
      </c>
      <c r="M140">
        <v>1630</v>
      </c>
      <c r="N140">
        <v>99.227591748188061</v>
      </c>
      <c r="O140">
        <v>0.62108995555312241</v>
      </c>
      <c r="Q140">
        <v>1630</v>
      </c>
      <c r="R140">
        <v>99.816642732828356</v>
      </c>
      <c r="S140">
        <v>0.66994988742308248</v>
      </c>
      <c r="U140">
        <v>35.863999999999997</v>
      </c>
      <c r="V140">
        <v>62.017333919456959</v>
      </c>
      <c r="W140">
        <v>63.334395857160395</v>
      </c>
      <c r="Y140" s="4">
        <v>1570</v>
      </c>
      <c r="Z140">
        <v>99.505462356505944</v>
      </c>
      <c r="AA140">
        <v>9.6995414169309235</v>
      </c>
    </row>
    <row r="141" spans="9:27" x14ac:dyDescent="0.25">
      <c r="I141" s="4">
        <v>1640</v>
      </c>
      <c r="J141">
        <v>99.731333258928586</v>
      </c>
      <c r="K141">
        <v>0.20255699340074873</v>
      </c>
      <c r="M141">
        <v>1640</v>
      </c>
      <c r="N141">
        <v>99.218824818401387</v>
      </c>
      <c r="O141">
        <v>0.61260565514319465</v>
      </c>
      <c r="Q141">
        <v>1640</v>
      </c>
      <c r="R141">
        <v>99.814616168267719</v>
      </c>
      <c r="S141">
        <v>0.66121270078226546</v>
      </c>
      <c r="U141">
        <v>35.905000000000001</v>
      </c>
      <c r="V141">
        <v>62.345192757907974</v>
      </c>
      <c r="W141">
        <v>63.017930583437717</v>
      </c>
      <c r="Y141" s="4">
        <v>1580</v>
      </c>
      <c r="Z141">
        <v>99.50680335625735</v>
      </c>
      <c r="AA141">
        <v>9.5858481438389038</v>
      </c>
    </row>
    <row r="142" spans="9:27" x14ac:dyDescent="0.25">
      <c r="I142" s="4">
        <v>1650</v>
      </c>
      <c r="J142">
        <v>99.725998452138882</v>
      </c>
      <c r="K142">
        <v>0.19989920576122255</v>
      </c>
      <c r="M142">
        <v>1650</v>
      </c>
      <c r="N142">
        <v>99.210158464542047</v>
      </c>
      <c r="O142">
        <v>0.60428272907944169</v>
      </c>
      <c r="Q142">
        <v>1650</v>
      </c>
      <c r="R142">
        <v>99.812433334699762</v>
      </c>
      <c r="S142">
        <v>0.65265158708209814</v>
      </c>
      <c r="U142">
        <v>35.947000000000003</v>
      </c>
      <c r="V142">
        <v>62.681293426678394</v>
      </c>
      <c r="W142">
        <v>62.698340081448421</v>
      </c>
      <c r="Y142" s="4">
        <v>1590</v>
      </c>
      <c r="Z142">
        <v>99.514348101774914</v>
      </c>
      <c r="AA142">
        <v>9.4733042321489709</v>
      </c>
    </row>
    <row r="143" spans="9:27" x14ac:dyDescent="0.25">
      <c r="I143" s="4">
        <v>1660</v>
      </c>
      <c r="J143">
        <v>99.720683100216576</v>
      </c>
      <c r="K143">
        <v>0.19729542751774076</v>
      </c>
      <c r="M143">
        <v>1660</v>
      </c>
      <c r="N143">
        <v>99.200980643135466</v>
      </c>
      <c r="O143">
        <v>0.59613003667228215</v>
      </c>
      <c r="Q143">
        <v>1660</v>
      </c>
      <c r="R143">
        <v>99.810206755188716</v>
      </c>
      <c r="S143">
        <v>0.64423087753519015</v>
      </c>
      <c r="U143">
        <v>35.988</v>
      </c>
      <c r="V143">
        <v>63.022693905524307</v>
      </c>
      <c r="W143">
        <v>62.384883857894778</v>
      </c>
      <c r="Y143" s="4">
        <v>1600</v>
      </c>
      <c r="Z143">
        <v>99.520937086741014</v>
      </c>
      <c r="AA143">
        <v>9.3680531278338535</v>
      </c>
    </row>
    <row r="144" spans="9:27" x14ac:dyDescent="0.25">
      <c r="I144" s="4">
        <v>1670</v>
      </c>
      <c r="J144">
        <v>99.715262799670668</v>
      </c>
      <c r="K144">
        <v>0.19473665586526856</v>
      </c>
      <c r="M144">
        <v>1670</v>
      </c>
      <c r="N144">
        <v>99.19217560189108</v>
      </c>
      <c r="O144">
        <v>0.58814579958581525</v>
      </c>
      <c r="Q144">
        <v>1670</v>
      </c>
      <c r="R144">
        <v>99.807685508602376</v>
      </c>
      <c r="S144">
        <v>0.63599337795011701</v>
      </c>
      <c r="U144">
        <v>36.03</v>
      </c>
      <c r="V144">
        <v>63.372428431212782</v>
      </c>
      <c r="W144">
        <v>62.06839614944257</v>
      </c>
      <c r="Y144" s="4">
        <v>1610</v>
      </c>
      <c r="Z144">
        <v>99.528341170975082</v>
      </c>
      <c r="AA144">
        <v>9.2594830079775203</v>
      </c>
    </row>
    <row r="145" spans="9:27" x14ac:dyDescent="0.25">
      <c r="I145" s="4">
        <v>1680</v>
      </c>
      <c r="J145">
        <v>99.71000979768236</v>
      </c>
      <c r="K145">
        <v>0.19223307521193389</v>
      </c>
      <c r="M145">
        <v>1680</v>
      </c>
      <c r="N145">
        <v>99.182868118411406</v>
      </c>
      <c r="O145">
        <v>0.58032268895077399</v>
      </c>
      <c r="Q145">
        <v>1680</v>
      </c>
      <c r="R145">
        <v>99.805305903068231</v>
      </c>
      <c r="S145">
        <v>0.62788851709605353</v>
      </c>
      <c r="U145">
        <v>36.072000000000003</v>
      </c>
      <c r="V145">
        <v>63.732405007941061</v>
      </c>
      <c r="W145">
        <v>61.757772731193739</v>
      </c>
      <c r="Y145" s="4">
        <v>1620</v>
      </c>
      <c r="Z145">
        <v>99.53639675415296</v>
      </c>
      <c r="AA145">
        <v>9.1477717664882441</v>
      </c>
    </row>
    <row r="146" spans="9:27" x14ac:dyDescent="0.25">
      <c r="I146" s="4">
        <v>1690</v>
      </c>
      <c r="J146">
        <v>99.704505064232123</v>
      </c>
      <c r="K146">
        <v>0.18976834497341777</v>
      </c>
      <c r="M146">
        <v>1690</v>
      </c>
      <c r="N146">
        <v>99.173672189457122</v>
      </c>
      <c r="O146">
        <v>0.57264414635852523</v>
      </c>
      <c r="Q146">
        <v>1690</v>
      </c>
      <c r="R146">
        <v>99.802641846189204</v>
      </c>
      <c r="S146">
        <v>0.61995820073457164</v>
      </c>
      <c r="U146">
        <v>36.113999999999997</v>
      </c>
      <c r="V146">
        <v>64.100265645548049</v>
      </c>
      <c r="W146">
        <v>61.450171074114344</v>
      </c>
      <c r="Y146" s="4">
        <v>1630</v>
      </c>
      <c r="Z146">
        <v>99.548569175937018</v>
      </c>
      <c r="AA146">
        <v>9.0472960561707403</v>
      </c>
    </row>
    <row r="147" spans="9:27" x14ac:dyDescent="0.25">
      <c r="I147" s="4">
        <v>1700</v>
      </c>
      <c r="J147">
        <v>99.699023076944371</v>
      </c>
      <c r="K147">
        <v>0.18735255156573372</v>
      </c>
      <c r="M147">
        <v>1700</v>
      </c>
      <c r="N147">
        <v>99.164588574670631</v>
      </c>
      <c r="O147">
        <v>0.56510663875201095</v>
      </c>
      <c r="Q147">
        <v>1700</v>
      </c>
      <c r="R147">
        <v>99.799795089573976</v>
      </c>
      <c r="S147">
        <v>0.61216840682265516</v>
      </c>
      <c r="U147">
        <v>36.155999999999999</v>
      </c>
      <c r="V147">
        <v>64.473731740898359</v>
      </c>
      <c r="W147">
        <v>61.142760836666518</v>
      </c>
      <c r="Y147" s="4">
        <v>1640</v>
      </c>
      <c r="Z147">
        <v>99.560524187123505</v>
      </c>
      <c r="AA147">
        <v>8.9485656966877496</v>
      </c>
    </row>
    <row r="148" spans="9:27" x14ac:dyDescent="0.25">
      <c r="I148" s="4">
        <v>1710</v>
      </c>
      <c r="J148">
        <v>99.693566211879016</v>
      </c>
      <c r="K148">
        <v>0.18498441349065198</v>
      </c>
      <c r="M148">
        <v>1710</v>
      </c>
      <c r="N148">
        <v>99.155007940182671</v>
      </c>
      <c r="O148">
        <v>0.55771853988269005</v>
      </c>
      <c r="Q148">
        <v>1710</v>
      </c>
      <c r="R148">
        <v>99.796955639479222</v>
      </c>
      <c r="S148">
        <v>0.60451561532891551</v>
      </c>
      <c r="U148">
        <v>36.198</v>
      </c>
      <c r="V148">
        <v>64.858957656695225</v>
      </c>
      <c r="W148">
        <v>60.839381104326208</v>
      </c>
      <c r="Y148" s="4">
        <v>1650</v>
      </c>
      <c r="Z148">
        <v>99.582454094018189</v>
      </c>
      <c r="AA148">
        <v>8.8547258931540362</v>
      </c>
    </row>
    <row r="149" spans="9:27" x14ac:dyDescent="0.25">
      <c r="I149" s="4">
        <v>1720</v>
      </c>
      <c r="J149">
        <v>99.688001424784773</v>
      </c>
      <c r="K149">
        <v>0.18265568867744664</v>
      </c>
      <c r="M149">
        <v>1720</v>
      </c>
      <c r="N149">
        <v>99.145656228948226</v>
      </c>
      <c r="O149">
        <v>0.55049175990790067</v>
      </c>
      <c r="Q149">
        <v>1720</v>
      </c>
      <c r="R149">
        <v>99.793984628218695</v>
      </c>
      <c r="S149">
        <v>0.59701083393995935</v>
      </c>
      <c r="U149">
        <v>36.24</v>
      </c>
      <c r="V149">
        <v>65.247991374708249</v>
      </c>
      <c r="W149">
        <v>60.538070993523299</v>
      </c>
      <c r="Y149" s="4">
        <v>1660</v>
      </c>
      <c r="Z149">
        <v>99.600888070310077</v>
      </c>
      <c r="AA149">
        <v>8.7866019886538087</v>
      </c>
    </row>
    <row r="150" spans="9:27" x14ac:dyDescent="0.25">
      <c r="I150" s="4">
        <v>1730</v>
      </c>
      <c r="J150">
        <v>99.682311638820352</v>
      </c>
      <c r="K150">
        <v>0.18036885745552622</v>
      </c>
      <c r="M150">
        <v>1730</v>
      </c>
      <c r="N150">
        <v>99.136145434476049</v>
      </c>
      <c r="O150">
        <v>0.54338059171987751</v>
      </c>
      <c r="Q150">
        <v>1730</v>
      </c>
      <c r="R150">
        <v>99.790975746668991</v>
      </c>
      <c r="S150">
        <v>0.58962238633156749</v>
      </c>
      <c r="U150">
        <v>36.283000000000001</v>
      </c>
      <c r="V150">
        <v>65.649402122946185</v>
      </c>
      <c r="W150">
        <v>60.235010366970123</v>
      </c>
      <c r="Y150" s="4">
        <v>1670</v>
      </c>
      <c r="Z150">
        <v>99.595757344959949</v>
      </c>
      <c r="AA150">
        <v>8.6997308264962552</v>
      </c>
    </row>
    <row r="151" spans="9:27" x14ac:dyDescent="0.25">
      <c r="I151" s="4">
        <v>1740</v>
      </c>
      <c r="J151">
        <v>99.676814704811918</v>
      </c>
      <c r="K151">
        <v>0.17812654074654821</v>
      </c>
      <c r="M151">
        <v>1740</v>
      </c>
      <c r="N151">
        <v>99.126307387331266</v>
      </c>
      <c r="O151">
        <v>0.53639516312533608</v>
      </c>
      <c r="Q151">
        <v>1740</v>
      </c>
      <c r="R151">
        <v>99.787696193919928</v>
      </c>
      <c r="S151">
        <v>0.58238910893815277</v>
      </c>
      <c r="U151">
        <v>36.325000000000003</v>
      </c>
      <c r="V151">
        <v>66.055559289005302</v>
      </c>
      <c r="W151">
        <v>59.938018999054485</v>
      </c>
      <c r="Y151" s="4">
        <v>1680</v>
      </c>
      <c r="Z151">
        <v>99.598518944703102</v>
      </c>
      <c r="AA151">
        <v>8.5946229209913572</v>
      </c>
    </row>
    <row r="152" spans="9:27" x14ac:dyDescent="0.25">
      <c r="I152" s="4">
        <v>1750</v>
      </c>
      <c r="J152">
        <v>99.671040474287054</v>
      </c>
      <c r="K152">
        <v>0.17592058795303789</v>
      </c>
      <c r="M152">
        <v>1750</v>
      </c>
      <c r="N152">
        <v>99.116710818458671</v>
      </c>
      <c r="O152">
        <v>0.52956012650584583</v>
      </c>
      <c r="Q152">
        <v>1750</v>
      </c>
      <c r="R152">
        <v>99.784377903198589</v>
      </c>
      <c r="S152">
        <v>0.57526613994703935</v>
      </c>
      <c r="U152">
        <v>36.367999999999995</v>
      </c>
      <c r="V152">
        <v>66.47222854648993</v>
      </c>
      <c r="W152">
        <v>59.641177963614034</v>
      </c>
      <c r="Y152" s="4">
        <v>1690</v>
      </c>
      <c r="Z152">
        <v>99.60922253549775</v>
      </c>
      <c r="AA152">
        <v>8.5083609877766531</v>
      </c>
    </row>
    <row r="153" spans="9:27" x14ac:dyDescent="0.25">
      <c r="I153" s="4">
        <v>1760</v>
      </c>
      <c r="J153">
        <v>99.665293856746374</v>
      </c>
      <c r="K153">
        <v>0.17375695083973186</v>
      </c>
      <c r="M153">
        <v>1760</v>
      </c>
      <c r="N153">
        <v>99.106951519509678</v>
      </c>
      <c r="O153">
        <v>0.52283191718576205</v>
      </c>
      <c r="Q153">
        <v>1760</v>
      </c>
      <c r="R153">
        <v>99.78093605160872</v>
      </c>
      <c r="S153">
        <v>0.56827791735398758</v>
      </c>
      <c r="U153">
        <v>36.409999999999997</v>
      </c>
      <c r="V153">
        <v>66.893379094628187</v>
      </c>
      <c r="W153">
        <v>59.350349474527285</v>
      </c>
      <c r="Y153" s="4">
        <v>1700</v>
      </c>
      <c r="Z153">
        <v>99.619783295673372</v>
      </c>
      <c r="AA153">
        <v>8.4235057338139079</v>
      </c>
    </row>
    <row r="154" spans="9:27" x14ac:dyDescent="0.25">
      <c r="I154" s="4">
        <v>1770</v>
      </c>
      <c r="J154">
        <v>99.659589150323612</v>
      </c>
      <c r="K154">
        <v>0.17163138759750396</v>
      </c>
      <c r="M154">
        <v>1770</v>
      </c>
      <c r="N154">
        <v>99.096865080978489</v>
      </c>
      <c r="O154">
        <v>0.51622032939614426</v>
      </c>
      <c r="Q154">
        <v>1770</v>
      </c>
      <c r="R154">
        <v>99.777311290484619</v>
      </c>
      <c r="S154">
        <v>0.56140790761651793</v>
      </c>
      <c r="U154">
        <v>36.452999999999996</v>
      </c>
      <c r="V154">
        <v>67.326909846002366</v>
      </c>
      <c r="W154">
        <v>59.062510810876923</v>
      </c>
      <c r="Y154" s="4">
        <v>1710</v>
      </c>
      <c r="Z154">
        <v>99.630716544195707</v>
      </c>
      <c r="AA154">
        <v>8.3355076018999608</v>
      </c>
    </row>
    <row r="155" spans="9:27" x14ac:dyDescent="0.25">
      <c r="I155" s="4">
        <v>1780</v>
      </c>
      <c r="J155">
        <v>99.653758550057105</v>
      </c>
      <c r="K155">
        <v>0.16954284055302749</v>
      </c>
      <c r="M155">
        <v>1780</v>
      </c>
      <c r="N155">
        <v>99.08674075548096</v>
      </c>
      <c r="O155">
        <v>0.50973588619899202</v>
      </c>
      <c r="Q155">
        <v>1780</v>
      </c>
      <c r="R155">
        <v>99.773709644124381</v>
      </c>
      <c r="S155">
        <v>0.55465342772131887</v>
      </c>
      <c r="U155">
        <v>36.496000000000002</v>
      </c>
      <c r="V155">
        <v>67.765606828894221</v>
      </c>
      <c r="W155">
        <v>58.774973687996464</v>
      </c>
      <c r="Y155" s="4">
        <v>1720</v>
      </c>
      <c r="Z155">
        <v>99.636629077142004</v>
      </c>
      <c r="AA155">
        <v>8.2497527602926937</v>
      </c>
    </row>
    <row r="156" spans="9:27" x14ac:dyDescent="0.25">
      <c r="I156" s="4">
        <v>1790</v>
      </c>
      <c r="J156">
        <v>99.647812191279769</v>
      </c>
      <c r="K156">
        <v>0.16748736116418694</v>
      </c>
      <c r="M156">
        <v>1790</v>
      </c>
      <c r="N156">
        <v>99.076582472735424</v>
      </c>
      <c r="O156">
        <v>0.5033753861008905</v>
      </c>
      <c r="Q156">
        <v>1790</v>
      </c>
      <c r="R156">
        <v>99.769923889222454</v>
      </c>
      <c r="S156">
        <v>0.54801182784453006</v>
      </c>
      <c r="U156">
        <v>36.539000000000001</v>
      </c>
      <c r="V156">
        <v>68.213315509835908</v>
      </c>
      <c r="W156">
        <v>58.488753561963172</v>
      </c>
      <c r="Y156" s="4">
        <v>1730</v>
      </c>
      <c r="Z156">
        <v>99.646816899440964</v>
      </c>
      <c r="AA156">
        <v>8.1690431069981742</v>
      </c>
    </row>
    <row r="157" spans="9:27" x14ac:dyDescent="0.25">
      <c r="I157" s="4">
        <v>1800</v>
      </c>
      <c r="J157">
        <v>99.641895271400827</v>
      </c>
      <c r="K157">
        <v>0.16547046659891596</v>
      </c>
      <c r="M157">
        <v>1800</v>
      </c>
      <c r="N157">
        <v>99.066099053080947</v>
      </c>
      <c r="O157">
        <v>0.49712283509039112</v>
      </c>
      <c r="Q157">
        <v>1800</v>
      </c>
      <c r="R157">
        <v>99.765951086664046</v>
      </c>
      <c r="S157">
        <v>0.54148053347219394</v>
      </c>
      <c r="U157">
        <v>36.582000000000001</v>
      </c>
      <c r="V157">
        <v>68.666058768663333</v>
      </c>
      <c r="W157">
        <v>58.207405947728489</v>
      </c>
      <c r="Y157" s="4">
        <v>1740</v>
      </c>
      <c r="Z157">
        <v>99.656402616741474</v>
      </c>
      <c r="AA157">
        <v>8.0939678010438563</v>
      </c>
    </row>
    <row r="158" spans="9:27" x14ac:dyDescent="0.25">
      <c r="I158" s="4">
        <v>1810</v>
      </c>
      <c r="J158">
        <v>99.635860337428795</v>
      </c>
      <c r="K158">
        <v>0.16348506306722577</v>
      </c>
      <c r="M158">
        <v>1810</v>
      </c>
      <c r="N158">
        <v>99.055739464787479</v>
      </c>
      <c r="O158">
        <v>0.49097715058292746</v>
      </c>
      <c r="Q158">
        <v>1810</v>
      </c>
      <c r="R158">
        <v>99.762004008050141</v>
      </c>
      <c r="S158">
        <v>0.5350571530472803</v>
      </c>
      <c r="U158">
        <v>36.625</v>
      </c>
      <c r="V158">
        <v>69.127530860331603</v>
      </c>
      <c r="W158">
        <v>57.92736898945131</v>
      </c>
      <c r="Y158" s="4">
        <v>1750</v>
      </c>
      <c r="Z158">
        <v>99.662176215655762</v>
      </c>
      <c r="AA158">
        <v>8.012211152227211</v>
      </c>
    </row>
    <row r="159" spans="9:27" x14ac:dyDescent="0.25">
      <c r="I159" s="4">
        <v>1820</v>
      </c>
      <c r="J159">
        <v>99.6298556139715</v>
      </c>
      <c r="K159">
        <v>0.16153653576694849</v>
      </c>
      <c r="M159">
        <v>1820</v>
      </c>
      <c r="N159">
        <v>99.045052141436031</v>
      </c>
      <c r="O159">
        <v>0.48493452227976741</v>
      </c>
      <c r="Q159">
        <v>1820</v>
      </c>
      <c r="R159">
        <v>99.757800865180528</v>
      </c>
      <c r="S159">
        <v>0.52876370923683469</v>
      </c>
      <c r="U159">
        <v>36.667999999999999</v>
      </c>
      <c r="V159">
        <v>69.593645829410022</v>
      </c>
      <c r="W159">
        <v>57.6521588863909</v>
      </c>
      <c r="Y159" s="4">
        <v>1760</v>
      </c>
      <c r="Z159">
        <v>99.667479292716294</v>
      </c>
      <c r="AA159">
        <v>7.9360158322783203</v>
      </c>
    </row>
    <row r="160" spans="9:27" x14ac:dyDescent="0.25">
      <c r="I160" s="4">
        <v>1830</v>
      </c>
      <c r="J160">
        <v>99.623721503547145</v>
      </c>
      <c r="K160">
        <v>0.15962091686768654</v>
      </c>
      <c r="M160">
        <v>1830</v>
      </c>
      <c r="N160">
        <v>99.03433570903826</v>
      </c>
      <c r="O160">
        <v>0.4790049833424681</v>
      </c>
      <c r="Q160">
        <v>1830</v>
      </c>
      <c r="R160">
        <v>99.75355369155335</v>
      </c>
      <c r="S160">
        <v>0.52256062169880879</v>
      </c>
      <c r="U160">
        <v>36.712000000000003</v>
      </c>
      <c r="V160">
        <v>70.07133409642006</v>
      </c>
      <c r="W160">
        <v>57.375532760887459</v>
      </c>
      <c r="Y160" s="4">
        <v>1770</v>
      </c>
      <c r="Z160">
        <v>99.672768384201731</v>
      </c>
      <c r="AA160">
        <v>7.8610095949043668</v>
      </c>
    </row>
    <row r="161" spans="9:27" x14ac:dyDescent="0.25">
      <c r="I161" s="4">
        <v>1840</v>
      </c>
      <c r="J161">
        <v>99.61763639394205</v>
      </c>
      <c r="K161">
        <v>0.15773475670888271</v>
      </c>
      <c r="M161">
        <v>1840</v>
      </c>
      <c r="N161">
        <v>99.023744382296712</v>
      </c>
      <c r="O161">
        <v>0.47317494162957274</v>
      </c>
      <c r="Q161">
        <v>1840</v>
      </c>
      <c r="R161">
        <v>99.749259330743072</v>
      </c>
      <c r="S161">
        <v>0.51644614322338134</v>
      </c>
      <c r="U161">
        <v>36.755000000000003</v>
      </c>
      <c r="V161">
        <v>70.553881884522156</v>
      </c>
      <c r="W161">
        <v>57.107420435495307</v>
      </c>
      <c r="Y161" s="4">
        <v>1780</v>
      </c>
      <c r="Z161">
        <v>99.682505704324299</v>
      </c>
      <c r="AA161">
        <v>7.7864486144871847</v>
      </c>
    </row>
    <row r="162" spans="9:27" x14ac:dyDescent="0.25">
      <c r="I162" s="4">
        <v>1850</v>
      </c>
      <c r="J162">
        <v>99.611411517955602</v>
      </c>
      <c r="K162">
        <v>0.15588292517019209</v>
      </c>
      <c r="M162">
        <v>1850</v>
      </c>
      <c r="N162">
        <v>99.012674669567275</v>
      </c>
      <c r="O162">
        <v>0.46745146698646822</v>
      </c>
      <c r="Q162">
        <v>1850</v>
      </c>
      <c r="R162">
        <v>99.744771880152541</v>
      </c>
      <c r="S162">
        <v>0.51043023680129584</v>
      </c>
      <c r="U162">
        <v>36.798999999999999</v>
      </c>
      <c r="V162">
        <v>71.043809757198289</v>
      </c>
      <c r="W162">
        <v>56.836921735650115</v>
      </c>
      <c r="Y162" s="4">
        <v>1790</v>
      </c>
      <c r="Z162">
        <v>99.688166966944465</v>
      </c>
      <c r="AA162">
        <v>7.7096784729198564</v>
      </c>
    </row>
    <row r="163" spans="9:27" x14ac:dyDescent="0.25">
      <c r="I163" s="4">
        <v>1860</v>
      </c>
      <c r="J163">
        <v>99.605226641820536</v>
      </c>
      <c r="K163">
        <v>0.15406197307331615</v>
      </c>
      <c r="M163">
        <v>1860</v>
      </c>
      <c r="N163">
        <v>99.001573038591204</v>
      </c>
      <c r="O163">
        <v>0.46180044064707548</v>
      </c>
      <c r="Q163">
        <v>1860</v>
      </c>
      <c r="R163">
        <v>99.740172599784344</v>
      </c>
      <c r="S163">
        <v>0.50452243137839581</v>
      </c>
      <c r="U163">
        <v>36.841999999999999</v>
      </c>
      <c r="V163">
        <v>71.53801160621569</v>
      </c>
      <c r="W163">
        <v>56.574823681152751</v>
      </c>
      <c r="Y163" s="4">
        <v>1800</v>
      </c>
      <c r="Z163">
        <v>99.69291522710418</v>
      </c>
      <c r="AA163">
        <v>7.6421831132857276</v>
      </c>
    </row>
    <row r="164" spans="9:27" x14ac:dyDescent="0.25">
      <c r="I164" s="4">
        <v>1870</v>
      </c>
      <c r="J164">
        <v>99.598916647557076</v>
      </c>
      <c r="K164">
        <v>0.1522683090397936</v>
      </c>
      <c r="M164">
        <v>1870</v>
      </c>
      <c r="N164">
        <v>98.990296808308926</v>
      </c>
      <c r="O164">
        <v>0.456263491214981</v>
      </c>
      <c r="Q164">
        <v>1870</v>
      </c>
      <c r="R164">
        <v>99.735378582783298</v>
      </c>
      <c r="S164">
        <v>0.49870861756405871</v>
      </c>
      <c r="U164">
        <v>36.886000000000003</v>
      </c>
      <c r="V164">
        <v>72.039212915541967</v>
      </c>
      <c r="W164">
        <v>56.310366257115497</v>
      </c>
      <c r="Y164" s="4">
        <v>1810</v>
      </c>
      <c r="Z164">
        <v>99.690342211406403</v>
      </c>
      <c r="AA164">
        <v>7.5651215561515777</v>
      </c>
    </row>
    <row r="165" spans="9:27" x14ac:dyDescent="0.25">
      <c r="I165" s="4">
        <v>1880</v>
      </c>
      <c r="J165">
        <v>99.592638625773674</v>
      </c>
      <c r="K165">
        <v>0.15050694404926679</v>
      </c>
      <c r="M165">
        <v>1880</v>
      </c>
      <c r="N165">
        <v>98.978834978228974</v>
      </c>
      <c r="O165">
        <v>0.4508057060703341</v>
      </c>
      <c r="Q165">
        <v>1880</v>
      </c>
      <c r="R165">
        <v>99.730618120924149</v>
      </c>
      <c r="S165">
        <v>0.49298698767979987</v>
      </c>
      <c r="U165">
        <v>36.93</v>
      </c>
      <c r="V165">
        <v>72.5494053729564</v>
      </c>
      <c r="W165">
        <v>56.049904948650209</v>
      </c>
      <c r="Y165" s="4">
        <v>1820</v>
      </c>
      <c r="Z165">
        <v>99.688300067576975</v>
      </c>
      <c r="AA165">
        <v>7.4853595470088408</v>
      </c>
    </row>
    <row r="166" spans="9:27" x14ac:dyDescent="0.25">
      <c r="I166" s="4">
        <v>1890</v>
      </c>
      <c r="J166">
        <v>99.586227054012141</v>
      </c>
      <c r="K166">
        <v>0.14877428544008975</v>
      </c>
      <c r="M166">
        <v>1890</v>
      </c>
      <c r="N166">
        <v>98.96734882087317</v>
      </c>
      <c r="O166">
        <v>0.4454470426521917</v>
      </c>
      <c r="Q166">
        <v>1890</v>
      </c>
      <c r="R166">
        <v>99.725661051561787</v>
      </c>
      <c r="S166">
        <v>0.48735534844370765</v>
      </c>
      <c r="U166">
        <v>36.973999999999997</v>
      </c>
      <c r="V166">
        <v>73.062421611578614</v>
      </c>
      <c r="W166">
        <v>55.794104959238936</v>
      </c>
      <c r="Y166" s="4">
        <v>1830</v>
      </c>
      <c r="Z166">
        <v>99.694075863801544</v>
      </c>
      <c r="AA166">
        <v>7.4133264999716513</v>
      </c>
    </row>
    <row r="167" spans="9:27" x14ac:dyDescent="0.25">
      <c r="I167" s="4">
        <v>1900</v>
      </c>
      <c r="J167">
        <v>99.579854352861275</v>
      </c>
      <c r="K167">
        <v>0.14706986207244643</v>
      </c>
      <c r="M167">
        <v>1900</v>
      </c>
      <c r="N167">
        <v>98.955841584379542</v>
      </c>
      <c r="O167">
        <v>0.44018514426074073</v>
      </c>
      <c r="Q167">
        <v>1900</v>
      </c>
      <c r="R167">
        <v>99.720646582619722</v>
      </c>
      <c r="S167">
        <v>0.48180091417198145</v>
      </c>
      <c r="U167">
        <v>37.018000000000001</v>
      </c>
      <c r="V167">
        <v>73.582138998111745</v>
      </c>
      <c r="W167">
        <v>55.539551841345911</v>
      </c>
      <c r="Y167" s="4">
        <v>1840</v>
      </c>
      <c r="Z167">
        <v>99.695996291287202</v>
      </c>
      <c r="AA167">
        <v>7.3392391461327922</v>
      </c>
    </row>
    <row r="168" spans="9:27" x14ac:dyDescent="0.25">
      <c r="I168" s="4">
        <v>1910</v>
      </c>
      <c r="J168">
        <v>99.573351540974869</v>
      </c>
      <c r="K168">
        <v>0.14539030634210803</v>
      </c>
      <c r="M168">
        <v>1910</v>
      </c>
      <c r="N168">
        <v>98.944143740563021</v>
      </c>
      <c r="O168">
        <v>0.43499683534573563</v>
      </c>
      <c r="Q168">
        <v>1910</v>
      </c>
      <c r="R168">
        <v>99.715524699649734</v>
      </c>
      <c r="S168">
        <v>0.47634393913216222</v>
      </c>
      <c r="U168">
        <v>37.061999999999998</v>
      </c>
      <c r="V168">
        <v>74.104024707631439</v>
      </c>
      <c r="W168">
        <v>55.289585878724608</v>
      </c>
      <c r="Y168" s="4">
        <v>1850</v>
      </c>
      <c r="Z168">
        <v>99.701752316038679</v>
      </c>
      <c r="AA168">
        <v>7.2694617111821795</v>
      </c>
    </row>
    <row r="169" spans="9:27" x14ac:dyDescent="0.25">
      <c r="I169" s="4">
        <v>1920</v>
      </c>
      <c r="J169">
        <v>99.566711452923087</v>
      </c>
      <c r="K169">
        <v>0.14373768119593233</v>
      </c>
      <c r="M169">
        <v>1920</v>
      </c>
      <c r="N169">
        <v>98.932107684539332</v>
      </c>
      <c r="O169">
        <v>0.4298903696527745</v>
      </c>
      <c r="Q169">
        <v>1920</v>
      </c>
      <c r="R169">
        <v>99.710343212441316</v>
      </c>
      <c r="S169">
        <v>0.47096078519855977</v>
      </c>
      <c r="U169">
        <v>37.106000000000002</v>
      </c>
      <c r="V169">
        <v>74.633439047105227</v>
      </c>
      <c r="W169">
        <v>55.043468605547453</v>
      </c>
      <c r="Y169" s="4">
        <v>1860</v>
      </c>
      <c r="Z169">
        <v>99.691896469601616</v>
      </c>
      <c r="AA169">
        <v>7.1920834696513118</v>
      </c>
    </row>
    <row r="170" spans="9:27" x14ac:dyDescent="0.25">
      <c r="I170" s="4">
        <v>1930</v>
      </c>
      <c r="J170">
        <v>99.560103860612656</v>
      </c>
      <c r="K170">
        <v>0.142114082854361</v>
      </c>
      <c r="M170">
        <v>1930</v>
      </c>
      <c r="N170">
        <v>98.9201913672822</v>
      </c>
      <c r="O170">
        <v>0.42486534300867351</v>
      </c>
      <c r="Q170">
        <v>1930</v>
      </c>
      <c r="R170">
        <v>99.704956462338771</v>
      </c>
      <c r="S170">
        <v>0.46566050919499835</v>
      </c>
      <c r="U170">
        <v>37.151000000000003</v>
      </c>
      <c r="V170">
        <v>75.168278961626285</v>
      </c>
      <c r="W170">
        <v>54.795088013917393</v>
      </c>
      <c r="Y170" s="4">
        <v>1870</v>
      </c>
      <c r="Z170">
        <v>99.687735531016585</v>
      </c>
      <c r="AA170">
        <v>7.1006304656396013</v>
      </c>
    </row>
    <row r="171" spans="9:27" x14ac:dyDescent="0.25">
      <c r="I171" s="4">
        <v>1940</v>
      </c>
      <c r="J171">
        <v>99.553533766251107</v>
      </c>
      <c r="K171">
        <v>0.14051635438198096</v>
      </c>
      <c r="M171">
        <v>1940</v>
      </c>
      <c r="N171">
        <v>98.907933497872307</v>
      </c>
      <c r="O171">
        <v>0.41991869690317651</v>
      </c>
      <c r="Q171">
        <v>1940</v>
      </c>
      <c r="R171">
        <v>99.699361147232551</v>
      </c>
      <c r="S171">
        <v>0.46044136580806194</v>
      </c>
      <c r="U171">
        <v>37.195</v>
      </c>
      <c r="V171">
        <v>75.704386801532593</v>
      </c>
      <c r="W171">
        <v>54.554635038455793</v>
      </c>
      <c r="Y171" s="4">
        <v>1880</v>
      </c>
      <c r="Z171">
        <v>99.701844577926508</v>
      </c>
      <c r="AA171">
        <v>7.0331875297901192</v>
      </c>
    </row>
    <row r="172" spans="9:27" x14ac:dyDescent="0.25">
      <c r="I172" s="4">
        <v>1950</v>
      </c>
      <c r="J172">
        <v>99.546828367637602</v>
      </c>
      <c r="K172">
        <v>0.13894133222870364</v>
      </c>
      <c r="M172">
        <v>1950</v>
      </c>
      <c r="N172">
        <v>98.895331533037321</v>
      </c>
      <c r="O172">
        <v>0.41504877359179737</v>
      </c>
      <c r="Q172">
        <v>1950</v>
      </c>
      <c r="R172">
        <v>99.693800779033438</v>
      </c>
      <c r="S172">
        <v>0.45530199564367546</v>
      </c>
      <c r="U172">
        <v>37.24</v>
      </c>
      <c r="V172">
        <v>76.246583956488777</v>
      </c>
      <c r="W172">
        <v>54.314530600525579</v>
      </c>
      <c r="Y172" s="4">
        <v>1890</v>
      </c>
      <c r="Z172">
        <v>99.707635649810911</v>
      </c>
      <c r="AA172">
        <v>6.9679749764686054</v>
      </c>
    </row>
    <row r="173" spans="9:27" x14ac:dyDescent="0.25">
      <c r="I173" s="4">
        <v>1960</v>
      </c>
      <c r="J173">
        <v>99.539982506990583</v>
      </c>
      <c r="K173">
        <v>0.13739099737432037</v>
      </c>
      <c r="M173">
        <v>1960</v>
      </c>
      <c r="N173">
        <v>98.883170987058492</v>
      </c>
      <c r="O173">
        <v>0.41026571846813908</v>
      </c>
      <c r="Q173">
        <v>1960</v>
      </c>
      <c r="R173">
        <v>99.688029562251401</v>
      </c>
      <c r="S173">
        <v>0.45024043098496058</v>
      </c>
      <c r="U173">
        <v>37.284999999999997</v>
      </c>
      <c r="V173">
        <v>76.791126943127864</v>
      </c>
      <c r="W173">
        <v>54.077203516493064</v>
      </c>
      <c r="Y173" s="4">
        <v>1900</v>
      </c>
      <c r="Z173">
        <v>99.709923572074615</v>
      </c>
      <c r="AA173">
        <v>6.8972514667618112</v>
      </c>
    </row>
    <row r="174" spans="9:27" x14ac:dyDescent="0.25">
      <c r="I174" s="4">
        <v>1970</v>
      </c>
      <c r="J174">
        <v>99.533171516212818</v>
      </c>
      <c r="K174">
        <v>0.13586498643194389</v>
      </c>
      <c r="M174">
        <v>1970</v>
      </c>
      <c r="N174">
        <v>98.870339566299819</v>
      </c>
      <c r="O174">
        <v>0.40554563368280228</v>
      </c>
      <c r="Q174">
        <v>1970</v>
      </c>
      <c r="R174">
        <v>99.682295311713645</v>
      </c>
      <c r="S174">
        <v>0.44525542503337512</v>
      </c>
      <c r="U174">
        <v>37.329000000000001</v>
      </c>
      <c r="V174">
        <v>77.335457025993961</v>
      </c>
      <c r="W174">
        <v>53.847561035681892</v>
      </c>
      <c r="Y174" s="4">
        <v>1910</v>
      </c>
      <c r="Z174">
        <v>99.71237049992402</v>
      </c>
      <c r="AA174">
        <v>6.824149451777128</v>
      </c>
    </row>
    <row r="175" spans="9:27" x14ac:dyDescent="0.25">
      <c r="I175" s="4">
        <v>1980</v>
      </c>
      <c r="J175">
        <v>99.526218404124904</v>
      </c>
      <c r="K175">
        <v>0.13436262868214977</v>
      </c>
      <c r="M175">
        <v>1980</v>
      </c>
      <c r="N175">
        <v>98.857486851968872</v>
      </c>
      <c r="O175">
        <v>0.40090771634401223</v>
      </c>
      <c r="Q175">
        <v>1980</v>
      </c>
      <c r="R175">
        <v>99.676236095139686</v>
      </c>
      <c r="S175">
        <v>0.44033499798329379</v>
      </c>
      <c r="U175">
        <v>37.373999999999995</v>
      </c>
      <c r="V175">
        <v>77.884516427936688</v>
      </c>
      <c r="W175">
        <v>53.618204567915882</v>
      </c>
      <c r="Y175" s="4">
        <v>1920</v>
      </c>
      <c r="Z175">
        <v>99.718253669625938</v>
      </c>
      <c r="AA175">
        <v>6.7585626029224137</v>
      </c>
    </row>
    <row r="176" spans="9:27" x14ac:dyDescent="0.25">
      <c r="I176" s="4">
        <v>1990</v>
      </c>
      <c r="J176">
        <v>99.519299309326385</v>
      </c>
      <c r="K176">
        <v>0.13288358755564333</v>
      </c>
      <c r="M176">
        <v>1990</v>
      </c>
      <c r="N176">
        <v>98.844750439774018</v>
      </c>
      <c r="O176">
        <v>0.39634137433840477</v>
      </c>
      <c r="Q176">
        <v>1990</v>
      </c>
      <c r="R176">
        <v>99.670069660398198</v>
      </c>
      <c r="S176">
        <v>0.43549788015867508</v>
      </c>
      <c r="U176">
        <v>37.419000000000004</v>
      </c>
      <c r="V176">
        <v>78.436674219206736</v>
      </c>
      <c r="W176">
        <v>53.389887080815527</v>
      </c>
      <c r="Y176" s="4">
        <v>1930</v>
      </c>
      <c r="Z176">
        <v>99.724058405599408</v>
      </c>
      <c r="AA176">
        <v>6.6939792380098284</v>
      </c>
    </row>
    <row r="177" spans="9:27" x14ac:dyDescent="0.25">
      <c r="I177" s="4">
        <v>2000</v>
      </c>
      <c r="J177">
        <v>99.51241386128639</v>
      </c>
      <c r="K177">
        <v>0.13142966963857194</v>
      </c>
      <c r="M177">
        <v>2000</v>
      </c>
      <c r="N177">
        <v>98.831797468066213</v>
      </c>
      <c r="O177">
        <v>0.39183523484938032</v>
      </c>
      <c r="Q177">
        <v>2000</v>
      </c>
      <c r="R177">
        <v>99.664082174957386</v>
      </c>
      <c r="S177">
        <v>0.43072336018097346</v>
      </c>
      <c r="U177">
        <v>37.463999999999999</v>
      </c>
      <c r="V177">
        <v>78.988168724021236</v>
      </c>
      <c r="W177">
        <v>53.168312358550097</v>
      </c>
      <c r="Y177" s="4">
        <v>1940</v>
      </c>
      <c r="Z177">
        <v>99.733316865184335</v>
      </c>
      <c r="AA177">
        <v>6.6331860070309006</v>
      </c>
    </row>
    <row r="178" spans="9:27" x14ac:dyDescent="0.25">
      <c r="I178" s="4">
        <v>2010</v>
      </c>
      <c r="J178">
        <v>99.505384965205764</v>
      </c>
      <c r="K178">
        <v>0.12999563231809175</v>
      </c>
      <c r="M178">
        <v>2010</v>
      </c>
      <c r="N178">
        <v>98.818489603180566</v>
      </c>
      <c r="O178">
        <v>0.38739672827646787</v>
      </c>
      <c r="Q178">
        <v>2010</v>
      </c>
      <c r="R178">
        <v>99.657615394072323</v>
      </c>
      <c r="S178">
        <v>0.42601888192257409</v>
      </c>
      <c r="U178">
        <v>37.510000000000005</v>
      </c>
      <c r="V178">
        <v>79.545030371182705</v>
      </c>
      <c r="W178">
        <v>52.945412796394173</v>
      </c>
      <c r="Y178" s="4">
        <v>1950</v>
      </c>
      <c r="Z178">
        <v>99.738920095691867</v>
      </c>
      <c r="AA178">
        <v>6.5705151609680712</v>
      </c>
    </row>
    <row r="179" spans="9:27" x14ac:dyDescent="0.25">
      <c r="I179" s="4">
        <v>2020</v>
      </c>
      <c r="J179">
        <v>99.49821051744189</v>
      </c>
      <c r="K179">
        <v>0.12858333891481166</v>
      </c>
      <c r="M179">
        <v>2020</v>
      </c>
      <c r="N179">
        <v>98.805160592633626</v>
      </c>
      <c r="O179">
        <v>0.38303414773517286</v>
      </c>
      <c r="Q179">
        <v>2020</v>
      </c>
      <c r="R179">
        <v>99.6511833048786</v>
      </c>
      <c r="S179">
        <v>0.42138383464245255</v>
      </c>
      <c r="U179">
        <v>37.555</v>
      </c>
      <c r="V179">
        <v>80.097902894205987</v>
      </c>
      <c r="W179">
        <v>52.727320599049101</v>
      </c>
      <c r="Y179" s="4">
        <v>1960</v>
      </c>
      <c r="Z179">
        <v>99.740991086545534</v>
      </c>
      <c r="AA179">
        <v>6.5093441312391693</v>
      </c>
    </row>
    <row r="180" spans="9:27" x14ac:dyDescent="0.25">
      <c r="I180" s="4">
        <v>2030</v>
      </c>
      <c r="J180">
        <v>99.491068202246581</v>
      </c>
      <c r="K180">
        <v>0.12719250124099135</v>
      </c>
      <c r="M180">
        <v>2030</v>
      </c>
      <c r="N180">
        <v>98.79160537553922</v>
      </c>
      <c r="O180">
        <v>0.37872799040391536</v>
      </c>
      <c r="Q180">
        <v>2030</v>
      </c>
      <c r="R180">
        <v>99.644665622886151</v>
      </c>
      <c r="S180">
        <v>0.41680738186680166</v>
      </c>
      <c r="U180">
        <v>37.6</v>
      </c>
      <c r="V180">
        <v>80.650504365096296</v>
      </c>
      <c r="W180">
        <v>52.514184381025864</v>
      </c>
      <c r="Y180" s="4">
        <v>1970</v>
      </c>
      <c r="Z180">
        <v>99.7430888327101</v>
      </c>
      <c r="AA180">
        <v>6.4425739992380322</v>
      </c>
    </row>
    <row r="181" spans="9:27" x14ac:dyDescent="0.25">
      <c r="I181" s="4">
        <v>2040</v>
      </c>
      <c r="J181">
        <v>99.483778554648424</v>
      </c>
      <c r="K181">
        <v>0.12582252530134452</v>
      </c>
      <c r="M181">
        <v>2040</v>
      </c>
      <c r="N181">
        <v>98.778028959770907</v>
      </c>
      <c r="O181">
        <v>0.3744948667151915</v>
      </c>
      <c r="Q181">
        <v>2040</v>
      </c>
      <c r="R181">
        <v>99.638043160372419</v>
      </c>
      <c r="S181">
        <v>0.41230683624229325</v>
      </c>
      <c r="U181">
        <v>37.646000000000001</v>
      </c>
      <c r="V181">
        <v>81.202450514898274</v>
      </c>
      <c r="W181">
        <v>52.302798404118136</v>
      </c>
      <c r="Y181" s="4">
        <v>1980</v>
      </c>
      <c r="Z181">
        <v>99.748493844625685</v>
      </c>
      <c r="AA181">
        <v>6.3795288030643498</v>
      </c>
    </row>
    <row r="182" spans="9:27" x14ac:dyDescent="0.25">
      <c r="I182" s="4">
        <v>2050</v>
      </c>
      <c r="J182">
        <v>99.476520031086764</v>
      </c>
      <c r="K182">
        <v>0.12447314477559424</v>
      </c>
      <c r="M182">
        <v>2050</v>
      </c>
      <c r="N182">
        <v>98.764092065772175</v>
      </c>
      <c r="O182">
        <v>0.37032383854809225</v>
      </c>
      <c r="Q182">
        <v>2050</v>
      </c>
      <c r="R182">
        <v>99.631204100805448</v>
      </c>
      <c r="S182">
        <v>0.40785321529392959</v>
      </c>
      <c r="U182">
        <v>37.692</v>
      </c>
      <c r="V182">
        <v>81.757113116393654</v>
      </c>
      <c r="W182">
        <v>52.093151619565646</v>
      </c>
      <c r="Y182" s="4">
        <v>1990</v>
      </c>
      <c r="Z182">
        <v>99.749929388243885</v>
      </c>
      <c r="AA182">
        <v>6.3052763686224589</v>
      </c>
    </row>
    <row r="183" spans="9:27" x14ac:dyDescent="0.25">
      <c r="I183" s="4">
        <v>2060</v>
      </c>
      <c r="J183">
        <v>99.469112357187839</v>
      </c>
      <c r="K183">
        <v>0.12314378838477191</v>
      </c>
      <c r="M183">
        <v>2060</v>
      </c>
      <c r="N183">
        <v>98.750263166325126</v>
      </c>
      <c r="O183">
        <v>0.36621495168864815</v>
      </c>
      <c r="Q183">
        <v>2060</v>
      </c>
      <c r="R183">
        <v>99.624387584414649</v>
      </c>
      <c r="S183">
        <v>0.40348205865214926</v>
      </c>
      <c r="U183">
        <v>37.738</v>
      </c>
      <c r="V183">
        <v>82.30658103082466</v>
      </c>
      <c r="W183">
        <v>51.887390066887363</v>
      </c>
      <c r="Y183" s="4">
        <v>2000</v>
      </c>
      <c r="Z183">
        <v>99.779928005495833</v>
      </c>
      <c r="AA183">
        <v>6.2556648236026691</v>
      </c>
    </row>
    <row r="184" spans="9:27" x14ac:dyDescent="0.25">
      <c r="I184" s="4">
        <v>2070</v>
      </c>
      <c r="J184">
        <v>99.461734750759646</v>
      </c>
      <c r="K184">
        <v>0.12183421025897534</v>
      </c>
      <c r="M184">
        <v>2070</v>
      </c>
      <c r="N184">
        <v>98.736196009068024</v>
      </c>
      <c r="O184">
        <v>0.36215788993477771</v>
      </c>
      <c r="Q184">
        <v>2070</v>
      </c>
      <c r="R184">
        <v>99.617346543657632</v>
      </c>
      <c r="S184">
        <v>0.39915575146277638</v>
      </c>
      <c r="U184">
        <v>37.782999999999994</v>
      </c>
      <c r="V184">
        <v>82.849199840814606</v>
      </c>
      <c r="W184">
        <v>51.686052007288332</v>
      </c>
      <c r="Y184" s="4">
        <v>2009.9999999999998</v>
      </c>
      <c r="Z184">
        <v>99.80736407698609</v>
      </c>
      <c r="AA184">
        <v>6.2383439542072257</v>
      </c>
    </row>
    <row r="185" spans="9:27" x14ac:dyDescent="0.25">
      <c r="I185" s="4">
        <v>2080</v>
      </c>
      <c r="J185">
        <v>99.454387027141749</v>
      </c>
      <c r="K185">
        <v>0.12054401672845216</v>
      </c>
      <c r="M185">
        <v>2080</v>
      </c>
      <c r="N185">
        <v>98.721759414090755</v>
      </c>
      <c r="O185">
        <v>0.35815950536142172</v>
      </c>
      <c r="Q185">
        <v>2080</v>
      </c>
      <c r="R185">
        <v>99.610339354058397</v>
      </c>
      <c r="S185">
        <v>0.39489160797960832</v>
      </c>
      <c r="U185">
        <v>37.829000000000001</v>
      </c>
      <c r="V185">
        <v>83.39151875719682</v>
      </c>
      <c r="W185">
        <v>51.487199529017836</v>
      </c>
      <c r="Y185" s="4">
        <v>2020</v>
      </c>
      <c r="Z185">
        <v>99.809666449407658</v>
      </c>
      <c r="AA185">
        <v>6.1945093524786827</v>
      </c>
    </row>
    <row r="186" spans="9:27" x14ac:dyDescent="0.25">
      <c r="I186" s="4">
        <v>2090</v>
      </c>
      <c r="J186">
        <v>99.446887746562396</v>
      </c>
      <c r="K186">
        <v>0.11927266827049809</v>
      </c>
      <c r="M186">
        <v>2090</v>
      </c>
      <c r="N186">
        <v>98.70730027220776</v>
      </c>
      <c r="O186">
        <v>0.35422752550060554</v>
      </c>
      <c r="Q186">
        <v>2090</v>
      </c>
      <c r="R186">
        <v>99.603091979576305</v>
      </c>
      <c r="S186">
        <v>0.39068796309573717</v>
      </c>
      <c r="U186">
        <v>37.875999999999998</v>
      </c>
      <c r="V186">
        <v>83.934807583698614</v>
      </c>
      <c r="W186">
        <v>51.289287568858889</v>
      </c>
      <c r="Y186" s="4">
        <v>2029.9999999999998</v>
      </c>
      <c r="Z186">
        <v>99.811636551118426</v>
      </c>
      <c r="AA186">
        <v>6.1451024180848801</v>
      </c>
    </row>
    <row r="187" spans="9:27" x14ac:dyDescent="0.25">
      <c r="I187" s="4">
        <v>2100</v>
      </c>
      <c r="J187">
        <v>99.43923560053436</v>
      </c>
      <c r="K187">
        <v>0.11801979199317358</v>
      </c>
      <c r="M187">
        <v>2100</v>
      </c>
      <c r="N187">
        <v>98.692944408247413</v>
      </c>
      <c r="O187">
        <v>0.35035299861313485</v>
      </c>
      <c r="Q187">
        <v>2100</v>
      </c>
      <c r="R187">
        <v>99.595600794476766</v>
      </c>
      <c r="S187">
        <v>0.38654364271187847</v>
      </c>
      <c r="U187">
        <v>37.921999999999997</v>
      </c>
      <c r="V187">
        <v>84.467202767036184</v>
      </c>
      <c r="W187">
        <v>51.097106435605319</v>
      </c>
      <c r="Y187" s="4">
        <v>2040</v>
      </c>
      <c r="Z187">
        <v>99.813541650815978</v>
      </c>
      <c r="AA187">
        <v>6.0933374212948639</v>
      </c>
    </row>
    <row r="188" spans="9:27" x14ac:dyDescent="0.25">
      <c r="I188" s="4">
        <v>2110</v>
      </c>
      <c r="J188">
        <v>99.431605798462655</v>
      </c>
      <c r="K188">
        <v>0.11678319364151202</v>
      </c>
      <c r="M188">
        <v>2110</v>
      </c>
      <c r="N188">
        <v>98.678337816317907</v>
      </c>
      <c r="O188">
        <v>0.34652615011931953</v>
      </c>
      <c r="Q188">
        <v>2110</v>
      </c>
      <c r="R188">
        <v>99.588142979783072</v>
      </c>
      <c r="S188">
        <v>0.38245800508401873</v>
      </c>
      <c r="U188">
        <v>37.968000000000004</v>
      </c>
      <c r="V188">
        <v>84.99550116675168</v>
      </c>
      <c r="W188">
        <v>50.905467104105661</v>
      </c>
      <c r="Y188" s="4">
        <v>2050</v>
      </c>
      <c r="Z188">
        <v>99.815456494310723</v>
      </c>
      <c r="AA188">
        <v>6.0422894797935944</v>
      </c>
    </row>
    <row r="189" spans="9:27" x14ac:dyDescent="0.25">
      <c r="I189" s="4">
        <v>2120</v>
      </c>
      <c r="J189">
        <v>99.423826132112325</v>
      </c>
      <c r="K189">
        <v>0.11556635860872078</v>
      </c>
      <c r="M189">
        <v>2120</v>
      </c>
      <c r="N189">
        <v>98.663353474118765</v>
      </c>
      <c r="O189">
        <v>0.34275352448592811</v>
      </c>
      <c r="Q189">
        <v>2120</v>
      </c>
      <c r="R189">
        <v>99.580576939099956</v>
      </c>
      <c r="S189">
        <v>0.37842141872037605</v>
      </c>
      <c r="U189">
        <v>38.015000000000001</v>
      </c>
      <c r="V189">
        <v>85.518841428433689</v>
      </c>
      <c r="W189">
        <v>50.719981613774735</v>
      </c>
      <c r="Y189" s="4">
        <v>2060</v>
      </c>
      <c r="Z189">
        <v>99.817379663723713</v>
      </c>
      <c r="AA189">
        <v>5.9919453178795106</v>
      </c>
    </row>
    <row r="190" spans="9:27" x14ac:dyDescent="0.25">
      <c r="I190" s="4">
        <v>2130</v>
      </c>
      <c r="J190">
        <v>99.416066525028597</v>
      </c>
      <c r="K190">
        <v>0.11436514817396715</v>
      </c>
      <c r="M190">
        <v>2130</v>
      </c>
      <c r="N190">
        <v>98.64846562264259</v>
      </c>
      <c r="O190">
        <v>0.33903532455812346</v>
      </c>
      <c r="Q190">
        <v>2130</v>
      </c>
      <c r="R190">
        <v>99.572898106192937</v>
      </c>
      <c r="S190">
        <v>0.37443310583059608</v>
      </c>
      <c r="U190">
        <v>38.061</v>
      </c>
      <c r="V190">
        <v>86.03348874294268</v>
      </c>
      <c r="W190">
        <v>50.536950480859048</v>
      </c>
      <c r="Y190" s="4">
        <v>2070</v>
      </c>
      <c r="Z190">
        <v>99.81931461681161</v>
      </c>
      <c r="AA190">
        <v>5.9393733958870598</v>
      </c>
    </row>
    <row r="191" spans="9:27" x14ac:dyDescent="0.25">
      <c r="I191" s="4">
        <v>2140</v>
      </c>
      <c r="J191">
        <v>99.40834627215078</v>
      </c>
      <c r="K191">
        <v>0.11318503082574649</v>
      </c>
      <c r="M191">
        <v>2140</v>
      </c>
      <c r="N191">
        <v>98.633195738160296</v>
      </c>
      <c r="O191">
        <v>0.33536927810822181</v>
      </c>
      <c r="Q191">
        <v>2140</v>
      </c>
      <c r="R191">
        <v>99.56496374060859</v>
      </c>
      <c r="S191">
        <v>0.37050012346158123</v>
      </c>
      <c r="U191">
        <v>38.108000000000004</v>
      </c>
      <c r="V191">
        <v>86.542990986323787</v>
      </c>
      <c r="W191">
        <v>50.353785547391581</v>
      </c>
      <c r="Y191" s="4">
        <v>2080</v>
      </c>
      <c r="Z191">
        <v>99.821267394233999</v>
      </c>
      <c r="AA191">
        <v>5.8875449346503235</v>
      </c>
    </row>
    <row r="192" spans="9:27" x14ac:dyDescent="0.25">
      <c r="I192" s="4">
        <v>2150</v>
      </c>
      <c r="J192">
        <v>99.400454550539791</v>
      </c>
      <c r="K192">
        <v>0.11201782787169101</v>
      </c>
      <c r="M192">
        <v>2150</v>
      </c>
      <c r="N192">
        <v>98.617902130137011</v>
      </c>
      <c r="O192">
        <v>0.33176266168577495</v>
      </c>
      <c r="Q192">
        <v>2150</v>
      </c>
      <c r="R192">
        <v>99.556921322261829</v>
      </c>
      <c r="S192">
        <v>0.36662967261192891</v>
      </c>
      <c r="U192">
        <v>38.155000000000001</v>
      </c>
      <c r="V192">
        <v>87.043840016452307</v>
      </c>
      <c r="W192">
        <v>50.174761388799197</v>
      </c>
      <c r="Y192" s="4">
        <v>2090</v>
      </c>
      <c r="Z192">
        <v>99.820488983398775</v>
      </c>
      <c r="AA192">
        <v>5.8369332467485879</v>
      </c>
    </row>
    <row r="193" spans="9:27" x14ac:dyDescent="0.25">
      <c r="I193" s="4">
        <v>2160</v>
      </c>
      <c r="J193">
        <v>99.392594906700936</v>
      </c>
      <c r="K193">
        <v>0.11086910524431559</v>
      </c>
      <c r="M193">
        <v>2160</v>
      </c>
      <c r="N193">
        <v>98.602340787218395</v>
      </c>
      <c r="O193">
        <v>0.32819910233997662</v>
      </c>
      <c r="Q193">
        <v>2160</v>
      </c>
      <c r="R193">
        <v>99.5489116027303</v>
      </c>
      <c r="S193">
        <v>0.36281283284389509</v>
      </c>
      <c r="U193">
        <v>38.201999999999998</v>
      </c>
      <c r="V193">
        <v>87.535279868999979</v>
      </c>
      <c r="W193">
        <v>49.999780514158196</v>
      </c>
      <c r="Y193" s="4">
        <v>2100</v>
      </c>
      <c r="Z193">
        <v>99.822493768302721</v>
      </c>
      <c r="AA193">
        <v>5.7837231008669887</v>
      </c>
    </row>
    <row r="194" spans="9:27" x14ac:dyDescent="0.25">
      <c r="I194" s="4">
        <v>2170</v>
      </c>
      <c r="J194">
        <v>99.384575947480684</v>
      </c>
      <c r="K194">
        <v>0.10973648476527709</v>
      </c>
      <c r="M194">
        <v>2170</v>
      </c>
      <c r="N194">
        <v>98.586870578390958</v>
      </c>
      <c r="O194">
        <v>0.32468600511751378</v>
      </c>
      <c r="Q194">
        <v>2170</v>
      </c>
      <c r="R194">
        <v>99.540625103321858</v>
      </c>
      <c r="S194">
        <v>0.35903249538978832</v>
      </c>
      <c r="U194">
        <v>38.248999999999995</v>
      </c>
      <c r="V194">
        <v>88.016565121615614</v>
      </c>
      <c r="W194">
        <v>49.828744986516625</v>
      </c>
      <c r="Y194" s="4">
        <v>2110</v>
      </c>
      <c r="Z194">
        <v>99.82451779150071</v>
      </c>
      <c r="AA194">
        <v>5.7340673116296763</v>
      </c>
    </row>
    <row r="195" spans="9:27" x14ac:dyDescent="0.25">
      <c r="I195" s="4">
        <v>2180</v>
      </c>
      <c r="J195">
        <v>99.376387075407152</v>
      </c>
      <c r="K195">
        <v>0.10861784151163789</v>
      </c>
      <c r="M195">
        <v>2180</v>
      </c>
      <c r="N195">
        <v>98.571009513484285</v>
      </c>
      <c r="O195">
        <v>0.3212212134461212</v>
      </c>
      <c r="Q195">
        <v>2180</v>
      </c>
      <c r="R195">
        <v>99.532366388578197</v>
      </c>
      <c r="S195">
        <v>0.35530419845249961</v>
      </c>
      <c r="U195">
        <v>38.295999999999999</v>
      </c>
      <c r="V195">
        <v>88.486948889983594</v>
      </c>
      <c r="W195">
        <v>49.659323190060356</v>
      </c>
      <c r="Y195" s="4">
        <v>2120</v>
      </c>
      <c r="Z195">
        <v>99.829240630701193</v>
      </c>
      <c r="AA195">
        <v>5.6873913234670948</v>
      </c>
    </row>
    <row r="196" spans="9:27" x14ac:dyDescent="0.25">
      <c r="I196" s="4">
        <v>2190</v>
      </c>
      <c r="J196">
        <v>99.36841425625488</v>
      </c>
      <c r="K196">
        <v>0.10751683806770052</v>
      </c>
      <c r="M196">
        <v>2190</v>
      </c>
      <c r="N196">
        <v>98.555236756355242</v>
      </c>
      <c r="O196">
        <v>0.31780503899602186</v>
      </c>
      <c r="Q196">
        <v>2190</v>
      </c>
      <c r="R196">
        <v>99.524001325494652</v>
      </c>
      <c r="S196">
        <v>0.35163433206477634</v>
      </c>
      <c r="U196">
        <v>38.343000000000004</v>
      </c>
      <c r="V196">
        <v>88.945800751518959</v>
      </c>
      <c r="W196">
        <v>49.49590142289685</v>
      </c>
      <c r="Y196" s="4">
        <v>2130</v>
      </c>
      <c r="Z196">
        <v>99.831234269966188</v>
      </c>
      <c r="AA196">
        <v>5.6363488055459987</v>
      </c>
    </row>
    <row r="197" spans="9:27" x14ac:dyDescent="0.25">
      <c r="I197" s="4">
        <v>2200</v>
      </c>
      <c r="J197">
        <v>99.360279411533426</v>
      </c>
      <c r="K197">
        <v>0.10643103838300361</v>
      </c>
      <c r="M197">
        <v>2200</v>
      </c>
      <c r="N197">
        <v>98.539068621847875</v>
      </c>
      <c r="O197">
        <v>0.31443537931823418</v>
      </c>
      <c r="Q197">
        <v>2200</v>
      </c>
      <c r="R197">
        <v>99.51534315189312</v>
      </c>
      <c r="S197">
        <v>0.3479988601819417</v>
      </c>
      <c r="U197">
        <v>38.390999999999998</v>
      </c>
      <c r="V197">
        <v>89.395223716523859</v>
      </c>
      <c r="W197">
        <v>49.332060190923521</v>
      </c>
      <c r="Y197" s="4">
        <v>2140</v>
      </c>
      <c r="Z197">
        <v>99.830635671883698</v>
      </c>
      <c r="AA197">
        <v>5.5864869424842585</v>
      </c>
    </row>
    <row r="198" spans="9:27" x14ac:dyDescent="0.25">
      <c r="U198">
        <v>38.438000000000002</v>
      </c>
      <c r="V198">
        <v>89.828951155006109</v>
      </c>
      <c r="W198">
        <v>49.173698336236669</v>
      </c>
      <c r="Y198" s="4">
        <v>2150</v>
      </c>
      <c r="Z198">
        <v>99.832650179877874</v>
      </c>
      <c r="AA198">
        <v>5.5368745278627891</v>
      </c>
    </row>
    <row r="199" spans="9:27" x14ac:dyDescent="0.25">
      <c r="U199">
        <v>38.485999999999997</v>
      </c>
      <c r="V199">
        <v>90.252029682222371</v>
      </c>
      <c r="W199">
        <v>49.01483081114322</v>
      </c>
      <c r="Y199" s="4">
        <v>2160</v>
      </c>
      <c r="Z199">
        <v>99.837246858882864</v>
      </c>
      <c r="AA199">
        <v>5.4901535768595355</v>
      </c>
    </row>
    <row r="200" spans="9:27" x14ac:dyDescent="0.25">
      <c r="U200">
        <v>38.533000000000001</v>
      </c>
      <c r="V200">
        <v>90.658067072101446</v>
      </c>
      <c r="W200">
        <v>48.863386419097999</v>
      </c>
      <c r="Y200" s="4">
        <v>2170</v>
      </c>
      <c r="Z200">
        <v>99.839319101815846</v>
      </c>
      <c r="AA200">
        <v>5.4445104826332464</v>
      </c>
    </row>
    <row r="201" spans="9:27" x14ac:dyDescent="0.25">
      <c r="U201">
        <v>38.580999999999996</v>
      </c>
      <c r="V201">
        <v>91.05348306061677</v>
      </c>
      <c r="W201">
        <v>48.712030767592609</v>
      </c>
      <c r="Y201" s="4">
        <v>2180</v>
      </c>
      <c r="Z201">
        <v>99.84129691239022</v>
      </c>
      <c r="AA201">
        <v>5.396901296839685</v>
      </c>
    </row>
    <row r="202" spans="9:27" x14ac:dyDescent="0.25">
      <c r="U202">
        <v>38.628999999999998</v>
      </c>
      <c r="V202">
        <v>91.432172387483675</v>
      </c>
      <c r="W202">
        <v>48.563214779947216</v>
      </c>
      <c r="Y202" s="4">
        <v>2190</v>
      </c>
      <c r="Z202">
        <v>99.843388480971413</v>
      </c>
      <c r="AA202">
        <v>5.3525067876312837</v>
      </c>
    </row>
    <row r="203" spans="9:27" x14ac:dyDescent="0.25">
      <c r="U203">
        <v>38.677</v>
      </c>
      <c r="V203">
        <v>91.794540828768675</v>
      </c>
      <c r="W203">
        <v>48.41965546026811</v>
      </c>
      <c r="Y203" s="4">
        <v>2200</v>
      </c>
      <c r="Z203">
        <v>99.845363070995788</v>
      </c>
      <c r="AA203">
        <v>5.3061790933733093</v>
      </c>
    </row>
    <row r="204" spans="9:27" x14ac:dyDescent="0.25">
      <c r="U204">
        <v>38.725999999999999</v>
      </c>
      <c r="V204">
        <v>92.142774223743842</v>
      </c>
      <c r="W204">
        <v>48.277388337560545</v>
      </c>
      <c r="Y204" s="4">
        <v>2210</v>
      </c>
      <c r="Z204">
        <v>99.849619544165819</v>
      </c>
      <c r="AA204">
        <v>5.2600685112008883</v>
      </c>
    </row>
    <row r="205" spans="9:27" x14ac:dyDescent="0.25">
      <c r="U205">
        <v>38.774000000000001</v>
      </c>
      <c r="V205">
        <v>92.473448670117293</v>
      </c>
      <c r="W205">
        <v>48.136389641152903</v>
      </c>
      <c r="Y205" s="4">
        <v>2220</v>
      </c>
      <c r="Z205">
        <v>99.853944190133177</v>
      </c>
      <c r="AA205">
        <v>5.2170650184546812</v>
      </c>
    </row>
    <row r="206" spans="9:27" x14ac:dyDescent="0.25">
      <c r="U206">
        <v>38.822000000000003</v>
      </c>
      <c r="V206">
        <v>92.784784451294513</v>
      </c>
      <c r="W206">
        <v>48.001685652185664</v>
      </c>
      <c r="Y206" s="4">
        <v>2230</v>
      </c>
      <c r="Z206">
        <v>99.858191577516791</v>
      </c>
      <c r="AA206">
        <v>5.1746318145780794</v>
      </c>
    </row>
    <row r="207" spans="9:27" x14ac:dyDescent="0.25">
      <c r="U207">
        <v>38.871000000000002</v>
      </c>
      <c r="V207">
        <v>93.080474401152657</v>
      </c>
      <c r="W207">
        <v>47.868034931747616</v>
      </c>
      <c r="Y207" s="4">
        <v>2240</v>
      </c>
      <c r="Z207">
        <v>99.862361947494165</v>
      </c>
      <c r="AA207">
        <v>5.1327587742232446</v>
      </c>
    </row>
    <row r="208" spans="9:27" x14ac:dyDescent="0.25">
      <c r="U208">
        <v>38.92</v>
      </c>
      <c r="V208">
        <v>93.357827834817769</v>
      </c>
      <c r="W208">
        <v>47.737065906426565</v>
      </c>
      <c r="Y208" s="4">
        <v>2250</v>
      </c>
      <c r="Z208">
        <v>99.868465373862364</v>
      </c>
      <c r="AA208">
        <v>5.0910274512374842</v>
      </c>
    </row>
    <row r="209" spans="21:27" x14ac:dyDescent="0.25">
      <c r="U209">
        <v>38.968999999999994</v>
      </c>
      <c r="V209">
        <v>93.616520343645064</v>
      </c>
      <c r="W209">
        <v>47.608682587740645</v>
      </c>
      <c r="Y209" s="4">
        <v>2260</v>
      </c>
      <c r="Z209">
        <v>99.877339333258135</v>
      </c>
      <c r="AA209">
        <v>5.0589391497257497</v>
      </c>
    </row>
    <row r="210" spans="21:27" x14ac:dyDescent="0.25">
      <c r="U210">
        <v>39.018000000000001</v>
      </c>
      <c r="V210">
        <v>93.855551607449158</v>
      </c>
      <c r="W210">
        <v>47.48474359046719</v>
      </c>
      <c r="Y210" s="4">
        <v>2270</v>
      </c>
      <c r="Z210">
        <v>99.881656048202586</v>
      </c>
      <c r="AA210">
        <v>5.023309141799837</v>
      </c>
    </row>
    <row r="211" spans="21:27" x14ac:dyDescent="0.25">
      <c r="U211">
        <v>39.067</v>
      </c>
      <c r="V211">
        <v>94.074293309150875</v>
      </c>
      <c r="W211">
        <v>47.364506544148163</v>
      </c>
      <c r="Y211" s="4">
        <v>2280</v>
      </c>
      <c r="Z211">
        <v>99.887966790749871</v>
      </c>
      <c r="AA211">
        <v>4.9900402794332273</v>
      </c>
    </row>
    <row r="212" spans="21:27" x14ac:dyDescent="0.25">
      <c r="U212">
        <v>39.116</v>
      </c>
      <c r="V212">
        <v>94.274677320859396</v>
      </c>
      <c r="W212">
        <v>47.245183192344641</v>
      </c>
      <c r="Y212" s="4">
        <v>2290</v>
      </c>
      <c r="Z212">
        <v>99.892244921025764</v>
      </c>
      <c r="AA212">
        <v>4.9575538485856168</v>
      </c>
    </row>
    <row r="213" spans="21:27" x14ac:dyDescent="0.25">
      <c r="U213">
        <v>39.164999999999999</v>
      </c>
      <c r="V213">
        <v>94.453729735915573</v>
      </c>
      <c r="W213">
        <v>47.131260119287809</v>
      </c>
      <c r="Y213" s="4">
        <v>2300</v>
      </c>
      <c r="Z213">
        <v>99.892373718228768</v>
      </c>
      <c r="AA213">
        <v>4.921646616790742</v>
      </c>
    </row>
    <row r="214" spans="21:27" x14ac:dyDescent="0.25">
      <c r="U214">
        <v>39.215000000000003</v>
      </c>
      <c r="V214">
        <v>94.615735007202318</v>
      </c>
      <c r="W214">
        <v>47.01646421070744</v>
      </c>
      <c r="Y214" s="4">
        <v>2310</v>
      </c>
      <c r="Z214">
        <v>99.892238995200088</v>
      </c>
      <c r="AA214">
        <v>4.8816476382231073</v>
      </c>
    </row>
    <row r="215" spans="21:27" x14ac:dyDescent="0.25">
      <c r="U215">
        <v>39.264000000000003</v>
      </c>
      <c r="V215">
        <v>94.755306557969249</v>
      </c>
      <c r="W215">
        <v>46.906529717765331</v>
      </c>
      <c r="Y215" s="4">
        <v>2320</v>
      </c>
      <c r="Z215">
        <v>99.892129850690125</v>
      </c>
      <c r="AA215">
        <v>4.8421680734800132</v>
      </c>
    </row>
    <row r="216" spans="21:27" x14ac:dyDescent="0.25">
      <c r="U216">
        <v>39.314</v>
      </c>
      <c r="V216">
        <v>94.875144504444506</v>
      </c>
      <c r="W216">
        <v>46.800055623386058</v>
      </c>
      <c r="Y216" s="4">
        <v>2330</v>
      </c>
      <c r="Z216">
        <v>99.895901414954807</v>
      </c>
      <c r="AA216">
        <v>4.8046680222923799</v>
      </c>
    </row>
    <row r="217" spans="21:27" x14ac:dyDescent="0.25">
      <c r="U217">
        <v>39.364000000000004</v>
      </c>
      <c r="V217">
        <v>94.975885772527292</v>
      </c>
      <c r="W217">
        <v>46.694010461862092</v>
      </c>
      <c r="Y217" s="4">
        <v>2340</v>
      </c>
      <c r="Z217">
        <v>99.899738573569209</v>
      </c>
      <c r="AA217">
        <v>4.7698367152317349</v>
      </c>
    </row>
    <row r="218" spans="21:27" x14ac:dyDescent="0.25">
      <c r="U218">
        <v>39.413999999999994</v>
      </c>
      <c r="V218">
        <v>95.055257256121124</v>
      </c>
      <c r="W218">
        <v>46.592734677596134</v>
      </c>
      <c r="Y218" s="4">
        <v>2350</v>
      </c>
      <c r="Z218">
        <v>99.903509129797612</v>
      </c>
      <c r="AA218">
        <v>4.7354286708770177</v>
      </c>
    </row>
    <row r="219" spans="21:27" x14ac:dyDescent="0.25">
      <c r="U219">
        <v>39.463999999999999</v>
      </c>
      <c r="V219">
        <v>95.114561268639079</v>
      </c>
      <c r="W219">
        <v>46.493464481922743</v>
      </c>
      <c r="Y219" s="4">
        <v>2360</v>
      </c>
      <c r="Z219">
        <v>99.905476325291005</v>
      </c>
      <c r="AA219">
        <v>4.7018015111557681</v>
      </c>
    </row>
    <row r="220" spans="21:27" x14ac:dyDescent="0.25">
      <c r="U220">
        <v>39.514000000000003</v>
      </c>
      <c r="V220">
        <v>95.153268840167172</v>
      </c>
      <c r="W220">
        <v>46.398199605666946</v>
      </c>
      <c r="Y220" s="4">
        <v>2370</v>
      </c>
      <c r="Z220">
        <v>99.907416680259104</v>
      </c>
      <c r="AA220">
        <v>4.6685760954881523</v>
      </c>
    </row>
    <row r="221" spans="21:27" x14ac:dyDescent="0.25">
      <c r="U221">
        <v>39.564</v>
      </c>
      <c r="V221">
        <v>95.172166010891502</v>
      </c>
      <c r="W221">
        <v>46.304692036864296</v>
      </c>
      <c r="Y221" s="4">
        <v>2380</v>
      </c>
      <c r="Z221">
        <v>99.909150376740769</v>
      </c>
      <c r="AA221">
        <v>4.6315240078497304</v>
      </c>
    </row>
    <row r="222" spans="21:27" x14ac:dyDescent="0.25">
      <c r="U222">
        <v>39.614999999999995</v>
      </c>
      <c r="V222">
        <v>95.172819198908883</v>
      </c>
      <c r="W222">
        <v>46.2122129226357</v>
      </c>
      <c r="Y222" s="4">
        <v>2390</v>
      </c>
      <c r="Z222">
        <v>99.911075650753375</v>
      </c>
      <c r="AA222">
        <v>4.5991234048692657</v>
      </c>
    </row>
    <row r="223" spans="21:27" x14ac:dyDescent="0.25">
      <c r="U223">
        <v>39.664999999999999</v>
      </c>
      <c r="V223">
        <v>95.152048966179009</v>
      </c>
      <c r="W223">
        <v>46.125290954508671</v>
      </c>
      <c r="Y223" s="4">
        <v>2400</v>
      </c>
      <c r="Z223">
        <v>99.912896568620525</v>
      </c>
      <c r="AA223">
        <v>4.5650347825411774</v>
      </c>
    </row>
    <row r="224" spans="21:27" x14ac:dyDescent="0.25">
      <c r="U224">
        <v>39.716000000000001</v>
      </c>
      <c r="V224">
        <v>95.113210330966893</v>
      </c>
      <c r="W224">
        <v>46.038323932064927</v>
      </c>
      <c r="Y224" s="4">
        <v>2410</v>
      </c>
      <c r="Z224">
        <v>99.914710902012786</v>
      </c>
      <c r="AA224">
        <v>4.5313619872107136</v>
      </c>
    </row>
    <row r="225" spans="21:27" x14ac:dyDescent="0.25">
      <c r="U225">
        <v>39.766999999999996</v>
      </c>
      <c r="V225">
        <v>95.054627635961808</v>
      </c>
      <c r="W225">
        <v>45.956463113714882</v>
      </c>
      <c r="Y225" s="4">
        <v>2420</v>
      </c>
      <c r="Z225">
        <v>99.916518004111339</v>
      </c>
      <c r="AA225">
        <v>4.4980982051189837</v>
      </c>
    </row>
    <row r="226" spans="21:27" x14ac:dyDescent="0.25">
      <c r="U226">
        <v>39.817999999999998</v>
      </c>
      <c r="V226">
        <v>94.977202837826397</v>
      </c>
      <c r="W226">
        <v>45.877006584647177</v>
      </c>
      <c r="Y226" s="4">
        <v>2430</v>
      </c>
      <c r="Z226">
        <v>99.920016423202028</v>
      </c>
      <c r="AA226">
        <v>4.466911689849173</v>
      </c>
    </row>
    <row r="227" spans="21:27" x14ac:dyDescent="0.25">
      <c r="U227">
        <v>39.869</v>
      </c>
      <c r="V227">
        <v>94.881282937440176</v>
      </c>
      <c r="W227">
        <v>45.799819695756973</v>
      </c>
      <c r="Y227" s="4">
        <v>2440</v>
      </c>
      <c r="Z227">
        <v>99.925144028644226</v>
      </c>
      <c r="AA227">
        <v>4.4397417548793561</v>
      </c>
    </row>
    <row r="228" spans="21:27" x14ac:dyDescent="0.25">
      <c r="U228">
        <v>39.919999999999995</v>
      </c>
      <c r="V228">
        <v>94.767238256005058</v>
      </c>
      <c r="W228">
        <v>45.726031041959182</v>
      </c>
      <c r="Y228" s="4">
        <v>2450</v>
      </c>
      <c r="Z228">
        <v>99.92849348653526</v>
      </c>
      <c r="AA228">
        <v>4.4112196918393405</v>
      </c>
    </row>
    <row r="229" spans="21:27" x14ac:dyDescent="0.25">
      <c r="U229">
        <v>39.972000000000001</v>
      </c>
      <c r="V229">
        <v>94.637553479329938</v>
      </c>
      <c r="W229">
        <v>45.651293759185549</v>
      </c>
      <c r="Y229" s="4">
        <v>2460</v>
      </c>
      <c r="Z229">
        <v>99.931730650575787</v>
      </c>
      <c r="AA229">
        <v>4.3869313720640735</v>
      </c>
    </row>
    <row r="230" spans="21:27" x14ac:dyDescent="0.25">
      <c r="U230">
        <v>40.023000000000003</v>
      </c>
      <c r="V230">
        <v>94.488870705647273</v>
      </c>
      <c r="W230">
        <v>45.583909363178144</v>
      </c>
      <c r="Y230" s="4">
        <v>2470</v>
      </c>
      <c r="Z230">
        <v>99.933112335079159</v>
      </c>
      <c r="AA230">
        <v>4.3632096495565982</v>
      </c>
    </row>
    <row r="231" spans="21:27" x14ac:dyDescent="0.25">
      <c r="U231">
        <v>40.075000000000003</v>
      </c>
      <c r="V231">
        <v>94.324446453210015</v>
      </c>
      <c r="W231">
        <v>45.516917691333212</v>
      </c>
      <c r="Y231" s="4">
        <v>2480</v>
      </c>
      <c r="Z231">
        <v>99.934182303279627</v>
      </c>
      <c r="AA231">
        <v>4.3397191574230281</v>
      </c>
    </row>
    <row r="232" spans="21:27" x14ac:dyDescent="0.25">
      <c r="U232">
        <v>40.127000000000002</v>
      </c>
      <c r="V232">
        <v>94.144052291737424</v>
      </c>
      <c r="W232">
        <v>45.452795850407689</v>
      </c>
      <c r="Y232" s="4">
        <v>2490</v>
      </c>
      <c r="Z232">
        <v>99.934151056200747</v>
      </c>
      <c r="AA232">
        <v>4.322178395205678</v>
      </c>
    </row>
    <row r="233" spans="21:27" x14ac:dyDescent="0.25">
      <c r="U233">
        <v>40.179000000000002</v>
      </c>
      <c r="V233">
        <v>93.948052639907218</v>
      </c>
      <c r="W233">
        <v>45.390165019698955</v>
      </c>
      <c r="Y233" s="4">
        <v>2500</v>
      </c>
      <c r="Z233">
        <v>99.886251308431056</v>
      </c>
      <c r="AA233">
        <v>4.3054919885083027</v>
      </c>
    </row>
    <row r="234" spans="21:27" x14ac:dyDescent="0.25">
      <c r="U234">
        <v>40.231000000000002</v>
      </c>
      <c r="V234">
        <v>93.737529686507571</v>
      </c>
      <c r="W234">
        <v>45.331381754195988</v>
      </c>
      <c r="Y234" s="4">
        <v>2506.3000000000002</v>
      </c>
      <c r="Z234">
        <v>99.88366135399086</v>
      </c>
      <c r="AA234">
        <v>4.225414599947463</v>
      </c>
    </row>
    <row r="235" spans="21:27" x14ac:dyDescent="0.25">
      <c r="U235">
        <v>40.283000000000001</v>
      </c>
      <c r="V235">
        <v>93.512554020457316</v>
      </c>
      <c r="W235">
        <v>45.273831600008151</v>
      </c>
      <c r="Y235" s="4">
        <v>2512.6</v>
      </c>
      <c r="Z235">
        <v>99.887050147005723</v>
      </c>
      <c r="AA235">
        <v>4.1956865136728139</v>
      </c>
    </row>
    <row r="236" spans="21:27" x14ac:dyDescent="0.25">
      <c r="U236">
        <v>40.335000000000001</v>
      </c>
      <c r="V236">
        <v>93.272942073016083</v>
      </c>
      <c r="W236">
        <v>45.220084712591692</v>
      </c>
      <c r="Y236" s="4">
        <v>2518.9</v>
      </c>
      <c r="Z236">
        <v>99.887626683634437</v>
      </c>
      <c r="AA236">
        <v>4.1683425899596394</v>
      </c>
    </row>
    <row r="237" spans="21:27" x14ac:dyDescent="0.25">
      <c r="U237">
        <v>40.387</v>
      </c>
      <c r="V237">
        <v>93.020828680313414</v>
      </c>
      <c r="W237">
        <v>45.169750989885159</v>
      </c>
      <c r="Y237" s="4">
        <v>2525.3000000000002</v>
      </c>
      <c r="Z237">
        <v>99.891803968377545</v>
      </c>
      <c r="AA237">
        <v>4.1420440826514753</v>
      </c>
    </row>
    <row r="238" spans="21:27" x14ac:dyDescent="0.25">
      <c r="U238">
        <v>40.44</v>
      </c>
      <c r="V238">
        <v>92.755966739706111</v>
      </c>
      <c r="W238">
        <v>45.121643610068638</v>
      </c>
      <c r="Y238" s="4">
        <v>2531.6</v>
      </c>
      <c r="Z238">
        <v>99.89750776553052</v>
      </c>
      <c r="AA238">
        <v>4.1234133541521949</v>
      </c>
    </row>
    <row r="239" spans="21:27" x14ac:dyDescent="0.25">
      <c r="U239">
        <v>40.493000000000002</v>
      </c>
      <c r="V239">
        <v>92.478915293298584</v>
      </c>
      <c r="W239">
        <v>45.07422838369196</v>
      </c>
      <c r="Y239" s="4">
        <v>2538.1</v>
      </c>
      <c r="Z239">
        <v>99.900980479173796</v>
      </c>
      <c r="AA239">
        <v>4.1060624800826062</v>
      </c>
    </row>
    <row r="240" spans="21:27" x14ac:dyDescent="0.25">
      <c r="U240">
        <v>40.545999999999999</v>
      </c>
      <c r="V240">
        <v>92.191273509405875</v>
      </c>
      <c r="W240">
        <v>45.029837128052954</v>
      </c>
      <c r="Y240" s="4">
        <v>2544.5</v>
      </c>
      <c r="Z240">
        <v>99.902660523048922</v>
      </c>
      <c r="AA240">
        <v>4.0877826020381587</v>
      </c>
    </row>
    <row r="241" spans="21:27" x14ac:dyDescent="0.25">
      <c r="U241">
        <v>40.599000000000004</v>
      </c>
      <c r="V241">
        <v>91.893748523289204</v>
      </c>
      <c r="W241">
        <v>44.988343754102701</v>
      </c>
      <c r="Y241" s="4">
        <v>2551</v>
      </c>
      <c r="Z241">
        <v>99.900594284635673</v>
      </c>
      <c r="AA241">
        <v>4.0643808501213741</v>
      </c>
    </row>
    <row r="242" spans="21:27" x14ac:dyDescent="0.25">
      <c r="U242">
        <v>40.652000000000001</v>
      </c>
      <c r="V242">
        <v>91.584757576361852</v>
      </c>
      <c r="W242">
        <v>44.948537033328343</v>
      </c>
      <c r="Y242" s="4">
        <v>2557.5</v>
      </c>
      <c r="Z242">
        <v>99.902155076948219</v>
      </c>
      <c r="AA242">
        <v>4.0424058636154498</v>
      </c>
    </row>
    <row r="243" spans="21:27" x14ac:dyDescent="0.25">
      <c r="U243">
        <v>40.704999999999998</v>
      </c>
      <c r="V243">
        <v>91.266114278159279</v>
      </c>
      <c r="W243">
        <v>44.912684643225674</v>
      </c>
      <c r="Y243" s="4">
        <v>2564.1</v>
      </c>
      <c r="Z243">
        <v>99.903546045612174</v>
      </c>
      <c r="AA243">
        <v>4.0201595248091415</v>
      </c>
    </row>
    <row r="244" spans="21:27" x14ac:dyDescent="0.25">
      <c r="U244">
        <v>40.758999999999993</v>
      </c>
      <c r="V244">
        <v>90.939866922357737</v>
      </c>
      <c r="W244">
        <v>44.878128880530241</v>
      </c>
      <c r="Y244" s="4">
        <v>2570.6999999999998</v>
      </c>
      <c r="Z244">
        <v>99.906826518534004</v>
      </c>
      <c r="AA244">
        <v>4.0030720645164557</v>
      </c>
    </row>
    <row r="245" spans="21:27" x14ac:dyDescent="0.25">
      <c r="U245">
        <v>40.811999999999998</v>
      </c>
      <c r="V245">
        <v>90.604158141104051</v>
      </c>
      <c r="W245">
        <v>44.84720007847227</v>
      </c>
      <c r="Y245" s="4">
        <v>2577.3000000000002</v>
      </c>
      <c r="Z245">
        <v>99.910048156818988</v>
      </c>
      <c r="AA245">
        <v>3.9861080735171806</v>
      </c>
    </row>
    <row r="246" spans="21:27" x14ac:dyDescent="0.25">
      <c r="U246">
        <v>40.866</v>
      </c>
      <c r="V246">
        <v>90.261990860887764</v>
      </c>
      <c r="W246">
        <v>44.817330498304223</v>
      </c>
      <c r="Y246" s="4">
        <v>2584</v>
      </c>
      <c r="Z246">
        <v>99.911407848716919</v>
      </c>
      <c r="AA246">
        <v>3.9673626804541895</v>
      </c>
    </row>
    <row r="247" spans="21:27" x14ac:dyDescent="0.25">
      <c r="U247">
        <v>40.919999999999995</v>
      </c>
      <c r="V247">
        <v>89.912612075671291</v>
      </c>
      <c r="W247">
        <v>44.790841485658184</v>
      </c>
      <c r="Y247" s="4">
        <v>2590.6999999999998</v>
      </c>
      <c r="Z247">
        <v>99.91104184478246</v>
      </c>
      <c r="AA247">
        <v>3.9473104875026643</v>
      </c>
    </row>
    <row r="248" spans="21:27" x14ac:dyDescent="0.25">
      <c r="U248">
        <v>40.973999999999997</v>
      </c>
      <c r="V248">
        <v>89.556744189738978</v>
      </c>
      <c r="W248">
        <v>44.765132374176233</v>
      </c>
      <c r="Y248" s="4">
        <v>2597.4</v>
      </c>
      <c r="Z248">
        <v>99.912404040817805</v>
      </c>
      <c r="AA248">
        <v>3.9288621506185284</v>
      </c>
    </row>
    <row r="249" spans="21:27" x14ac:dyDescent="0.25">
      <c r="U249">
        <v>41.027999999999999</v>
      </c>
      <c r="V249">
        <v>89.195575023258158</v>
      </c>
      <c r="W249">
        <v>44.743726166640627</v>
      </c>
      <c r="Y249" s="4">
        <v>2604.2000000000003</v>
      </c>
      <c r="Z249">
        <v>99.915159812364195</v>
      </c>
      <c r="AA249">
        <v>3.9081644855951225</v>
      </c>
    </row>
    <row r="250" spans="21:27" x14ac:dyDescent="0.25">
      <c r="U250">
        <v>41.082000000000001</v>
      </c>
      <c r="V250">
        <v>88.828003062253103</v>
      </c>
      <c r="W250">
        <v>44.724063779223769</v>
      </c>
      <c r="Y250" s="4">
        <v>2611</v>
      </c>
      <c r="Z250">
        <v>99.916516773237575</v>
      </c>
      <c r="AA250">
        <v>3.8912681909665237</v>
      </c>
    </row>
    <row r="251" spans="21:27" x14ac:dyDescent="0.25">
      <c r="U251">
        <v>41.135999999999996</v>
      </c>
      <c r="V251">
        <v>88.456253870134361</v>
      </c>
      <c r="W251">
        <v>44.706012518858493</v>
      </c>
      <c r="Y251" s="4">
        <v>2617.7999999999997</v>
      </c>
      <c r="Z251">
        <v>99.916198773713035</v>
      </c>
      <c r="AA251">
        <v>3.8730796095416298</v>
      </c>
    </row>
    <row r="252" spans="21:27" x14ac:dyDescent="0.25">
      <c r="U252">
        <v>41.190999999999995</v>
      </c>
      <c r="V252">
        <v>88.081040887931053</v>
      </c>
      <c r="W252">
        <v>44.690745363411025</v>
      </c>
      <c r="Y252" s="4">
        <v>2624.7</v>
      </c>
      <c r="Z252">
        <v>99.917267919693757</v>
      </c>
      <c r="AA252">
        <v>3.852685853017257</v>
      </c>
    </row>
    <row r="253" spans="21:27" x14ac:dyDescent="0.25">
      <c r="U253">
        <v>41.245999999999995</v>
      </c>
      <c r="V253">
        <v>87.701692651002546</v>
      </c>
      <c r="W253">
        <v>44.67803070778097</v>
      </c>
      <c r="Y253" s="4">
        <v>2631.6000000000004</v>
      </c>
      <c r="Z253">
        <v>99.916889436855783</v>
      </c>
      <c r="AA253">
        <v>3.8343688868785697</v>
      </c>
    </row>
    <row r="254" spans="21:27" x14ac:dyDescent="0.25">
      <c r="U254">
        <v>41.300999999999995</v>
      </c>
      <c r="V254">
        <v>87.319510734143719</v>
      </c>
      <c r="W254">
        <v>44.666593284427435</v>
      </c>
      <c r="Y254" s="4">
        <v>2638.5</v>
      </c>
      <c r="Z254">
        <v>99.916183978763243</v>
      </c>
      <c r="AA254">
        <v>3.8112664001620167</v>
      </c>
    </row>
    <row r="255" spans="21:27" x14ac:dyDescent="0.25">
      <c r="U255">
        <v>41.355000000000004</v>
      </c>
      <c r="V255">
        <v>86.934743718396859</v>
      </c>
      <c r="W255">
        <v>44.65971647791195</v>
      </c>
      <c r="Y255" s="4">
        <v>2645.5</v>
      </c>
      <c r="Z255">
        <v>99.91713575671433</v>
      </c>
      <c r="AA255">
        <v>3.79096740499546</v>
      </c>
    </row>
    <row r="256" spans="21:27" x14ac:dyDescent="0.25">
      <c r="U256">
        <v>41.411000000000001</v>
      </c>
      <c r="V256">
        <v>86.548380520036531</v>
      </c>
      <c r="W256">
        <v>44.651776322458971</v>
      </c>
      <c r="Y256" s="4">
        <v>2652.5</v>
      </c>
      <c r="Z256">
        <v>99.92111115207868</v>
      </c>
      <c r="AA256">
        <v>3.7719595380756754</v>
      </c>
    </row>
    <row r="257" spans="21:27" x14ac:dyDescent="0.25">
      <c r="U257">
        <v>41.466000000000001</v>
      </c>
      <c r="V257">
        <v>86.16021931198101</v>
      </c>
      <c r="W257">
        <v>44.648154563850198</v>
      </c>
      <c r="Y257" s="4">
        <v>2659.6000000000004</v>
      </c>
      <c r="Z257">
        <v>99.925216636142395</v>
      </c>
      <c r="AA257">
        <v>3.7559184952380975</v>
      </c>
    </row>
    <row r="258" spans="21:27" x14ac:dyDescent="0.25">
      <c r="U258">
        <v>41.521000000000001</v>
      </c>
      <c r="V258">
        <v>85.770868402765302</v>
      </c>
      <c r="W258">
        <v>44.647652131987094</v>
      </c>
      <c r="Y258" s="4">
        <v>2666.7000000000003</v>
      </c>
      <c r="Z258">
        <v>99.927874267193431</v>
      </c>
      <c r="AA258">
        <v>3.7402446037909987</v>
      </c>
    </row>
    <row r="259" spans="21:27" x14ac:dyDescent="0.25">
      <c r="U259">
        <v>41.577000000000005</v>
      </c>
      <c r="V259">
        <v>85.380677388264075</v>
      </c>
      <c r="W259">
        <v>44.646873967931654</v>
      </c>
      <c r="Y259" s="4">
        <v>2673.8</v>
      </c>
      <c r="Z259">
        <v>99.930636757145393</v>
      </c>
      <c r="AA259">
        <v>3.7262790980060245</v>
      </c>
    </row>
    <row r="260" spans="21:27" x14ac:dyDescent="0.25">
      <c r="U260">
        <v>41.633000000000003</v>
      </c>
      <c r="V260">
        <v>84.990945490899861</v>
      </c>
      <c r="W260">
        <v>44.650194966795809</v>
      </c>
      <c r="Y260" s="4">
        <v>2681</v>
      </c>
      <c r="Z260">
        <v>99.930270386066695</v>
      </c>
      <c r="AA260">
        <v>3.7093304437331609</v>
      </c>
    </row>
    <row r="261" spans="21:27" x14ac:dyDescent="0.25">
      <c r="U261">
        <v>41.689</v>
      </c>
      <c r="V261">
        <v>84.600719571727168</v>
      </c>
      <c r="W261">
        <v>44.654099521421429</v>
      </c>
      <c r="Y261" s="4">
        <v>2688.2000000000003</v>
      </c>
      <c r="Z261">
        <v>99.929641361296305</v>
      </c>
      <c r="AA261">
        <v>3.6893632127011022</v>
      </c>
    </row>
    <row r="262" spans="21:27" x14ac:dyDescent="0.25">
      <c r="U262">
        <v>41.744999999999997</v>
      </c>
      <c r="V262">
        <v>84.211537129371465</v>
      </c>
      <c r="W262">
        <v>44.661885856629766</v>
      </c>
      <c r="Y262" s="4">
        <v>2695.3999999999996</v>
      </c>
      <c r="Z262">
        <v>99.927362800809291</v>
      </c>
      <c r="AA262">
        <v>3.6666797555100383</v>
      </c>
    </row>
    <row r="263" spans="21:27" x14ac:dyDescent="0.25">
      <c r="U263">
        <v>41.800999999999995</v>
      </c>
      <c r="V263">
        <v>83.821573465554053</v>
      </c>
      <c r="W263">
        <v>44.67106452850976</v>
      </c>
      <c r="Y263" s="4">
        <v>2702.7000000000003</v>
      </c>
      <c r="Z263">
        <v>99.929517626153952</v>
      </c>
      <c r="AA263">
        <v>3.6477509521272156</v>
      </c>
    </row>
    <row r="264" spans="21:27" x14ac:dyDescent="0.25">
      <c r="U264">
        <v>41.856999999999999</v>
      </c>
      <c r="V264">
        <v>83.434659324648806</v>
      </c>
      <c r="W264">
        <v>44.681949469173176</v>
      </c>
      <c r="Y264" s="4">
        <v>2710</v>
      </c>
      <c r="Z264">
        <v>99.931409351345991</v>
      </c>
      <c r="AA264">
        <v>3.6274363764439377</v>
      </c>
    </row>
    <row r="265" spans="21:27" x14ac:dyDescent="0.25">
      <c r="U265">
        <v>41.914000000000001</v>
      </c>
      <c r="V265">
        <v>83.04895811360042</v>
      </c>
      <c r="W265">
        <v>44.696403973245914</v>
      </c>
      <c r="Y265" s="4">
        <v>2717.4</v>
      </c>
      <c r="Z265">
        <v>99.936607166241558</v>
      </c>
      <c r="AA265">
        <v>3.6140994597129494</v>
      </c>
    </row>
    <row r="266" spans="21:27" x14ac:dyDescent="0.25">
      <c r="U266">
        <v>41.97</v>
      </c>
      <c r="V266">
        <v>82.664344375980662</v>
      </c>
      <c r="W266">
        <v>44.711049873561478</v>
      </c>
      <c r="Y266" s="4">
        <v>2724.8</v>
      </c>
      <c r="Z266">
        <v>99.937952039483918</v>
      </c>
      <c r="AA266">
        <v>3.6015630592395098</v>
      </c>
    </row>
    <row r="267" spans="21:27" x14ac:dyDescent="0.25">
      <c r="U267">
        <v>42.027000000000001</v>
      </c>
      <c r="V267">
        <v>82.283132663825882</v>
      </c>
      <c r="W267">
        <v>44.729320108137784</v>
      </c>
      <c r="Y267" s="4">
        <v>2732.2000000000003</v>
      </c>
      <c r="Z267">
        <v>99.937383757243268</v>
      </c>
      <c r="AA267">
        <v>3.5832789026484568</v>
      </c>
    </row>
    <row r="268" spans="21:27" x14ac:dyDescent="0.25">
      <c r="U268">
        <v>42.084000000000003</v>
      </c>
      <c r="V268">
        <v>81.903847271364057</v>
      </c>
      <c r="W268">
        <v>44.748811519905985</v>
      </c>
      <c r="Y268" s="4">
        <v>2739.7</v>
      </c>
      <c r="Z268">
        <v>99.936617495964526</v>
      </c>
      <c r="AA268">
        <v>3.563263235384917</v>
      </c>
    </row>
    <row r="269" spans="21:27" x14ac:dyDescent="0.25">
      <c r="U269">
        <v>42.140999999999998</v>
      </c>
      <c r="V269">
        <v>81.526602727329816</v>
      </c>
      <c r="W269">
        <v>44.769466019780147</v>
      </c>
      <c r="Y269" s="4">
        <v>2747.3</v>
      </c>
      <c r="Z269">
        <v>99.937040644963673</v>
      </c>
      <c r="AA269">
        <v>3.5428192740136422</v>
      </c>
    </row>
    <row r="270" spans="21:27" x14ac:dyDescent="0.25">
      <c r="U270">
        <v>42.198</v>
      </c>
      <c r="V270">
        <v>81.153701769332741</v>
      </c>
      <c r="W270">
        <v>44.793587952960046</v>
      </c>
      <c r="Y270" s="4">
        <v>2754.7999999999997</v>
      </c>
      <c r="Z270">
        <v>99.937833018164284</v>
      </c>
      <c r="AA270">
        <v>3.525895344486063</v>
      </c>
    </row>
    <row r="271" spans="21:27" x14ac:dyDescent="0.25">
      <c r="U271">
        <v>42.256</v>
      </c>
      <c r="V271">
        <v>80.782574848882135</v>
      </c>
      <c r="W271">
        <v>44.818697470303583</v>
      </c>
      <c r="Y271" s="4">
        <v>2762.4</v>
      </c>
      <c r="Z271">
        <v>99.93977739860297</v>
      </c>
      <c r="AA271">
        <v>3.5085124431173065</v>
      </c>
    </row>
    <row r="272" spans="21:27" x14ac:dyDescent="0.25">
      <c r="U272">
        <v>42.313000000000002</v>
      </c>
      <c r="V272">
        <v>80.416471992926759</v>
      </c>
      <c r="W272">
        <v>44.847221970411987</v>
      </c>
      <c r="Y272" s="4">
        <v>2770.1</v>
      </c>
      <c r="Z272">
        <v>99.93905852173512</v>
      </c>
      <c r="AA272">
        <v>3.4898900628745455</v>
      </c>
    </row>
    <row r="273" spans="21:27" x14ac:dyDescent="0.25">
      <c r="U273">
        <v>42.371000000000002</v>
      </c>
      <c r="V273">
        <v>80.052981854268822</v>
      </c>
      <c r="W273">
        <v>44.875781835758907</v>
      </c>
      <c r="Y273" s="4">
        <v>2777.8</v>
      </c>
      <c r="Z273">
        <v>99.940761768466515</v>
      </c>
      <c r="AA273">
        <v>3.4709820469590702</v>
      </c>
    </row>
    <row r="274" spans="21:27" x14ac:dyDescent="0.25">
      <c r="U274">
        <v>42.429000000000002</v>
      </c>
      <c r="V274">
        <v>79.693523184027711</v>
      </c>
      <c r="W274">
        <v>44.908434091510408</v>
      </c>
      <c r="Y274" s="4">
        <v>2785.5</v>
      </c>
      <c r="Z274">
        <v>99.942752604920116</v>
      </c>
      <c r="AA274">
        <v>3.4551277019589932</v>
      </c>
    </row>
    <row r="275" spans="21:27" x14ac:dyDescent="0.25">
      <c r="U275">
        <v>42.486999999999995</v>
      </c>
      <c r="V275">
        <v>79.338358620798161</v>
      </c>
      <c r="W275">
        <v>44.942295844518654</v>
      </c>
      <c r="Y275" s="4">
        <v>2793.2999999999997</v>
      </c>
      <c r="Z275">
        <v>99.943175231876651</v>
      </c>
      <c r="AA275">
        <v>3.4363882132210088</v>
      </c>
    </row>
    <row r="276" spans="21:27" x14ac:dyDescent="0.25">
      <c r="U276">
        <v>42.545000000000002</v>
      </c>
      <c r="V276">
        <v>78.98750689495111</v>
      </c>
      <c r="W276">
        <v>44.977362628250631</v>
      </c>
      <c r="Y276" s="4">
        <v>2801.1</v>
      </c>
      <c r="Z276">
        <v>99.945064568059252</v>
      </c>
      <c r="AA276">
        <v>3.4204458403474525</v>
      </c>
    </row>
    <row r="277" spans="21:27" x14ac:dyDescent="0.25">
      <c r="U277">
        <v>42.604000000000006</v>
      </c>
      <c r="V277">
        <v>78.640571467480541</v>
      </c>
      <c r="W277">
        <v>45.013527799695716</v>
      </c>
      <c r="Y277" s="4">
        <v>2809</v>
      </c>
      <c r="Z277">
        <v>99.946523104177317</v>
      </c>
      <c r="AA277">
        <v>3.4014435973790502</v>
      </c>
    </row>
    <row r="278" spans="21:27" x14ac:dyDescent="0.25">
      <c r="U278">
        <v>42.661999999999999</v>
      </c>
      <c r="V278">
        <v>78.298248491501226</v>
      </c>
      <c r="W278">
        <v>45.053698010683419</v>
      </c>
      <c r="Y278" s="4">
        <v>2816.9</v>
      </c>
      <c r="Z278">
        <v>99.948619721112706</v>
      </c>
      <c r="AA278">
        <v>3.388241017652982</v>
      </c>
    </row>
    <row r="279" spans="21:27" x14ac:dyDescent="0.25">
      <c r="U279">
        <v>42.721000000000004</v>
      </c>
      <c r="V279">
        <v>77.960515477927004</v>
      </c>
      <c r="W279">
        <v>45.094142627551392</v>
      </c>
      <c r="Y279" s="4">
        <v>2824.9</v>
      </c>
      <c r="Z279">
        <v>99.947812449278857</v>
      </c>
      <c r="AA279">
        <v>3.3696157253841341</v>
      </c>
    </row>
    <row r="280" spans="21:27" x14ac:dyDescent="0.25">
      <c r="U280">
        <v>42.78</v>
      </c>
      <c r="V280">
        <v>77.627644104643096</v>
      </c>
      <c r="W280">
        <v>45.137660627848078</v>
      </c>
      <c r="Y280" s="4">
        <v>2832.9</v>
      </c>
      <c r="Z280">
        <v>99.948261160780007</v>
      </c>
      <c r="AA280">
        <v>3.3523308701659649</v>
      </c>
    </row>
    <row r="281" spans="21:27" x14ac:dyDescent="0.25">
      <c r="U281">
        <v>42.838999999999999</v>
      </c>
      <c r="V281">
        <v>77.299737346304155</v>
      </c>
      <c r="W281">
        <v>45.181580335422801</v>
      </c>
      <c r="Y281" s="4">
        <v>2840.9</v>
      </c>
      <c r="Z281">
        <v>99.948268816621919</v>
      </c>
      <c r="AA281">
        <v>3.3310542474701998</v>
      </c>
    </row>
    <row r="282" spans="21:27" x14ac:dyDescent="0.25">
      <c r="U282">
        <v>42.897999999999996</v>
      </c>
      <c r="V282">
        <v>76.976674683489193</v>
      </c>
      <c r="W282">
        <v>45.228546428479468</v>
      </c>
      <c r="Y282" s="4">
        <v>2849</v>
      </c>
      <c r="Z282">
        <v>99.950203381342078</v>
      </c>
      <c r="AA282">
        <v>3.3176515719159361</v>
      </c>
    </row>
    <row r="283" spans="21:27" x14ac:dyDescent="0.25">
      <c r="U283">
        <v>42.957000000000001</v>
      </c>
      <c r="V283">
        <v>76.659049035079747</v>
      </c>
      <c r="W283">
        <v>45.277819903113105</v>
      </c>
      <c r="Y283" s="4">
        <v>2857.1</v>
      </c>
      <c r="Z283">
        <v>99.950461169483546</v>
      </c>
      <c r="AA283">
        <v>3.299107709816107</v>
      </c>
    </row>
    <row r="284" spans="21:27" x14ac:dyDescent="0.25">
      <c r="U284">
        <v>43.017000000000003</v>
      </c>
      <c r="V284">
        <v>76.345969748870985</v>
      </c>
      <c r="W284">
        <v>45.327388922733689</v>
      </c>
      <c r="Y284" s="4">
        <v>2865.3</v>
      </c>
      <c r="Z284">
        <v>99.953188472986071</v>
      </c>
      <c r="AA284">
        <v>3.2840411510867917</v>
      </c>
    </row>
    <row r="285" spans="21:27" x14ac:dyDescent="0.25">
      <c r="U285">
        <v>43.076000000000001</v>
      </c>
      <c r="V285">
        <v>76.038021945240104</v>
      </c>
      <c r="W285">
        <v>45.380107267431868</v>
      </c>
      <c r="Y285" s="4">
        <v>2873.6000000000004</v>
      </c>
      <c r="Z285">
        <v>99.953587736466062</v>
      </c>
      <c r="AA285">
        <v>3.2678283627244897</v>
      </c>
    </row>
    <row r="286" spans="21:27" x14ac:dyDescent="0.25">
      <c r="U286">
        <v>43.136000000000003</v>
      </c>
      <c r="V286">
        <v>75.735153071213716</v>
      </c>
      <c r="W286">
        <v>45.432472029387796</v>
      </c>
      <c r="Y286" s="4">
        <v>2881.8</v>
      </c>
      <c r="Z286">
        <v>99.953920161765069</v>
      </c>
      <c r="AA286">
        <v>3.2507443112827938</v>
      </c>
    </row>
    <row r="287" spans="21:27" x14ac:dyDescent="0.25">
      <c r="U287">
        <v>43.195999999999998</v>
      </c>
      <c r="V287">
        <v>75.437023110251204</v>
      </c>
      <c r="W287">
        <v>45.487837912177199</v>
      </c>
      <c r="Y287" s="4">
        <v>2890.2000000000003</v>
      </c>
      <c r="Z287">
        <v>99.951667519243543</v>
      </c>
      <c r="AA287">
        <v>3.2295828547957317</v>
      </c>
    </row>
    <row r="288" spans="21:27" x14ac:dyDescent="0.25">
      <c r="U288">
        <v>43.256</v>
      </c>
      <c r="V288">
        <v>75.146444682198265</v>
      </c>
      <c r="W288">
        <v>45.545427552162479</v>
      </c>
      <c r="Y288" s="4">
        <v>2898.6</v>
      </c>
      <c r="Z288">
        <v>99.955139243285743</v>
      </c>
      <c r="AA288">
        <v>3.2128956679990717</v>
      </c>
    </row>
    <row r="289" spans="21:27" x14ac:dyDescent="0.25">
      <c r="U289">
        <v>43.317</v>
      </c>
      <c r="V289">
        <v>74.860259313053106</v>
      </c>
      <c r="W289">
        <v>45.603410750290152</v>
      </c>
      <c r="Y289" s="4">
        <v>2907</v>
      </c>
      <c r="Z289">
        <v>99.956646985985827</v>
      </c>
      <c r="AA289">
        <v>3.1980512238522163</v>
      </c>
    </row>
    <row r="290" spans="21:27" x14ac:dyDescent="0.25">
      <c r="U290">
        <v>43.376999999999995</v>
      </c>
      <c r="V290">
        <v>74.577882447937967</v>
      </c>
      <c r="W290">
        <v>45.663397243550186</v>
      </c>
      <c r="Y290" s="4">
        <v>2915.5</v>
      </c>
      <c r="Z290">
        <v>99.958057280720993</v>
      </c>
      <c r="AA290">
        <v>3.1830086303445637</v>
      </c>
    </row>
    <row r="291" spans="21:27" x14ac:dyDescent="0.25">
      <c r="U291">
        <v>43.437999999999995</v>
      </c>
      <c r="V291">
        <v>74.302617788807339</v>
      </c>
      <c r="W291">
        <v>45.725543061213124</v>
      </c>
      <c r="Y291" s="4">
        <v>2924</v>
      </c>
      <c r="Z291">
        <v>99.957224230184721</v>
      </c>
      <c r="AA291">
        <v>3.1658982892143639</v>
      </c>
    </row>
    <row r="292" spans="21:27" x14ac:dyDescent="0.25">
      <c r="U292">
        <v>43.499000000000002</v>
      </c>
      <c r="V292">
        <v>74.031912239973281</v>
      </c>
      <c r="W292">
        <v>45.788325108357576</v>
      </c>
      <c r="Y292" s="4">
        <v>2932.6</v>
      </c>
      <c r="Z292">
        <v>99.956134355657838</v>
      </c>
      <c r="AA292">
        <v>3.1460672561140712</v>
      </c>
    </row>
    <row r="293" spans="21:27" x14ac:dyDescent="0.25">
      <c r="U293">
        <v>43.56</v>
      </c>
      <c r="V293">
        <v>73.766824192165231</v>
      </c>
      <c r="W293">
        <v>45.852955657604653</v>
      </c>
      <c r="Y293" s="4">
        <v>2941.2</v>
      </c>
      <c r="Z293">
        <v>99.956275093608298</v>
      </c>
      <c r="AA293">
        <v>3.1287753102533178</v>
      </c>
    </row>
    <row r="294" spans="21:27" x14ac:dyDescent="0.25">
      <c r="U294">
        <v>43.621000000000002</v>
      </c>
      <c r="V294">
        <v>73.507299918126762</v>
      </c>
      <c r="W294">
        <v>45.919466815004114</v>
      </c>
      <c r="Y294" s="4">
        <v>2949.9</v>
      </c>
      <c r="Z294">
        <v>99.956261461038963</v>
      </c>
      <c r="AA294">
        <v>3.1100709741335497</v>
      </c>
    </row>
    <row r="295" spans="21:27" x14ac:dyDescent="0.25">
      <c r="U295">
        <v>43.682000000000002</v>
      </c>
      <c r="V295">
        <v>73.25328581541811</v>
      </c>
      <c r="W295">
        <v>45.987889733949693</v>
      </c>
      <c r="Y295" s="4">
        <v>2958.6</v>
      </c>
      <c r="Z295">
        <v>99.956245500098703</v>
      </c>
      <c r="AA295">
        <v>3.0915424498593747</v>
      </c>
    </row>
    <row r="296" spans="21:27" x14ac:dyDescent="0.25">
      <c r="U296">
        <v>43.744</v>
      </c>
      <c r="V296">
        <v>73.00503348761076</v>
      </c>
      <c r="W296">
        <v>46.057495206972419</v>
      </c>
      <c r="Y296" s="4">
        <v>2967.4</v>
      </c>
      <c r="Z296">
        <v>99.958379084905076</v>
      </c>
      <c r="AA296">
        <v>3.0750013842327673</v>
      </c>
    </row>
    <row r="297" spans="21:27" x14ac:dyDescent="0.25">
      <c r="U297">
        <v>43.805</v>
      </c>
      <c r="V297">
        <v>72.761326251340307</v>
      </c>
      <c r="W297">
        <v>46.128115329063554</v>
      </c>
      <c r="Y297" s="4">
        <v>2976.2</v>
      </c>
      <c r="Z297">
        <v>99.959644986427136</v>
      </c>
      <c r="AA297">
        <v>3.0600234396116699</v>
      </c>
    </row>
    <row r="298" spans="21:27" x14ac:dyDescent="0.25">
      <c r="U298">
        <v>43.867000000000004</v>
      </c>
      <c r="V298">
        <v>72.524375744441699</v>
      </c>
      <c r="W298">
        <v>46.201185928123842</v>
      </c>
      <c r="Y298" s="4">
        <v>2985.1</v>
      </c>
      <c r="Z298">
        <v>99.960592836950141</v>
      </c>
      <c r="AA298">
        <v>3.042424227353413</v>
      </c>
    </row>
    <row r="299" spans="21:27" x14ac:dyDescent="0.25">
      <c r="U299">
        <v>43.929000000000002</v>
      </c>
      <c r="V299">
        <v>72.291633505746049</v>
      </c>
      <c r="W299">
        <v>46.27513547526376</v>
      </c>
      <c r="Y299" s="4">
        <v>2994</v>
      </c>
      <c r="Z299">
        <v>99.962689460009528</v>
      </c>
      <c r="AA299">
        <v>3.0272395735672419</v>
      </c>
    </row>
    <row r="300" spans="21:27" x14ac:dyDescent="0.25">
      <c r="U300">
        <v>43.991</v>
      </c>
      <c r="V300">
        <v>72.063586439087416</v>
      </c>
      <c r="W300">
        <v>46.349477221486246</v>
      </c>
      <c r="Y300" s="4">
        <v>3003</v>
      </c>
      <c r="Z300">
        <v>99.963796345160134</v>
      </c>
      <c r="AA300">
        <v>3.012072018036116</v>
      </c>
    </row>
    <row r="301" spans="21:27" x14ac:dyDescent="0.25">
      <c r="U301">
        <v>44.054000000000002</v>
      </c>
      <c r="V301">
        <v>71.842678896709856</v>
      </c>
      <c r="W301">
        <v>46.425890216452316</v>
      </c>
      <c r="Y301" s="4">
        <v>3012</v>
      </c>
      <c r="Z301">
        <v>99.963875403182371</v>
      </c>
      <c r="AA301">
        <v>2.9960124639456742</v>
      </c>
    </row>
    <row r="302" spans="21:27" x14ac:dyDescent="0.25">
      <c r="U302">
        <v>44.116</v>
      </c>
      <c r="V302">
        <v>71.625509986780685</v>
      </c>
      <c r="W302">
        <v>46.504032038848628</v>
      </c>
      <c r="Y302" s="4">
        <v>3021.1</v>
      </c>
      <c r="Z302">
        <v>99.964701655479246</v>
      </c>
      <c r="AA302">
        <v>2.9784410589918542</v>
      </c>
    </row>
    <row r="303" spans="21:27" x14ac:dyDescent="0.25">
      <c r="U303">
        <v>44.179000000000002</v>
      </c>
      <c r="V303">
        <v>71.414812521230957</v>
      </c>
      <c r="W303">
        <v>46.582676226330769</v>
      </c>
      <c r="Y303" s="4">
        <v>3030.3</v>
      </c>
      <c r="Z303">
        <v>99.966744163765256</v>
      </c>
      <c r="AA303">
        <v>2.965304449996442</v>
      </c>
    </row>
    <row r="304" spans="21:27" x14ac:dyDescent="0.25">
      <c r="U304">
        <v>44.241999999999997</v>
      </c>
      <c r="V304">
        <v>71.2080820571055</v>
      </c>
      <c r="W304">
        <v>46.66240383584195</v>
      </c>
      <c r="Y304" s="4">
        <v>3039.5</v>
      </c>
      <c r="Z304">
        <v>99.966777814459789</v>
      </c>
      <c r="AA304">
        <v>2.950269507509351</v>
      </c>
    </row>
    <row r="305" spans="21:27" x14ac:dyDescent="0.25">
      <c r="U305">
        <v>44.305</v>
      </c>
      <c r="V305">
        <v>71.007946535599203</v>
      </c>
      <c r="W305">
        <v>46.74512226033022</v>
      </c>
      <c r="Y305" s="4">
        <v>3048.8</v>
      </c>
      <c r="Z305">
        <v>99.964723619375974</v>
      </c>
      <c r="AA305">
        <v>2.9319270267080921</v>
      </c>
    </row>
    <row r="306" spans="21:27" x14ac:dyDescent="0.25">
      <c r="U306">
        <v>44.369</v>
      </c>
      <c r="V306">
        <v>70.811978671360805</v>
      </c>
      <c r="W306">
        <v>46.826183450759586</v>
      </c>
      <c r="Y306" s="4">
        <v>3058.1</v>
      </c>
      <c r="Z306">
        <v>99.964473089713479</v>
      </c>
      <c r="AA306">
        <v>2.9122699864086776</v>
      </c>
    </row>
    <row r="307" spans="21:27" x14ac:dyDescent="0.25">
      <c r="U307">
        <v>44.432000000000002</v>
      </c>
      <c r="V307">
        <v>70.620575944683338</v>
      </c>
      <c r="W307">
        <v>46.910324120120649</v>
      </c>
      <c r="Y307" s="4">
        <v>3067.5</v>
      </c>
      <c r="Z307">
        <v>99.966257896065926</v>
      </c>
      <c r="AA307">
        <v>2.8967915827477264</v>
      </c>
    </row>
    <row r="308" spans="21:27" x14ac:dyDescent="0.25">
      <c r="U308">
        <v>44.496000000000002</v>
      </c>
      <c r="V308">
        <v>70.435390609809161</v>
      </c>
      <c r="W308">
        <v>46.995273946388807</v>
      </c>
      <c r="Y308" s="4">
        <v>3076.9</v>
      </c>
      <c r="Z308">
        <v>99.966088710913795</v>
      </c>
      <c r="AA308">
        <v>2.8795052228243967</v>
      </c>
    </row>
    <row r="309" spans="21:27" x14ac:dyDescent="0.25">
      <c r="U309">
        <v>44.559000000000005</v>
      </c>
      <c r="V309">
        <v>70.254109348828834</v>
      </c>
      <c r="W309">
        <v>47.081749966075982</v>
      </c>
      <c r="Y309" s="4">
        <v>3086.3999999999996</v>
      </c>
      <c r="Z309">
        <v>99.966909069569425</v>
      </c>
      <c r="AA309">
        <v>2.8642100022370443</v>
      </c>
    </row>
    <row r="310" spans="21:27" x14ac:dyDescent="0.25">
      <c r="U310">
        <v>44.623999999999995</v>
      </c>
      <c r="V310">
        <v>70.078232484438075</v>
      </c>
      <c r="W310">
        <v>47.167298064941846</v>
      </c>
      <c r="Y310" s="4">
        <v>3096</v>
      </c>
      <c r="Z310">
        <v>99.966665500496291</v>
      </c>
      <c r="AA310">
        <v>2.8467017810872242</v>
      </c>
    </row>
    <row r="311" spans="21:27" x14ac:dyDescent="0.25">
      <c r="U311">
        <v>44.687999999999995</v>
      </c>
      <c r="V311">
        <v>69.906725167280456</v>
      </c>
      <c r="W311">
        <v>47.256054901046284</v>
      </c>
      <c r="Y311" s="4">
        <v>3105.6</v>
      </c>
      <c r="Z311">
        <v>99.967381032813989</v>
      </c>
      <c r="AA311">
        <v>2.8303168379974486</v>
      </c>
    </row>
    <row r="312" spans="21:27" x14ac:dyDescent="0.25">
      <c r="U312">
        <v>44.752000000000002</v>
      </c>
      <c r="V312">
        <v>69.74033959200375</v>
      </c>
      <c r="W312">
        <v>47.344945783507484</v>
      </c>
      <c r="Y312" s="4">
        <v>3115.3</v>
      </c>
      <c r="Z312">
        <v>99.968049074882032</v>
      </c>
      <c r="AA312">
        <v>2.8138227546125161</v>
      </c>
    </row>
    <row r="313" spans="21:27" x14ac:dyDescent="0.25">
      <c r="U313">
        <v>44.817</v>
      </c>
      <c r="V313">
        <v>69.579430291607736</v>
      </c>
      <c r="W313">
        <v>47.435353572660865</v>
      </c>
      <c r="Y313" s="4">
        <v>3125</v>
      </c>
      <c r="Z313">
        <v>99.968773957905071</v>
      </c>
      <c r="AA313">
        <v>2.7985824517258839</v>
      </c>
    </row>
    <row r="314" spans="21:27" x14ac:dyDescent="0.25">
      <c r="U314">
        <v>44.881</v>
      </c>
      <c r="V314">
        <v>69.421644379983064</v>
      </c>
      <c r="W314">
        <v>47.525920476540215</v>
      </c>
      <c r="Y314" s="4">
        <v>3134.7999999999997</v>
      </c>
      <c r="Z314">
        <v>99.969333829112301</v>
      </c>
      <c r="AA314">
        <v>2.7810447681130279</v>
      </c>
    </row>
    <row r="315" spans="21:27" x14ac:dyDescent="0.25">
      <c r="U315">
        <v>44.945999999999998</v>
      </c>
      <c r="V315">
        <v>69.269251091184842</v>
      </c>
      <c r="W315">
        <v>47.618092058208738</v>
      </c>
      <c r="Y315" s="4">
        <v>3144.7</v>
      </c>
      <c r="Z315">
        <v>99.969908591756834</v>
      </c>
      <c r="AA315">
        <v>2.7645047689172642</v>
      </c>
    </row>
    <row r="316" spans="21:27" x14ac:dyDescent="0.25">
      <c r="U316">
        <v>45.012</v>
      </c>
      <c r="V316">
        <v>69.120620828266084</v>
      </c>
      <c r="W316">
        <v>47.709193683204433</v>
      </c>
      <c r="Y316" s="4">
        <v>3154.6</v>
      </c>
      <c r="Z316">
        <v>99.969748082517611</v>
      </c>
      <c r="AA316">
        <v>2.7504218316866114</v>
      </c>
    </row>
    <row r="317" spans="21:27" x14ac:dyDescent="0.25">
      <c r="U317">
        <v>45.076999999999998</v>
      </c>
      <c r="V317">
        <v>68.977075479058911</v>
      </c>
      <c r="W317">
        <v>47.802934677660481</v>
      </c>
      <c r="Y317" s="4">
        <v>3164.6</v>
      </c>
      <c r="Z317">
        <v>99.970297947692615</v>
      </c>
      <c r="AA317">
        <v>2.7339301396859694</v>
      </c>
    </row>
    <row r="318" spans="21:27" x14ac:dyDescent="0.25">
      <c r="U318">
        <v>45.142000000000003</v>
      </c>
      <c r="V318">
        <v>68.837887733410668</v>
      </c>
      <c r="W318">
        <v>47.897532054938054</v>
      </c>
      <c r="Y318" s="4">
        <v>3174.6</v>
      </c>
      <c r="Z318">
        <v>99.969051273762233</v>
      </c>
      <c r="AA318">
        <v>2.715787348990828</v>
      </c>
    </row>
    <row r="319" spans="21:27" x14ac:dyDescent="0.25">
      <c r="U319">
        <v>45.207999999999998</v>
      </c>
      <c r="V319">
        <v>68.702350852134614</v>
      </c>
      <c r="W319">
        <v>47.991222690530513</v>
      </c>
      <c r="Y319" s="4">
        <v>3184.7</v>
      </c>
      <c r="Z319">
        <v>99.971302442933933</v>
      </c>
      <c r="AA319">
        <v>2.7001314184755265</v>
      </c>
    </row>
    <row r="320" spans="21:27" x14ac:dyDescent="0.25">
      <c r="U320">
        <v>45.274000000000001</v>
      </c>
      <c r="V320">
        <v>68.572125839260508</v>
      </c>
      <c r="W320">
        <v>48.087038927643057</v>
      </c>
      <c r="Y320" s="4">
        <v>3194.9</v>
      </c>
      <c r="Z320">
        <v>99.972722335897515</v>
      </c>
      <c r="AA320">
        <v>2.6866058290361816</v>
      </c>
    </row>
    <row r="321" spans="21:27" x14ac:dyDescent="0.25">
      <c r="U321">
        <v>45.339999999999996</v>
      </c>
      <c r="V321">
        <v>68.445114245738267</v>
      </c>
      <c r="W321">
        <v>48.182691207062689</v>
      </c>
      <c r="Y321" s="4">
        <v>3205.1</v>
      </c>
      <c r="Z321">
        <v>99.973237801072116</v>
      </c>
      <c r="AA321">
        <v>2.6723131769769259</v>
      </c>
    </row>
    <row r="322" spans="21:27" x14ac:dyDescent="0.25">
      <c r="U322">
        <v>45.405999999999999</v>
      </c>
      <c r="V322">
        <v>68.322306598647884</v>
      </c>
      <c r="W322">
        <v>48.279388319358752</v>
      </c>
      <c r="Y322" s="4">
        <v>3215.3999999999996</v>
      </c>
      <c r="Z322">
        <v>99.971117920532805</v>
      </c>
      <c r="AA322">
        <v>2.6542445939217951</v>
      </c>
    </row>
    <row r="323" spans="21:27" x14ac:dyDescent="0.25">
      <c r="U323">
        <v>45.472999999999999</v>
      </c>
      <c r="V323">
        <v>68.204034001220322</v>
      </c>
      <c r="W323">
        <v>48.376544420326049</v>
      </c>
      <c r="Y323" s="4">
        <v>3225.8</v>
      </c>
      <c r="Z323">
        <v>99.971524618449394</v>
      </c>
      <c r="AA323">
        <v>2.6367139735524514</v>
      </c>
    </row>
    <row r="324" spans="21:27" x14ac:dyDescent="0.25">
      <c r="U324">
        <v>45.54</v>
      </c>
      <c r="V324">
        <v>68.088875028253</v>
      </c>
      <c r="W324">
        <v>48.473670808097289</v>
      </c>
      <c r="Y324" s="4">
        <v>3236.2000000000003</v>
      </c>
      <c r="Z324">
        <v>99.971908421849577</v>
      </c>
      <c r="AA324">
        <v>2.619365178036126</v>
      </c>
    </row>
    <row r="325" spans="21:27" x14ac:dyDescent="0.25">
      <c r="U325">
        <v>45.606000000000002</v>
      </c>
      <c r="V325">
        <v>67.976904846571912</v>
      </c>
      <c r="W325">
        <v>48.571111514962226</v>
      </c>
      <c r="Y325" s="4">
        <v>3246.7999999999997</v>
      </c>
      <c r="Z325">
        <v>99.973177735884249</v>
      </c>
      <c r="AA325">
        <v>2.6075820846164999</v>
      </c>
    </row>
    <row r="326" spans="21:27" x14ac:dyDescent="0.25">
      <c r="U326">
        <v>45.673000000000002</v>
      </c>
      <c r="V326">
        <v>67.869366769007598</v>
      </c>
      <c r="W326">
        <v>48.66915203705441</v>
      </c>
      <c r="Y326" s="4">
        <v>3257.2999999999997</v>
      </c>
      <c r="Z326">
        <v>99.971874523392543</v>
      </c>
      <c r="AA326">
        <v>2.5905894647978545</v>
      </c>
    </row>
    <row r="327" spans="21:27" x14ac:dyDescent="0.25">
      <c r="U327">
        <v>45.741</v>
      </c>
      <c r="V327">
        <v>67.76622565274802</v>
      </c>
      <c r="W327">
        <v>48.76783824349048</v>
      </c>
      <c r="Y327" s="4">
        <v>3268</v>
      </c>
      <c r="Z327">
        <v>99.972212492664013</v>
      </c>
      <c r="AA327">
        <v>2.5740221378825145</v>
      </c>
    </row>
    <row r="328" spans="21:27" x14ac:dyDescent="0.25">
      <c r="U328">
        <v>45.808</v>
      </c>
      <c r="V328">
        <v>67.664694559544486</v>
      </c>
      <c r="W328">
        <v>48.866112414027455</v>
      </c>
      <c r="Y328" s="4">
        <v>3278.7000000000003</v>
      </c>
      <c r="Z328">
        <v>99.970836115602395</v>
      </c>
      <c r="AA328">
        <v>2.5559421961249829</v>
      </c>
    </row>
    <row r="329" spans="21:27" x14ac:dyDescent="0.25">
      <c r="U329">
        <v>45.875999999999998</v>
      </c>
      <c r="V329">
        <v>67.567970544570017</v>
      </c>
      <c r="W329">
        <v>48.964819436661543</v>
      </c>
      <c r="Y329" s="4">
        <v>3289.5</v>
      </c>
      <c r="Z329">
        <v>99.971136366209919</v>
      </c>
      <c r="AA329">
        <v>2.5385331899368091</v>
      </c>
    </row>
    <row r="330" spans="21:27" x14ac:dyDescent="0.25">
      <c r="U330">
        <v>45.943999999999996</v>
      </c>
      <c r="V330">
        <v>67.47417480685742</v>
      </c>
      <c r="W330">
        <v>49.063745528503134</v>
      </c>
      <c r="Y330" s="4">
        <v>3300.3</v>
      </c>
      <c r="Z330">
        <v>99.971445385610963</v>
      </c>
      <c r="AA330">
        <v>2.522268181964793</v>
      </c>
    </row>
    <row r="331" spans="21:27" x14ac:dyDescent="0.25">
      <c r="U331">
        <v>46.012</v>
      </c>
      <c r="V331">
        <v>67.384271223939379</v>
      </c>
      <c r="W331">
        <v>49.16407476062502</v>
      </c>
      <c r="Y331" s="4">
        <v>3311.3</v>
      </c>
      <c r="Z331">
        <v>99.972526115160136</v>
      </c>
      <c r="AA331">
        <v>2.5065486552603322</v>
      </c>
    </row>
    <row r="332" spans="21:27" x14ac:dyDescent="0.25">
      <c r="U332">
        <v>46.080000000000005</v>
      </c>
      <c r="V332">
        <v>67.296714293301577</v>
      </c>
      <c r="W332">
        <v>49.263261137954515</v>
      </c>
      <c r="Y332" s="4">
        <v>3322.2999999999997</v>
      </c>
      <c r="Z332">
        <v>99.973619968164513</v>
      </c>
      <c r="AA332">
        <v>2.4919331282560853</v>
      </c>
    </row>
    <row r="333" spans="21:27" x14ac:dyDescent="0.25">
      <c r="U333">
        <v>46.149000000000001</v>
      </c>
      <c r="V333">
        <v>67.212381400028519</v>
      </c>
      <c r="W333">
        <v>49.362184867406235</v>
      </c>
      <c r="Y333" s="4">
        <v>3333.2999999999997</v>
      </c>
      <c r="Z333">
        <v>99.973900446565551</v>
      </c>
      <c r="AA333">
        <v>2.4775883998977233</v>
      </c>
    </row>
    <row r="334" spans="21:27" x14ac:dyDescent="0.25">
      <c r="U334">
        <v>46.216999999999999</v>
      </c>
      <c r="V334">
        <v>67.130953218397465</v>
      </c>
      <c r="W334">
        <v>49.461789970082663</v>
      </c>
      <c r="Y334" s="4">
        <v>3344.5</v>
      </c>
      <c r="Z334">
        <v>99.973259148350508</v>
      </c>
      <c r="AA334">
        <v>2.4602910330405403</v>
      </c>
    </row>
    <row r="335" spans="21:27" x14ac:dyDescent="0.25">
      <c r="U335">
        <v>46.286000000000001</v>
      </c>
      <c r="V335">
        <v>67.05269524896184</v>
      </c>
      <c r="W335">
        <v>49.56120694838625</v>
      </c>
      <c r="Y335" s="4">
        <v>3355.7000000000003</v>
      </c>
      <c r="Z335">
        <v>99.973440975785493</v>
      </c>
      <c r="AA335">
        <v>2.4439777492007431</v>
      </c>
    </row>
    <row r="336" spans="21:27" x14ac:dyDescent="0.25">
      <c r="U336">
        <v>46.354999999999997</v>
      </c>
      <c r="V336">
        <v>66.976689155175208</v>
      </c>
      <c r="W336">
        <v>49.65965447854731</v>
      </c>
      <c r="Y336" s="4">
        <v>3367</v>
      </c>
      <c r="Z336">
        <v>99.974397417869454</v>
      </c>
      <c r="AA336">
        <v>2.4284155058472701</v>
      </c>
    </row>
    <row r="337" spans="21:27" x14ac:dyDescent="0.25">
      <c r="U337">
        <v>46.423999999999999</v>
      </c>
      <c r="V337">
        <v>66.903428111184198</v>
      </c>
      <c r="W337">
        <v>49.75856513495448</v>
      </c>
      <c r="Y337" s="4">
        <v>3378.4</v>
      </c>
      <c r="Z337">
        <v>99.975336811460068</v>
      </c>
      <c r="AA337">
        <v>2.413711220906356</v>
      </c>
    </row>
    <row r="338" spans="21:27" x14ac:dyDescent="0.25">
      <c r="U338">
        <v>46.494</v>
      </c>
      <c r="V338">
        <v>66.833722602268679</v>
      </c>
      <c r="W338">
        <v>49.857156863093536</v>
      </c>
      <c r="Y338" s="4">
        <v>3389.8</v>
      </c>
      <c r="Z338">
        <v>99.973890816672466</v>
      </c>
      <c r="AA338">
        <v>2.3968228673341585</v>
      </c>
    </row>
    <row r="339" spans="21:27" x14ac:dyDescent="0.25">
      <c r="U339">
        <v>46.564</v>
      </c>
      <c r="V339">
        <v>66.766200106109295</v>
      </c>
      <c r="W339">
        <v>49.95490384018786</v>
      </c>
      <c r="Y339" s="4">
        <v>3401.4</v>
      </c>
      <c r="Z339">
        <v>99.974647360338508</v>
      </c>
      <c r="AA339">
        <v>2.3793501234516401</v>
      </c>
    </row>
    <row r="340" spans="21:27" x14ac:dyDescent="0.25">
      <c r="U340">
        <v>46.634</v>
      </c>
      <c r="V340">
        <v>66.700895711193738</v>
      </c>
      <c r="W340">
        <v>50.053442784710342</v>
      </c>
      <c r="Y340" s="4">
        <v>3413</v>
      </c>
      <c r="Z340">
        <v>99.976306626657717</v>
      </c>
      <c r="AA340">
        <v>2.3654867208068198</v>
      </c>
    </row>
    <row r="341" spans="21:27" x14ac:dyDescent="0.25">
      <c r="U341">
        <v>46.704000000000001</v>
      </c>
      <c r="V341">
        <v>66.637229240875811</v>
      </c>
      <c r="W341">
        <v>50.149838099374918</v>
      </c>
      <c r="Y341" s="4">
        <v>3424.7000000000003</v>
      </c>
      <c r="Z341">
        <v>99.978660333987364</v>
      </c>
      <c r="AA341">
        <v>2.3531943733763661</v>
      </c>
    </row>
    <row r="342" spans="21:27" x14ac:dyDescent="0.25">
      <c r="U342">
        <v>46.774000000000001</v>
      </c>
      <c r="V342">
        <v>66.577150340002575</v>
      </c>
      <c r="W342">
        <v>50.247988928037543</v>
      </c>
      <c r="Y342" s="4">
        <v>3436.4</v>
      </c>
      <c r="Z342">
        <v>99.978065450707874</v>
      </c>
      <c r="AA342">
        <v>2.3397441216675752</v>
      </c>
    </row>
    <row r="343" spans="21:27" x14ac:dyDescent="0.25">
      <c r="U343">
        <v>46.844999999999999</v>
      </c>
      <c r="V343">
        <v>66.518149527550761</v>
      </c>
      <c r="W343">
        <v>50.34396314911389</v>
      </c>
      <c r="Y343" s="4">
        <v>3448.3</v>
      </c>
      <c r="Z343">
        <v>99.977317406032682</v>
      </c>
      <c r="AA343">
        <v>2.3225793777259307</v>
      </c>
    </row>
    <row r="344" spans="21:27" x14ac:dyDescent="0.25">
      <c r="U344">
        <v>46.914999999999999</v>
      </c>
      <c r="V344">
        <v>66.460860216552447</v>
      </c>
      <c r="W344">
        <v>50.439814846352505</v>
      </c>
      <c r="Y344" s="4">
        <v>3460.2</v>
      </c>
      <c r="Z344">
        <v>99.978069671273246</v>
      </c>
      <c r="AA344">
        <v>2.3079451111006288</v>
      </c>
    </row>
    <row r="345" spans="21:27" x14ac:dyDescent="0.25">
      <c r="U345">
        <v>46.985999999999997</v>
      </c>
      <c r="V345">
        <v>66.40557505216313</v>
      </c>
      <c r="W345">
        <v>50.534689063986136</v>
      </c>
      <c r="Y345" s="4">
        <v>3472.2</v>
      </c>
      <c r="Z345">
        <v>99.978056076081018</v>
      </c>
      <c r="AA345">
        <v>2.2925345960227772</v>
      </c>
    </row>
    <row r="346" spans="21:27" x14ac:dyDescent="0.25">
      <c r="U346">
        <v>47.057000000000002</v>
      </c>
      <c r="V346">
        <v>66.353288336169641</v>
      </c>
      <c r="W346">
        <v>50.630085022899252</v>
      </c>
      <c r="Y346" s="4">
        <v>3484.3</v>
      </c>
      <c r="Z346">
        <v>99.978749927993391</v>
      </c>
      <c r="AA346">
        <v>2.2786677138552758</v>
      </c>
    </row>
    <row r="347" spans="21:27" x14ac:dyDescent="0.25">
      <c r="U347">
        <v>47.128999999999998</v>
      </c>
      <c r="V347">
        <v>66.302028170673438</v>
      </c>
      <c r="W347">
        <v>50.723442066904653</v>
      </c>
      <c r="Y347" s="4">
        <v>3496.5</v>
      </c>
      <c r="Z347">
        <v>99.97795616177207</v>
      </c>
      <c r="AA347">
        <v>2.2616396495229063</v>
      </c>
    </row>
    <row r="348" spans="21:27" x14ac:dyDescent="0.25">
      <c r="U348">
        <v>47.201000000000001</v>
      </c>
      <c r="V348">
        <v>66.252789867629531</v>
      </c>
      <c r="W348">
        <v>50.816262078120602</v>
      </c>
      <c r="Y348" s="4">
        <v>3508.7999999999997</v>
      </c>
      <c r="Z348">
        <v>99.97859595393723</v>
      </c>
      <c r="AA348">
        <v>2.2468792468402055</v>
      </c>
    </row>
    <row r="349" spans="21:27" x14ac:dyDescent="0.25">
      <c r="U349">
        <v>47.271999999999998</v>
      </c>
      <c r="V349">
        <v>66.203804335660323</v>
      </c>
      <c r="W349">
        <v>50.908174649712045</v>
      </c>
      <c r="Y349" s="4">
        <v>3521.1</v>
      </c>
      <c r="Z349">
        <v>99.978517282880659</v>
      </c>
      <c r="AA349">
        <v>2.2315657259295185</v>
      </c>
    </row>
    <row r="350" spans="21:27" x14ac:dyDescent="0.25">
      <c r="U350">
        <v>47.343999999999994</v>
      </c>
      <c r="V350">
        <v>66.157190903842405</v>
      </c>
      <c r="W350">
        <v>50.999078467908056</v>
      </c>
      <c r="Y350" s="4">
        <v>3533.6</v>
      </c>
      <c r="Z350">
        <v>99.979105611944334</v>
      </c>
      <c r="AA350">
        <v>2.2175686372597814</v>
      </c>
    </row>
    <row r="351" spans="21:27" x14ac:dyDescent="0.25">
      <c r="U351">
        <v>47.417000000000002</v>
      </c>
      <c r="V351">
        <v>66.112053762372227</v>
      </c>
      <c r="W351">
        <v>51.089370794814194</v>
      </c>
      <c r="Y351" s="4">
        <v>3546.1</v>
      </c>
      <c r="Z351">
        <v>99.97753934598353</v>
      </c>
      <c r="AA351">
        <v>2.2008141396283376</v>
      </c>
    </row>
    <row r="352" spans="21:27" x14ac:dyDescent="0.25">
      <c r="U352">
        <v>47.489000000000004</v>
      </c>
      <c r="V352">
        <v>66.068017682821832</v>
      </c>
      <c r="W352">
        <v>51.178472864657486</v>
      </c>
      <c r="Y352" s="4">
        <v>3558.7</v>
      </c>
      <c r="Z352">
        <v>99.978111185563648</v>
      </c>
      <c r="AA352">
        <v>2.1853586781332979</v>
      </c>
    </row>
    <row r="353" spans="21:27" x14ac:dyDescent="0.25">
      <c r="U353">
        <v>47.561999999999998</v>
      </c>
      <c r="V353">
        <v>66.025435518716762</v>
      </c>
      <c r="W353">
        <v>51.267010377744192</v>
      </c>
      <c r="Y353" s="4">
        <v>3571.4</v>
      </c>
      <c r="Z353">
        <v>99.977885370873139</v>
      </c>
      <c r="AA353">
        <v>2.1684206886867785</v>
      </c>
    </row>
    <row r="354" spans="21:27" x14ac:dyDescent="0.25">
      <c r="U354">
        <v>47.634999999999998</v>
      </c>
      <c r="V354">
        <v>65.983871993446371</v>
      </c>
      <c r="W354">
        <v>51.354070718185852</v>
      </c>
      <c r="Y354" s="4">
        <v>3584.2000000000003</v>
      </c>
      <c r="Z354">
        <v>99.980529908880285</v>
      </c>
      <c r="AA354">
        <v>2.156582928569617</v>
      </c>
    </row>
    <row r="355" spans="21:27" x14ac:dyDescent="0.25">
      <c r="U355">
        <v>47.707999999999998</v>
      </c>
      <c r="V355">
        <v>65.942885146773975</v>
      </c>
      <c r="W355">
        <v>51.439850478275076</v>
      </c>
      <c r="Y355" s="4">
        <v>3597.1000000000004</v>
      </c>
      <c r="Z355">
        <v>99.979655995736223</v>
      </c>
      <c r="AA355">
        <v>2.1413029668520989</v>
      </c>
    </row>
    <row r="356" spans="21:27" x14ac:dyDescent="0.25">
      <c r="U356">
        <v>47.780999999999999</v>
      </c>
      <c r="V356">
        <v>65.902470086615921</v>
      </c>
      <c r="W356">
        <v>51.524372230220841</v>
      </c>
      <c r="Y356" s="4">
        <v>3610.1</v>
      </c>
      <c r="Z356">
        <v>99.980110267024131</v>
      </c>
      <c r="AA356">
        <v>2.1265942118234848</v>
      </c>
    </row>
    <row r="357" spans="21:27" x14ac:dyDescent="0.25">
      <c r="U357">
        <v>47.855000000000004</v>
      </c>
      <c r="V357">
        <v>65.863904678742216</v>
      </c>
      <c r="W357">
        <v>51.608257517455257</v>
      </c>
      <c r="Y357" s="4">
        <v>3623.2000000000003</v>
      </c>
      <c r="Z357">
        <v>99.980506201841251</v>
      </c>
      <c r="AA357">
        <v>2.1111159525086132</v>
      </c>
    </row>
    <row r="358" spans="21:27" x14ac:dyDescent="0.25">
      <c r="U358">
        <v>47.929000000000002</v>
      </c>
      <c r="V358">
        <v>65.825415822395385</v>
      </c>
      <c r="W358">
        <v>51.689678078133625</v>
      </c>
      <c r="Y358" s="4">
        <v>3636.4</v>
      </c>
      <c r="Z358">
        <v>99.981593269935303</v>
      </c>
      <c r="AA358">
        <v>2.0978180525036527</v>
      </c>
    </row>
    <row r="359" spans="21:27" x14ac:dyDescent="0.25">
      <c r="U359">
        <v>48.003</v>
      </c>
      <c r="V359">
        <v>65.78705155030282</v>
      </c>
      <c r="W359">
        <v>51.770065485260396</v>
      </c>
      <c r="Y359" s="4">
        <v>3649.6</v>
      </c>
      <c r="Z359">
        <v>99.981354319850638</v>
      </c>
      <c r="AA359">
        <v>2.0833548859262918</v>
      </c>
    </row>
    <row r="360" spans="21:27" x14ac:dyDescent="0.25">
      <c r="U360">
        <v>48.076999999999998</v>
      </c>
      <c r="V360">
        <v>65.750140769253846</v>
      </c>
      <c r="W360">
        <v>51.850385832196487</v>
      </c>
      <c r="Y360" s="4">
        <v>3663</v>
      </c>
      <c r="Z360">
        <v>99.981716561793988</v>
      </c>
      <c r="AA360">
        <v>2.0693695189495487</v>
      </c>
    </row>
    <row r="361" spans="21:27" x14ac:dyDescent="0.25">
      <c r="U361">
        <v>48.152000000000001</v>
      </c>
      <c r="V361">
        <v>65.713238478992935</v>
      </c>
      <c r="W361">
        <v>51.927966466714224</v>
      </c>
      <c r="Y361" s="4">
        <v>3676.5</v>
      </c>
      <c r="Z361">
        <v>99.981391800589989</v>
      </c>
      <c r="AA361">
        <v>2.053996485969134</v>
      </c>
    </row>
    <row r="362" spans="21:27" x14ac:dyDescent="0.25">
      <c r="U362">
        <v>48.226999999999997</v>
      </c>
      <c r="V362">
        <v>65.676874873150041</v>
      </c>
      <c r="W362">
        <v>52.004427883243309</v>
      </c>
      <c r="Y362" s="4">
        <v>3690</v>
      </c>
      <c r="Z362">
        <v>99.981071038912816</v>
      </c>
      <c r="AA362">
        <v>2.0388040492483439</v>
      </c>
    </row>
    <row r="363" spans="21:27" x14ac:dyDescent="0.25">
      <c r="U363">
        <v>48.302</v>
      </c>
      <c r="V363">
        <v>65.641044905776425</v>
      </c>
      <c r="W363">
        <v>52.079789901464288</v>
      </c>
      <c r="Y363" s="4">
        <v>3703.7</v>
      </c>
      <c r="Z363">
        <v>99.98197592724452</v>
      </c>
      <c r="AA363">
        <v>2.0240085264260688</v>
      </c>
    </row>
    <row r="364" spans="21:27" x14ac:dyDescent="0.25">
      <c r="U364">
        <v>48.377000000000002</v>
      </c>
      <c r="V364">
        <v>65.604850296261219</v>
      </c>
      <c r="W364">
        <v>52.152981334750493</v>
      </c>
      <c r="Y364" s="4">
        <v>3717.5</v>
      </c>
      <c r="Z364">
        <v>99.982855818133501</v>
      </c>
      <c r="AA364">
        <v>2.009942437150003</v>
      </c>
    </row>
    <row r="365" spans="21:27" x14ac:dyDescent="0.25">
      <c r="U365">
        <v>48.452000000000005</v>
      </c>
      <c r="V365">
        <v>65.568762609528235</v>
      </c>
      <c r="W365">
        <v>52.2252405786789</v>
      </c>
      <c r="Y365" s="4">
        <v>3731.3</v>
      </c>
      <c r="Z365">
        <v>99.983714301580235</v>
      </c>
      <c r="AA365">
        <v>1.9960368589001631</v>
      </c>
    </row>
    <row r="366" spans="21:27" x14ac:dyDescent="0.25">
      <c r="U366">
        <v>48.527999999999999</v>
      </c>
      <c r="V366">
        <v>65.533144197849822</v>
      </c>
      <c r="W366">
        <v>52.296096666000011</v>
      </c>
      <c r="Y366" s="4">
        <v>3745.2999999999997</v>
      </c>
      <c r="Z366">
        <v>99.984002410290856</v>
      </c>
      <c r="AA366">
        <v>1.9834732062615767</v>
      </c>
    </row>
    <row r="367" spans="21:27" x14ac:dyDescent="0.25">
      <c r="U367">
        <v>48.603999999999999</v>
      </c>
      <c r="V367">
        <v>65.497160175138418</v>
      </c>
      <c r="W367">
        <v>52.364840806083457</v>
      </c>
      <c r="Y367" s="4">
        <v>3759.3999999999996</v>
      </c>
      <c r="Z367">
        <v>99.984202402360751</v>
      </c>
      <c r="AA367">
        <v>1.9694964777432156</v>
      </c>
    </row>
    <row r="368" spans="21:27" x14ac:dyDescent="0.25">
      <c r="U368">
        <v>48.68</v>
      </c>
      <c r="V368">
        <v>65.461696291541969</v>
      </c>
      <c r="W368">
        <v>52.432579989567898</v>
      </c>
      <c r="Y368" s="4">
        <v>3773.6</v>
      </c>
      <c r="Z368">
        <v>99.984369277413847</v>
      </c>
      <c r="AA368">
        <v>1.9548381940323822</v>
      </c>
    </row>
    <row r="369" spans="21:27" x14ac:dyDescent="0.25">
      <c r="U369">
        <v>48.757000000000005</v>
      </c>
      <c r="V369">
        <v>65.425809391587663</v>
      </c>
      <c r="W369">
        <v>52.497891607215685</v>
      </c>
      <c r="Y369" s="4">
        <v>3787.9</v>
      </c>
      <c r="Z369">
        <v>99.984531421233427</v>
      </c>
      <c r="AA369">
        <v>1.9408877478311437</v>
      </c>
    </row>
    <row r="370" spans="21:27" x14ac:dyDescent="0.25">
      <c r="U370">
        <v>48.832999999999998</v>
      </c>
      <c r="V370">
        <v>65.388781212154456</v>
      </c>
      <c r="W370">
        <v>52.561734807625093</v>
      </c>
      <c r="Y370" s="4">
        <v>3802.2999999999997</v>
      </c>
      <c r="Z370">
        <v>99.984676276948903</v>
      </c>
      <c r="AA370">
        <v>1.9276282000804335</v>
      </c>
    </row>
    <row r="371" spans="21:27" x14ac:dyDescent="0.25">
      <c r="U371">
        <v>48.910000000000004</v>
      </c>
      <c r="V371">
        <v>65.352214672864335</v>
      </c>
      <c r="W371">
        <v>52.624260351162086</v>
      </c>
      <c r="Y371" s="4">
        <v>3816.8</v>
      </c>
      <c r="Z371">
        <v>99.984795120374599</v>
      </c>
      <c r="AA371">
        <v>1.9137004595378038</v>
      </c>
    </row>
    <row r="372" spans="21:27" x14ac:dyDescent="0.25">
      <c r="U372">
        <v>48.987000000000002</v>
      </c>
      <c r="V372">
        <v>65.31574690247426</v>
      </c>
      <c r="W372">
        <v>52.685947206150452</v>
      </c>
      <c r="Y372" s="4">
        <v>3831.4</v>
      </c>
      <c r="Z372">
        <v>99.983719094670704</v>
      </c>
      <c r="AA372">
        <v>1.8986239579275366</v>
      </c>
    </row>
    <row r="373" spans="21:27" x14ac:dyDescent="0.25">
      <c r="U373">
        <v>49.064999999999998</v>
      </c>
      <c r="V373">
        <v>65.277984756700263</v>
      </c>
      <c r="W373">
        <v>52.744197614197176</v>
      </c>
      <c r="Y373" s="4">
        <v>3846.2000000000003</v>
      </c>
      <c r="Z373">
        <v>99.983188670639393</v>
      </c>
      <c r="AA373">
        <v>1.8833642030326336</v>
      </c>
    </row>
    <row r="374" spans="21:27" x14ac:dyDescent="0.25">
      <c r="U374">
        <v>49.141999999999996</v>
      </c>
      <c r="V374">
        <v>65.239967715760343</v>
      </c>
      <c r="W374">
        <v>52.802095624871683</v>
      </c>
      <c r="Y374" s="4">
        <v>3861</v>
      </c>
      <c r="Z374">
        <v>99.983828880168772</v>
      </c>
      <c r="AA374">
        <v>1.8681376526608839</v>
      </c>
    </row>
    <row r="375" spans="21:27" x14ac:dyDescent="0.25">
      <c r="U375">
        <v>49.22</v>
      </c>
      <c r="V375">
        <v>65.202405456026</v>
      </c>
      <c r="W375">
        <v>52.8587307525775</v>
      </c>
      <c r="Y375" s="4">
        <v>3876</v>
      </c>
      <c r="Z375">
        <v>99.985566519251265</v>
      </c>
      <c r="AA375">
        <v>1.8552451083723609</v>
      </c>
    </row>
    <row r="376" spans="21:27" x14ac:dyDescent="0.25">
      <c r="U376">
        <v>49.298000000000002</v>
      </c>
      <c r="V376">
        <v>65.164071274308498</v>
      </c>
      <c r="W376">
        <v>52.913504128916223</v>
      </c>
      <c r="Y376" s="4">
        <v>3891.1</v>
      </c>
      <c r="Z376">
        <v>99.985634483741364</v>
      </c>
      <c r="AA376">
        <v>1.8425971042160261</v>
      </c>
    </row>
    <row r="377" spans="21:27" x14ac:dyDescent="0.25">
      <c r="U377">
        <v>49.376999999999995</v>
      </c>
      <c r="V377">
        <v>65.124912009039576</v>
      </c>
      <c r="W377">
        <v>52.966065451696089</v>
      </c>
      <c r="Y377" s="4">
        <v>3906.2999999999997</v>
      </c>
      <c r="Z377">
        <v>99.985617272115022</v>
      </c>
      <c r="AA377">
        <v>1.8280549432831639</v>
      </c>
    </row>
    <row r="378" spans="21:27" x14ac:dyDescent="0.25">
      <c r="U378">
        <v>49.454999999999998</v>
      </c>
      <c r="V378">
        <v>65.084229331903728</v>
      </c>
      <c r="W378">
        <v>53.017320880715872</v>
      </c>
      <c r="Y378" s="4">
        <v>3921.6000000000004</v>
      </c>
      <c r="Z378">
        <v>99.986127545912311</v>
      </c>
      <c r="AA378">
        <v>1.8141096487634067</v>
      </c>
    </row>
    <row r="379" spans="21:27" x14ac:dyDescent="0.25">
      <c r="U379">
        <v>49.533999999999999</v>
      </c>
      <c r="V379">
        <v>65.044000730971291</v>
      </c>
      <c r="W379">
        <v>53.067358522962735</v>
      </c>
      <c r="Y379" s="4">
        <v>3937</v>
      </c>
      <c r="Z379">
        <v>99.986638097381004</v>
      </c>
      <c r="AA379">
        <v>1.8008226242546832</v>
      </c>
    </row>
    <row r="380" spans="21:27" x14ac:dyDescent="0.25">
      <c r="U380">
        <v>49.613</v>
      </c>
      <c r="V380">
        <v>65.003011059159462</v>
      </c>
      <c r="W380">
        <v>53.115576517038818</v>
      </c>
      <c r="Y380" s="4">
        <v>3952.6</v>
      </c>
      <c r="Z380">
        <v>99.987659133305826</v>
      </c>
      <c r="AA380">
        <v>1.7892016027655999</v>
      </c>
    </row>
    <row r="381" spans="21:27" x14ac:dyDescent="0.25">
      <c r="U381">
        <v>49.692999999999998</v>
      </c>
      <c r="V381">
        <v>64.960801408055815</v>
      </c>
      <c r="W381">
        <v>53.161697353208723</v>
      </c>
      <c r="Y381" s="4">
        <v>3968.3</v>
      </c>
      <c r="Z381">
        <v>99.987058974930179</v>
      </c>
      <c r="AA381">
        <v>1.7747498852280996</v>
      </c>
    </row>
    <row r="382" spans="21:27" x14ac:dyDescent="0.25">
      <c r="U382">
        <v>49.771999999999998</v>
      </c>
      <c r="V382">
        <v>64.918350025265312</v>
      </c>
      <c r="W382">
        <v>53.207509463488599</v>
      </c>
      <c r="Y382" s="4">
        <v>3984.1000000000004</v>
      </c>
      <c r="Z382">
        <v>99.987468551423746</v>
      </c>
      <c r="AA382">
        <v>1.7608106114794353</v>
      </c>
    </row>
    <row r="383" spans="21:27" x14ac:dyDescent="0.25">
      <c r="U383">
        <v>49.852000000000004</v>
      </c>
      <c r="V383">
        <v>64.875088248295924</v>
      </c>
      <c r="W383">
        <v>53.251160013393736</v>
      </c>
      <c r="Y383" s="4">
        <v>4000</v>
      </c>
      <c r="Z383">
        <v>99.987380546159315</v>
      </c>
      <c r="AA383">
        <v>1.7481850377554786</v>
      </c>
    </row>
    <row r="384" spans="21:27" x14ac:dyDescent="0.25">
      <c r="U384">
        <v>49.931999999999995</v>
      </c>
      <c r="V384">
        <v>64.830674730105798</v>
      </c>
      <c r="W384">
        <v>53.293092450055056</v>
      </c>
      <c r="Y384" s="4">
        <v>4016.1</v>
      </c>
      <c r="Z384">
        <v>99.987745021662448</v>
      </c>
      <c r="AA384">
        <v>1.7342010834942134</v>
      </c>
    </row>
    <row r="385" spans="21:27" x14ac:dyDescent="0.25">
      <c r="U385">
        <v>50.013000000000005</v>
      </c>
      <c r="V385">
        <v>64.785909216434433</v>
      </c>
      <c r="W385">
        <v>53.333994358638122</v>
      </c>
      <c r="Y385" s="4">
        <v>4032.3</v>
      </c>
      <c r="Z385">
        <v>99.988102571397476</v>
      </c>
      <c r="AA385">
        <v>1.7214419974666773</v>
      </c>
    </row>
    <row r="386" spans="21:27" x14ac:dyDescent="0.25">
      <c r="U386">
        <v>50.092999999999996</v>
      </c>
      <c r="V386">
        <v>64.740909319628756</v>
      </c>
      <c r="W386">
        <v>53.374595707300344</v>
      </c>
      <c r="Y386" s="4">
        <v>4048.6000000000004</v>
      </c>
      <c r="Z386">
        <v>99.988919689844195</v>
      </c>
      <c r="AA386">
        <v>1.7086453440459448</v>
      </c>
    </row>
    <row r="387" spans="21:27" x14ac:dyDescent="0.25">
      <c r="U387">
        <v>50.174000000000007</v>
      </c>
      <c r="V387">
        <v>64.693857318617532</v>
      </c>
      <c r="W387">
        <v>53.412073169615361</v>
      </c>
      <c r="Y387" s="4">
        <v>4065.0000000000005</v>
      </c>
      <c r="Z387">
        <v>99.98922631400221</v>
      </c>
      <c r="AA387">
        <v>1.6959512508085917</v>
      </c>
    </row>
    <row r="388" spans="21:27" x14ac:dyDescent="0.25">
      <c r="U388">
        <v>50.256</v>
      </c>
      <c r="V388">
        <v>64.647704952308445</v>
      </c>
      <c r="W388">
        <v>53.449511569513234</v>
      </c>
      <c r="Y388" s="4">
        <v>4081.6</v>
      </c>
      <c r="Z388">
        <v>99.988032395267112</v>
      </c>
      <c r="AA388">
        <v>1.6822324723275717</v>
      </c>
    </row>
    <row r="389" spans="21:27" x14ac:dyDescent="0.25">
      <c r="U389">
        <v>50.337000000000003</v>
      </c>
      <c r="V389">
        <v>64.599681264160395</v>
      </c>
      <c r="W389">
        <v>53.485717516011221</v>
      </c>
      <c r="Y389" s="4">
        <v>4098.3999999999996</v>
      </c>
      <c r="Z389">
        <v>99.98777689493032</v>
      </c>
      <c r="AA389">
        <v>1.6688806986160598</v>
      </c>
    </row>
    <row r="390" spans="21:27" x14ac:dyDescent="0.25">
      <c r="U390">
        <v>50.418999999999997</v>
      </c>
      <c r="V390">
        <v>64.551708393457758</v>
      </c>
      <c r="W390">
        <v>53.520838556890538</v>
      </c>
      <c r="Y390" s="4">
        <v>4115.2</v>
      </c>
      <c r="Z390">
        <v>99.987060945536115</v>
      </c>
      <c r="AA390">
        <v>1.6540938243953085</v>
      </c>
    </row>
    <row r="391" spans="21:27" x14ac:dyDescent="0.25">
      <c r="U391">
        <v>50.500999999999998</v>
      </c>
      <c r="V391">
        <v>64.50221050271746</v>
      </c>
      <c r="W391">
        <v>53.554303432028675</v>
      </c>
      <c r="Y391" s="4">
        <v>4132.2</v>
      </c>
      <c r="Z391">
        <v>99.986793716514882</v>
      </c>
      <c r="AA391">
        <v>1.6392104399244545</v>
      </c>
    </row>
    <row r="392" spans="21:27" x14ac:dyDescent="0.25">
      <c r="U392">
        <v>50.583000000000006</v>
      </c>
      <c r="V392">
        <v>64.452881590121905</v>
      </c>
      <c r="W392">
        <v>53.588179663457389</v>
      </c>
      <c r="Y392" s="4">
        <v>4149.3999999999996</v>
      </c>
      <c r="Z392">
        <v>99.987989404447177</v>
      </c>
      <c r="AA392">
        <v>1.6262928845693692</v>
      </c>
    </row>
    <row r="393" spans="21:27" x14ac:dyDescent="0.25">
      <c r="U393">
        <v>50.664999999999999</v>
      </c>
      <c r="V393">
        <v>64.402429196929873</v>
      </c>
      <c r="W393">
        <v>53.620344538832754</v>
      </c>
      <c r="Y393" s="4">
        <v>4166.7</v>
      </c>
      <c r="Z393">
        <v>99.989585633595624</v>
      </c>
      <c r="AA393">
        <v>1.6144443403038777</v>
      </c>
    </row>
    <row r="394" spans="21:27" x14ac:dyDescent="0.25">
      <c r="U394">
        <v>50.748000000000005</v>
      </c>
      <c r="V394">
        <v>64.351635828044792</v>
      </c>
      <c r="W394">
        <v>53.651467465036951</v>
      </c>
      <c r="Y394" s="4">
        <v>4184.1000000000004</v>
      </c>
      <c r="Z394">
        <v>99.99067295938498</v>
      </c>
      <c r="AA394">
        <v>1.6042959433673842</v>
      </c>
    </row>
    <row r="395" spans="21:27" x14ac:dyDescent="0.25">
      <c r="U395">
        <v>50.831000000000003</v>
      </c>
      <c r="V395">
        <v>64.299782671676823</v>
      </c>
      <c r="W395">
        <v>53.6819856246303</v>
      </c>
      <c r="Y395" s="4">
        <v>4201.7</v>
      </c>
      <c r="Z395">
        <v>99.989383006105371</v>
      </c>
      <c r="AA395">
        <v>1.5916933072433914</v>
      </c>
    </row>
    <row r="396" spans="21:27" x14ac:dyDescent="0.25">
      <c r="U396">
        <v>50.914999999999999</v>
      </c>
      <c r="V396">
        <v>64.247980295410102</v>
      </c>
      <c r="W396">
        <v>53.711416524157386</v>
      </c>
      <c r="Y396" s="4">
        <v>4219.4000000000005</v>
      </c>
      <c r="Z396">
        <v>99.987624053587055</v>
      </c>
      <c r="AA396">
        <v>1.5765806576241603</v>
      </c>
    </row>
    <row r="397" spans="21:27" x14ac:dyDescent="0.25">
      <c r="U397">
        <v>50.998000000000005</v>
      </c>
      <c r="V397">
        <v>64.195187380595598</v>
      </c>
      <c r="W397">
        <v>53.74059261462201</v>
      </c>
      <c r="Y397" s="4">
        <v>4237.3</v>
      </c>
      <c r="Z397">
        <v>99.98729081320073</v>
      </c>
      <c r="AA397">
        <v>1.5612912514544663</v>
      </c>
    </row>
    <row r="398" spans="21:27" x14ac:dyDescent="0.25">
      <c r="U398">
        <v>51.082000000000001</v>
      </c>
      <c r="V398">
        <v>64.142892670816238</v>
      </c>
      <c r="W398">
        <v>53.769731471441283</v>
      </c>
      <c r="Y398" s="4">
        <v>4255.3</v>
      </c>
      <c r="Z398">
        <v>99.987371023762961</v>
      </c>
      <c r="AA398">
        <v>1.5475941492270606</v>
      </c>
    </row>
    <row r="399" spans="21:27" x14ac:dyDescent="0.25">
      <c r="U399">
        <v>51.166000000000004</v>
      </c>
      <c r="V399">
        <v>64.089935378939117</v>
      </c>
      <c r="W399">
        <v>53.798197237457558</v>
      </c>
      <c r="Y399" s="4">
        <v>4273.5</v>
      </c>
      <c r="Z399">
        <v>99.987935000586958</v>
      </c>
      <c r="AA399">
        <v>1.5353362744585541</v>
      </c>
    </row>
    <row r="400" spans="21:27" x14ac:dyDescent="0.25">
      <c r="U400">
        <v>51.250999999999998</v>
      </c>
      <c r="V400">
        <v>64.03663841420078</v>
      </c>
      <c r="W400">
        <v>53.825591931370262</v>
      </c>
      <c r="Y400" s="4">
        <v>4291.8</v>
      </c>
      <c r="Z400">
        <v>99.987482623475586</v>
      </c>
      <c r="AA400">
        <v>1.5217421819359811</v>
      </c>
    </row>
    <row r="401" spans="21:27" x14ac:dyDescent="0.25">
      <c r="U401">
        <v>51.335000000000001</v>
      </c>
      <c r="V401">
        <v>63.982363631702512</v>
      </c>
      <c r="W401">
        <v>53.852689551932443</v>
      </c>
      <c r="Y401" s="4">
        <v>4310.3</v>
      </c>
      <c r="Z401">
        <v>99.987839954422469</v>
      </c>
      <c r="AA401">
        <v>1.5075240191753991</v>
      </c>
    </row>
    <row r="402" spans="21:27" x14ac:dyDescent="0.25">
      <c r="U402">
        <v>51.42</v>
      </c>
      <c r="V402">
        <v>63.929029121667512</v>
      </c>
      <c r="W402">
        <v>53.88075358372614</v>
      </c>
      <c r="Y402" s="4">
        <v>4329</v>
      </c>
      <c r="Z402">
        <v>99.988655246438071</v>
      </c>
      <c r="AA402">
        <v>1.4947214243868023</v>
      </c>
    </row>
    <row r="403" spans="21:27" x14ac:dyDescent="0.25">
      <c r="U403">
        <v>51.506</v>
      </c>
      <c r="V403">
        <v>63.874524141723697</v>
      </c>
      <c r="W403">
        <v>53.906708619212829</v>
      </c>
      <c r="Y403" s="4">
        <v>4347.8</v>
      </c>
      <c r="Z403">
        <v>99.989823332181132</v>
      </c>
      <c r="AA403">
        <v>1.4824233589703306</v>
      </c>
    </row>
    <row r="404" spans="21:27" x14ac:dyDescent="0.25">
      <c r="U404">
        <v>51.591000000000001</v>
      </c>
      <c r="V404">
        <v>63.820706474623833</v>
      </c>
      <c r="W404">
        <v>53.934354428501095</v>
      </c>
      <c r="Y404" s="4">
        <v>4366.7999999999993</v>
      </c>
      <c r="Z404">
        <v>99.991614039282865</v>
      </c>
      <c r="AA404">
        <v>1.4724397165139735</v>
      </c>
    </row>
    <row r="405" spans="21:27" x14ac:dyDescent="0.25">
      <c r="U405">
        <v>51.677</v>
      </c>
      <c r="V405">
        <v>63.766547490711645</v>
      </c>
      <c r="W405">
        <v>53.960890665625612</v>
      </c>
      <c r="Y405" s="4">
        <v>4386</v>
      </c>
      <c r="Z405">
        <v>99.992008673504145</v>
      </c>
      <c r="AA405">
        <v>1.4606372547823154</v>
      </c>
    </row>
    <row r="406" spans="21:27" x14ac:dyDescent="0.25">
      <c r="U406">
        <v>51.763000000000005</v>
      </c>
      <c r="V406">
        <v>63.712180157926412</v>
      </c>
      <c r="W406">
        <v>53.987705844489419</v>
      </c>
      <c r="Y406" s="4">
        <v>4405.3</v>
      </c>
      <c r="Z406">
        <v>99.992085219251393</v>
      </c>
      <c r="AA406">
        <v>1.4494183147403361</v>
      </c>
    </row>
    <row r="407" spans="21:27" x14ac:dyDescent="0.25">
      <c r="U407">
        <v>51.85</v>
      </c>
      <c r="V407">
        <v>63.65911755976942</v>
      </c>
      <c r="W407">
        <v>54.015408458303291</v>
      </c>
      <c r="Y407" s="4">
        <v>4424.8</v>
      </c>
      <c r="Z407">
        <v>99.991550252336538</v>
      </c>
      <c r="AA407">
        <v>1.4358768724639259</v>
      </c>
    </row>
    <row r="408" spans="21:27" x14ac:dyDescent="0.25">
      <c r="U408">
        <v>51.936</v>
      </c>
      <c r="V408">
        <v>63.605090666930721</v>
      </c>
      <c r="W408">
        <v>54.042717851731261</v>
      </c>
      <c r="Y408" s="4">
        <v>4444.3999999999996</v>
      </c>
      <c r="Z408">
        <v>99.991782352413338</v>
      </c>
      <c r="AA408">
        <v>1.4232550066123562</v>
      </c>
    </row>
    <row r="409" spans="21:27" x14ac:dyDescent="0.25">
      <c r="U409">
        <v>52.023000000000003</v>
      </c>
      <c r="V409">
        <v>63.55153950230784</v>
      </c>
      <c r="W409">
        <v>54.069887523364557</v>
      </c>
      <c r="Y409" s="4">
        <v>4464.2999999999993</v>
      </c>
      <c r="Z409">
        <v>99.991629360971885</v>
      </c>
      <c r="AA409">
        <v>1.4105809743190645</v>
      </c>
    </row>
    <row r="410" spans="21:27" x14ac:dyDescent="0.25">
      <c r="U410">
        <v>52.110999999999997</v>
      </c>
      <c r="V410">
        <v>63.498901474048786</v>
      </c>
      <c r="W410">
        <v>54.097907101882662</v>
      </c>
      <c r="Y410" s="4">
        <v>4484.3</v>
      </c>
      <c r="Z410">
        <v>99.99254695402206</v>
      </c>
      <c r="AA410">
        <v>1.3987452860178107</v>
      </c>
    </row>
    <row r="411" spans="21:27" x14ac:dyDescent="0.25">
      <c r="U411">
        <v>52.198</v>
      </c>
      <c r="V411">
        <v>63.446121098467287</v>
      </c>
      <c r="W411">
        <v>54.126488751714064</v>
      </c>
      <c r="Y411" s="4">
        <v>4504.5</v>
      </c>
      <c r="Z411">
        <v>99.992797741940038</v>
      </c>
      <c r="AA411">
        <v>1.386989711411668</v>
      </c>
    </row>
    <row r="412" spans="21:27" x14ac:dyDescent="0.25">
      <c r="U412">
        <v>52.286000000000001</v>
      </c>
      <c r="V412">
        <v>63.39380365044611</v>
      </c>
      <c r="W412">
        <v>54.154894255219418</v>
      </c>
      <c r="Y412" s="4">
        <v>4524.8999999999996</v>
      </c>
      <c r="Z412">
        <v>99.993307343527476</v>
      </c>
      <c r="AA412">
        <v>1.3751679978446729</v>
      </c>
    </row>
    <row r="413" spans="21:27" x14ac:dyDescent="0.25">
      <c r="U413">
        <v>52.373999999999995</v>
      </c>
      <c r="V413">
        <v>63.342085429027541</v>
      </c>
      <c r="W413">
        <v>54.184455132252893</v>
      </c>
      <c r="Y413" s="4">
        <v>4545.5</v>
      </c>
      <c r="Z413">
        <v>99.993888628074799</v>
      </c>
      <c r="AA413">
        <v>1.3642052454628795</v>
      </c>
    </row>
    <row r="414" spans="21:27" x14ac:dyDescent="0.25">
      <c r="U414">
        <v>52.463000000000001</v>
      </c>
      <c r="V414">
        <v>63.291633099799462</v>
      </c>
      <c r="W414">
        <v>54.214804516839735</v>
      </c>
      <c r="Y414" s="4">
        <v>4566.2</v>
      </c>
      <c r="Z414">
        <v>99.99400560106919</v>
      </c>
      <c r="AA414">
        <v>1.3520577515286347</v>
      </c>
    </row>
    <row r="415" spans="21:27" x14ac:dyDescent="0.25">
      <c r="U415">
        <v>52.551000000000002</v>
      </c>
      <c r="V415">
        <v>63.241031770330295</v>
      </c>
      <c r="W415">
        <v>54.245644055384567</v>
      </c>
      <c r="Y415" s="4">
        <v>4587.2</v>
      </c>
      <c r="Z415">
        <v>99.993514498359033</v>
      </c>
      <c r="AA415">
        <v>1.3399185114682521</v>
      </c>
    </row>
    <row r="416" spans="21:27" x14ac:dyDescent="0.25">
      <c r="U416">
        <v>52.640999999999998</v>
      </c>
      <c r="V416">
        <v>63.191978016720306</v>
      </c>
      <c r="W416">
        <v>54.276893866234097</v>
      </c>
      <c r="Y416" s="4">
        <v>4608.3</v>
      </c>
      <c r="Z416">
        <v>99.993550127268449</v>
      </c>
      <c r="AA416">
        <v>1.3273565560251277</v>
      </c>
    </row>
    <row r="417" spans="21:27" x14ac:dyDescent="0.25">
      <c r="U417">
        <v>52.73</v>
      </c>
      <c r="V417">
        <v>63.142768821295988</v>
      </c>
      <c r="W417">
        <v>54.308603213609196</v>
      </c>
      <c r="Y417" s="4">
        <v>4629.6000000000004</v>
      </c>
      <c r="Z417">
        <v>99.994124588839014</v>
      </c>
      <c r="AA417">
        <v>1.3151378302867833</v>
      </c>
    </row>
    <row r="418" spans="21:27" x14ac:dyDescent="0.25">
      <c r="U418">
        <v>52.82</v>
      </c>
      <c r="V418">
        <v>63.095234938765984</v>
      </c>
      <c r="W418">
        <v>54.342002975796568</v>
      </c>
      <c r="Y418" s="4">
        <v>4651.2</v>
      </c>
      <c r="Z418">
        <v>99.994512354738447</v>
      </c>
      <c r="AA418">
        <v>1.3037177751712981</v>
      </c>
    </row>
    <row r="419" spans="21:27" x14ac:dyDescent="0.25">
      <c r="U419">
        <v>52.91</v>
      </c>
      <c r="V419">
        <v>63.049002920262652</v>
      </c>
      <c r="W419">
        <v>54.376481542732471</v>
      </c>
      <c r="Y419" s="4">
        <v>4672.9000000000005</v>
      </c>
      <c r="Z419">
        <v>99.995571903504086</v>
      </c>
      <c r="AA419">
        <v>1.2939179276932333</v>
      </c>
    </row>
    <row r="420" spans="21:27" x14ac:dyDescent="0.25">
      <c r="U420">
        <v>53</v>
      </c>
      <c r="V420">
        <v>63.002526010571934</v>
      </c>
      <c r="W420">
        <v>54.410991986733507</v>
      </c>
      <c r="Y420" s="4">
        <v>4694.8</v>
      </c>
      <c r="Z420">
        <v>99.995607468413212</v>
      </c>
      <c r="AA420">
        <v>1.282204587779312</v>
      </c>
    </row>
    <row r="421" spans="21:27" x14ac:dyDescent="0.25">
      <c r="U421">
        <v>53.089999999999996</v>
      </c>
      <c r="V421">
        <v>62.958140242573201</v>
      </c>
      <c r="W421">
        <v>54.447524629567276</v>
      </c>
      <c r="Y421" s="4">
        <v>4717</v>
      </c>
      <c r="Z421">
        <v>99.99528240550876</v>
      </c>
      <c r="AA421">
        <v>1.2696717333596452</v>
      </c>
    </row>
    <row r="422" spans="21:27" x14ac:dyDescent="0.25">
      <c r="U422">
        <v>53.180999999999997</v>
      </c>
      <c r="V422">
        <v>62.913784768707146</v>
      </c>
      <c r="W422">
        <v>54.483716055077167</v>
      </c>
      <c r="Y422" s="4">
        <v>4739.3</v>
      </c>
      <c r="Z422">
        <v>99.995334580322051</v>
      </c>
      <c r="AA422">
        <v>1.258388425201229</v>
      </c>
    </row>
    <row r="423" spans="21:27" x14ac:dyDescent="0.25">
      <c r="U423">
        <v>53.273000000000003</v>
      </c>
      <c r="V423">
        <v>62.871779527416585</v>
      </c>
      <c r="W423">
        <v>54.521564418416176</v>
      </c>
      <c r="Y423" s="4">
        <v>4761.8999999999996</v>
      </c>
      <c r="Z423">
        <v>99.995857058229348</v>
      </c>
      <c r="AA423">
        <v>1.2473415905708829</v>
      </c>
    </row>
    <row r="424" spans="21:27" x14ac:dyDescent="0.25">
      <c r="U424">
        <v>53.364000000000004</v>
      </c>
      <c r="V424">
        <v>62.831178521015119</v>
      </c>
      <c r="W424">
        <v>54.561673311850299</v>
      </c>
      <c r="Y424" s="4">
        <v>4784.7</v>
      </c>
      <c r="Z424">
        <v>99.995011471195909</v>
      </c>
      <c r="AA424">
        <v>1.2349725916955379</v>
      </c>
    </row>
    <row r="425" spans="21:27" x14ac:dyDescent="0.25">
      <c r="U425">
        <v>53.455999999999996</v>
      </c>
      <c r="V425">
        <v>62.790943046764113</v>
      </c>
      <c r="W425">
        <v>54.601429688574463</v>
      </c>
      <c r="Y425" s="4">
        <v>4807.7</v>
      </c>
      <c r="Z425">
        <v>99.995093593312561</v>
      </c>
      <c r="AA425">
        <v>1.2224840191384367</v>
      </c>
    </row>
    <row r="426" spans="21:27" x14ac:dyDescent="0.25">
      <c r="U426">
        <v>53.548000000000002</v>
      </c>
      <c r="V426">
        <v>62.752372967379877</v>
      </c>
      <c r="W426">
        <v>54.643073135002787</v>
      </c>
      <c r="Y426" s="4">
        <v>4830.8999999999996</v>
      </c>
      <c r="Z426">
        <v>99.995837973352437</v>
      </c>
      <c r="AA426">
        <v>1.2118359246304999</v>
      </c>
    </row>
    <row r="427" spans="21:27" x14ac:dyDescent="0.25">
      <c r="U427">
        <v>53.640999999999998</v>
      </c>
      <c r="V427">
        <v>62.715300058858816</v>
      </c>
      <c r="W427">
        <v>54.685343450624821</v>
      </c>
      <c r="Y427" s="4">
        <v>4854.3999999999996</v>
      </c>
      <c r="Z427">
        <v>99.995793238942383</v>
      </c>
      <c r="AA427">
        <v>1.2005006963620612</v>
      </c>
    </row>
    <row r="428" spans="21:27" x14ac:dyDescent="0.25">
      <c r="U428">
        <v>53.733000000000004</v>
      </c>
      <c r="V428">
        <v>62.679588606688938</v>
      </c>
      <c r="W428">
        <v>54.729776980000501</v>
      </c>
      <c r="Y428" s="4">
        <v>4878</v>
      </c>
      <c r="Z428">
        <v>99.99541455281495</v>
      </c>
      <c r="AA428">
        <v>1.1885726342893199</v>
      </c>
    </row>
    <row r="429" spans="21:27" x14ac:dyDescent="0.25">
      <c r="U429">
        <v>53.826999999999998</v>
      </c>
      <c r="V429">
        <v>62.64526015322658</v>
      </c>
      <c r="W429">
        <v>54.774439474610844</v>
      </c>
      <c r="Y429" s="4">
        <v>4902</v>
      </c>
      <c r="Z429">
        <v>99.995325820984093</v>
      </c>
      <c r="AA429">
        <v>1.1761104136549849</v>
      </c>
    </row>
    <row r="430" spans="21:27" x14ac:dyDescent="0.25">
      <c r="U430">
        <v>53.92</v>
      </c>
      <c r="V430">
        <v>62.612625273743696</v>
      </c>
      <c r="W430">
        <v>54.821266984494429</v>
      </c>
      <c r="Y430" s="4">
        <v>4926.1000000000004</v>
      </c>
      <c r="Z430">
        <v>99.995164238385485</v>
      </c>
      <c r="AA430">
        <v>1.1645308667995291</v>
      </c>
    </row>
    <row r="431" spans="21:27" x14ac:dyDescent="0.25">
      <c r="U431">
        <v>54.014000000000003</v>
      </c>
      <c r="V431">
        <v>62.581070427954167</v>
      </c>
      <c r="W431">
        <v>54.868606590860182</v>
      </c>
      <c r="Y431" s="4">
        <v>4950.5</v>
      </c>
      <c r="Z431">
        <v>99.994264357685807</v>
      </c>
      <c r="AA431">
        <v>1.1512033741344019</v>
      </c>
    </row>
    <row r="432" spans="21:27" x14ac:dyDescent="0.25">
      <c r="U432">
        <v>54.108000000000004</v>
      </c>
      <c r="V432">
        <v>62.551449785764767</v>
      </c>
      <c r="W432">
        <v>54.917755830839567</v>
      </c>
      <c r="Y432" s="4">
        <v>4975.1000000000004</v>
      </c>
      <c r="Z432">
        <v>99.992703838869588</v>
      </c>
      <c r="AA432">
        <v>1.1364685545873332</v>
      </c>
    </row>
    <row r="433" spans="21:27" x14ac:dyDescent="0.25">
      <c r="U433">
        <v>54.201999999999998</v>
      </c>
      <c r="V433">
        <v>62.522967408817479</v>
      </c>
      <c r="W433">
        <v>54.967750668462855</v>
      </c>
      <c r="Y433" s="4">
        <v>5000</v>
      </c>
      <c r="Z433">
        <v>99.994457204294207</v>
      </c>
      <c r="AA433">
        <v>1.1278292792003652</v>
      </c>
    </row>
    <row r="434" spans="21:27" x14ac:dyDescent="0.25">
      <c r="U434">
        <v>54.296999999999997</v>
      </c>
      <c r="V434">
        <v>62.497071233085101</v>
      </c>
      <c r="W434">
        <v>55.020089714365298</v>
      </c>
      <c r="Y434" s="4">
        <v>5025.1000000000004</v>
      </c>
      <c r="Z434">
        <v>99.996863976810559</v>
      </c>
      <c r="AA434">
        <v>1.1222682701410025</v>
      </c>
    </row>
    <row r="435" spans="21:27" x14ac:dyDescent="0.25">
      <c r="U435">
        <v>54.392000000000003</v>
      </c>
      <c r="V435">
        <v>62.471859033387545</v>
      </c>
      <c r="W435">
        <v>55.072364778565074</v>
      </c>
      <c r="Y435" s="4">
        <v>5050.5</v>
      </c>
      <c r="Z435">
        <v>99.998846367886514</v>
      </c>
      <c r="AA435">
        <v>1.1167944714575828</v>
      </c>
    </row>
    <row r="436" spans="21:27" x14ac:dyDescent="0.25">
      <c r="U436">
        <v>54.488</v>
      </c>
      <c r="V436">
        <v>62.449189596415188</v>
      </c>
      <c r="W436">
        <v>55.126943975298182</v>
      </c>
      <c r="Y436" s="4">
        <v>5076.1000000000004</v>
      </c>
      <c r="Z436">
        <v>99.999561359960808</v>
      </c>
      <c r="AA436">
        <v>1.1072410393411225</v>
      </c>
    </row>
    <row r="437" spans="21:27" x14ac:dyDescent="0.25">
      <c r="U437">
        <v>54.582999999999998</v>
      </c>
      <c r="V437">
        <v>62.427331804997479</v>
      </c>
      <c r="W437">
        <v>55.182595955531369</v>
      </c>
      <c r="Y437" s="4">
        <v>5102</v>
      </c>
      <c r="Z437">
        <v>99.999840457606439</v>
      </c>
      <c r="AA437">
        <v>1.0972677307042433</v>
      </c>
    </row>
    <row r="438" spans="21:27" x14ac:dyDescent="0.25">
      <c r="U438">
        <v>54.678999999999995</v>
      </c>
      <c r="V438">
        <v>62.40679253330196</v>
      </c>
      <c r="W438">
        <v>55.238713448736057</v>
      </c>
      <c r="Y438" s="4">
        <v>5128.2</v>
      </c>
      <c r="Z438">
        <v>99.999852667359917</v>
      </c>
      <c r="AA438">
        <v>1.0868244374653391</v>
      </c>
    </row>
    <row r="439" spans="21:27" x14ac:dyDescent="0.25">
      <c r="U439">
        <v>54.775999999999996</v>
      </c>
      <c r="V439">
        <v>62.389080168395679</v>
      </c>
      <c r="W439">
        <v>55.297138234206891</v>
      </c>
      <c r="Y439" s="4">
        <v>5154.6000000000004</v>
      </c>
      <c r="Z439">
        <v>99.999961435887215</v>
      </c>
      <c r="AA439">
        <v>1.0777059583991666</v>
      </c>
    </row>
    <row r="440" spans="21:27" x14ac:dyDescent="0.25">
      <c r="U440">
        <v>54.872999999999998</v>
      </c>
      <c r="V440">
        <v>62.372387204431746</v>
      </c>
      <c r="W440">
        <v>55.35629023803714</v>
      </c>
      <c r="Y440" s="4">
        <v>5181.3</v>
      </c>
      <c r="Z440">
        <v>99.99997628293599</v>
      </c>
      <c r="AA440">
        <v>1.0676540380904709</v>
      </c>
    </row>
    <row r="441" spans="21:27" x14ac:dyDescent="0.25">
      <c r="U441">
        <v>54.97</v>
      </c>
      <c r="V441">
        <v>62.357458771068778</v>
      </c>
      <c r="W441">
        <v>55.417073188035374</v>
      </c>
      <c r="Y441" s="4">
        <v>5208.3</v>
      </c>
      <c r="Z441">
        <v>99.999855061406365</v>
      </c>
      <c r="AA441">
        <v>1.0576435536919448</v>
      </c>
    </row>
    <row r="442" spans="21:27" x14ac:dyDescent="0.25">
      <c r="U442">
        <v>55.067</v>
      </c>
      <c r="V442">
        <v>62.3438666011956</v>
      </c>
      <c r="W442">
        <v>55.478629531019848</v>
      </c>
      <c r="Y442" s="4">
        <v>5235.5999999999995</v>
      </c>
      <c r="Z442">
        <v>99.99985270516035</v>
      </c>
      <c r="AA442">
        <v>1.0463425189696451</v>
      </c>
    </row>
    <row r="443" spans="21:27" x14ac:dyDescent="0.25">
      <c r="U443">
        <v>55.164999999999999</v>
      </c>
      <c r="V443">
        <v>62.331902945891805</v>
      </c>
      <c r="W443">
        <v>55.541414771432699</v>
      </c>
      <c r="Y443" s="4">
        <v>5263.2000000000007</v>
      </c>
      <c r="Z443">
        <v>99.999929833055248</v>
      </c>
      <c r="AA443">
        <v>1.0347209637359467</v>
      </c>
    </row>
    <row r="444" spans="21:27" x14ac:dyDescent="0.25">
      <c r="U444">
        <v>55.262999999999998</v>
      </c>
      <c r="V444">
        <v>62.32198933836743</v>
      </c>
      <c r="W444">
        <v>55.605855723774489</v>
      </c>
      <c r="Y444" s="4">
        <v>5291</v>
      </c>
      <c r="Z444">
        <v>99.999923559990492</v>
      </c>
      <c r="AA444">
        <v>1.024895043739682</v>
      </c>
    </row>
    <row r="445" spans="21:27" x14ac:dyDescent="0.25">
      <c r="U445">
        <v>55.362000000000002</v>
      </c>
      <c r="V445">
        <v>62.314347397075387</v>
      </c>
      <c r="W445">
        <v>55.671658313858316</v>
      </c>
      <c r="Y445" s="4">
        <v>5319.0999999999995</v>
      </c>
      <c r="Z445">
        <v>99.999776351511656</v>
      </c>
      <c r="AA445">
        <v>1.0156493231800345</v>
      </c>
    </row>
    <row r="446" spans="21:27" x14ac:dyDescent="0.25">
      <c r="U446">
        <v>55.461000000000006</v>
      </c>
      <c r="V446">
        <v>62.307615926020254</v>
      </c>
      <c r="W446">
        <v>55.738092315790347</v>
      </c>
      <c r="Y446" s="4">
        <v>5347.6</v>
      </c>
      <c r="Z446">
        <v>99.999626343441975</v>
      </c>
      <c r="AA446">
        <v>1.0055346618409344</v>
      </c>
    </row>
    <row r="447" spans="21:27" x14ac:dyDescent="0.25">
      <c r="U447">
        <v>55.559999999999995</v>
      </c>
      <c r="V447">
        <v>62.302523494407211</v>
      </c>
      <c r="W447">
        <v>55.806041930578097</v>
      </c>
      <c r="Y447" s="4">
        <v>5376.2999999999993</v>
      </c>
      <c r="Z447">
        <v>99.999428094684035</v>
      </c>
      <c r="AA447">
        <v>0.99547542785541898</v>
      </c>
    </row>
    <row r="448" spans="21:27" x14ac:dyDescent="0.25">
      <c r="U448">
        <v>55.658999999999999</v>
      </c>
      <c r="V448">
        <v>62.298652444593273</v>
      </c>
      <c r="W448">
        <v>55.874680742518137</v>
      </c>
      <c r="Y448" s="4">
        <v>5405.4000000000005</v>
      </c>
      <c r="Z448">
        <v>99.999298946928505</v>
      </c>
      <c r="AA448">
        <v>0.98507959121595379</v>
      </c>
    </row>
    <row r="449" spans="21:27" x14ac:dyDescent="0.25">
      <c r="U449">
        <v>55.759</v>
      </c>
      <c r="V449">
        <v>62.296619626715646</v>
      </c>
      <c r="W449">
        <v>55.944528844737896</v>
      </c>
      <c r="Y449" s="4">
        <v>5434.8</v>
      </c>
      <c r="Z449">
        <v>99.999361006893764</v>
      </c>
      <c r="AA449">
        <v>0.97388422378401618</v>
      </c>
    </row>
    <row r="450" spans="21:27" x14ac:dyDescent="0.25">
      <c r="U450">
        <v>55.86</v>
      </c>
      <c r="V450">
        <v>62.29673946281045</v>
      </c>
      <c r="W450">
        <v>56.015666770246078</v>
      </c>
      <c r="Y450" s="4">
        <v>5464.5</v>
      </c>
      <c r="Z450">
        <v>99.999434507710021</v>
      </c>
      <c r="AA450">
        <v>0.96323004901907039</v>
      </c>
    </row>
    <row r="451" spans="21:27" x14ac:dyDescent="0.25">
      <c r="U451">
        <v>55.96</v>
      </c>
      <c r="V451">
        <v>62.297782278420243</v>
      </c>
      <c r="W451">
        <v>56.087720961307731</v>
      </c>
      <c r="Y451" s="4">
        <v>5494.5</v>
      </c>
      <c r="Z451">
        <v>99.999424284448594</v>
      </c>
      <c r="AA451">
        <v>0.95362024657131839</v>
      </c>
    </row>
    <row r="452" spans="21:27" x14ac:dyDescent="0.25">
      <c r="U452">
        <v>56.061</v>
      </c>
      <c r="V452">
        <v>62.300931616826219</v>
      </c>
      <c r="W452">
        <v>56.161037687457224</v>
      </c>
      <c r="Y452" s="4">
        <v>5524.9</v>
      </c>
      <c r="Z452">
        <v>99.999313700868981</v>
      </c>
      <c r="AA452">
        <v>0.94375080685858981</v>
      </c>
    </row>
    <row r="453" spans="21:27" x14ac:dyDescent="0.25">
      <c r="U453">
        <v>56.162999999999997</v>
      </c>
      <c r="V453">
        <v>62.305819061203081</v>
      </c>
      <c r="W453">
        <v>56.235498951653426</v>
      </c>
      <c r="Y453" s="4">
        <v>5555.6</v>
      </c>
      <c r="Z453">
        <v>99.998988385597656</v>
      </c>
      <c r="AA453">
        <v>0.93419184084241325</v>
      </c>
    </row>
    <row r="454" spans="21:27" x14ac:dyDescent="0.25">
      <c r="U454">
        <v>56.264000000000003</v>
      </c>
      <c r="V454">
        <v>62.311574143664842</v>
      </c>
      <c r="W454">
        <v>56.310828290146439</v>
      </c>
      <c r="Y454" s="4">
        <v>5586.5999999999995</v>
      </c>
      <c r="Z454">
        <v>99.998969331053871</v>
      </c>
      <c r="AA454">
        <v>0.92433240124121241</v>
      </c>
    </row>
    <row r="455" spans="21:27" x14ac:dyDescent="0.25">
      <c r="U455">
        <v>56.366</v>
      </c>
      <c r="V455">
        <v>62.318642921511056</v>
      </c>
      <c r="W455">
        <v>56.386501999546503</v>
      </c>
      <c r="Y455" s="4">
        <v>5618</v>
      </c>
      <c r="Z455">
        <v>99.998901289529002</v>
      </c>
      <c r="AA455">
        <v>0.91400735216774498</v>
      </c>
    </row>
    <row r="456" spans="21:27" x14ac:dyDescent="0.25">
      <c r="U456">
        <v>56.469000000000001</v>
      </c>
      <c r="V456">
        <v>62.327383600048016</v>
      </c>
      <c r="W456">
        <v>56.463275024925899</v>
      </c>
      <c r="Y456" s="4">
        <v>5649.7</v>
      </c>
      <c r="Z456">
        <v>99.99902689987951</v>
      </c>
      <c r="AA456">
        <v>0.90390562600987101</v>
      </c>
    </row>
    <row r="457" spans="21:27" x14ac:dyDescent="0.25">
      <c r="U457">
        <v>56.571999999999996</v>
      </c>
      <c r="V457">
        <v>62.33750342820472</v>
      </c>
      <c r="W457">
        <v>56.540737547111334</v>
      </c>
      <c r="Y457" s="4">
        <v>5681.8</v>
      </c>
      <c r="Z457">
        <v>99.998819234541642</v>
      </c>
      <c r="AA457">
        <v>0.89432455699531843</v>
      </c>
    </row>
    <row r="458" spans="21:27" x14ac:dyDescent="0.25">
      <c r="U458">
        <v>56.675000000000004</v>
      </c>
      <c r="V458">
        <v>62.348314119664416</v>
      </c>
      <c r="W458">
        <v>56.618655072179202</v>
      </c>
      <c r="Y458" s="4">
        <v>5714.2999999999993</v>
      </c>
      <c r="Z458">
        <v>99.998797986622151</v>
      </c>
      <c r="AA458">
        <v>0.88467916243901712</v>
      </c>
    </row>
    <row r="459" spans="21:27" x14ac:dyDescent="0.25">
      <c r="U459">
        <v>56.779000000000003</v>
      </c>
      <c r="V459">
        <v>62.361399674768194</v>
      </c>
      <c r="W459">
        <v>56.697859935576609</v>
      </c>
      <c r="Y459" s="4">
        <v>5747.0999999999995</v>
      </c>
      <c r="Z459">
        <v>99.998214618691421</v>
      </c>
      <c r="AA459">
        <v>0.87604807923696848</v>
      </c>
    </row>
    <row r="460" spans="21:27" x14ac:dyDescent="0.25">
      <c r="U460">
        <v>56.883000000000003</v>
      </c>
      <c r="V460">
        <v>62.375840613415193</v>
      </c>
      <c r="W460">
        <v>56.778348533144296</v>
      </c>
      <c r="Y460" s="4">
        <v>5780.3</v>
      </c>
      <c r="Z460">
        <v>99.997900493088949</v>
      </c>
      <c r="AA460">
        <v>0.86648552811273705</v>
      </c>
    </row>
    <row r="461" spans="21:27" x14ac:dyDescent="0.25">
      <c r="U461">
        <v>56.987000000000002</v>
      </c>
      <c r="V461">
        <v>62.390880369408897</v>
      </c>
      <c r="W461">
        <v>56.858632051247071</v>
      </c>
      <c r="Y461" s="4">
        <v>5814</v>
      </c>
      <c r="Z461">
        <v>99.997868989495686</v>
      </c>
      <c r="AA461">
        <v>0.85661420651604869</v>
      </c>
    </row>
    <row r="462" spans="21:27" x14ac:dyDescent="0.25">
      <c r="U462">
        <v>57.091999999999999</v>
      </c>
      <c r="V462">
        <v>62.407789326927229</v>
      </c>
      <c r="W462">
        <v>56.940051883633117</v>
      </c>
      <c r="Y462" s="4">
        <v>5848</v>
      </c>
      <c r="Z462">
        <v>99.997494990447123</v>
      </c>
      <c r="AA462">
        <v>0.84766737923896995</v>
      </c>
    </row>
    <row r="463" spans="21:27" x14ac:dyDescent="0.25">
      <c r="U463">
        <v>57.196999999999996</v>
      </c>
      <c r="V463">
        <v>62.425297161685592</v>
      </c>
      <c r="W463">
        <v>57.021860110264996</v>
      </c>
      <c r="Y463" s="4">
        <v>5882.4</v>
      </c>
      <c r="Z463">
        <v>99.996797865493548</v>
      </c>
      <c r="AA463">
        <v>0.83896078919647454</v>
      </c>
    </row>
    <row r="464" spans="21:27" x14ac:dyDescent="0.25">
      <c r="U464">
        <v>57.302</v>
      </c>
      <c r="V464">
        <v>62.444052923899093</v>
      </c>
      <c r="W464">
        <v>57.104293803599148</v>
      </c>
      <c r="Y464" s="4">
        <v>5917.2</v>
      </c>
      <c r="Z464">
        <v>99.995925390595275</v>
      </c>
      <c r="AA464">
        <v>0.83025977541187901</v>
      </c>
    </row>
    <row r="465" spans="21:27" x14ac:dyDescent="0.25">
      <c r="U465">
        <v>57.408000000000001</v>
      </c>
      <c r="V465">
        <v>62.46392094690092</v>
      </c>
      <c r="W465">
        <v>57.186986866051612</v>
      </c>
      <c r="Y465" s="4">
        <v>5952.4</v>
      </c>
      <c r="Z465">
        <v>99.994980270892739</v>
      </c>
      <c r="AA465">
        <v>0.82115834115992214</v>
      </c>
    </row>
    <row r="466" spans="21:27" x14ac:dyDescent="0.25">
      <c r="U466">
        <v>57.514999999999993</v>
      </c>
      <c r="V466">
        <v>62.484881363220047</v>
      </c>
      <c r="W466">
        <v>57.269934719366212</v>
      </c>
      <c r="Y466" s="4">
        <v>5988</v>
      </c>
      <c r="Z466">
        <v>99.994832387432425</v>
      </c>
      <c r="AA466">
        <v>0.81157770210855684</v>
      </c>
    </row>
    <row r="467" spans="21:27" x14ac:dyDescent="0.25">
      <c r="U467">
        <v>57.620999999999995</v>
      </c>
      <c r="V467">
        <v>62.507178441398011</v>
      </c>
      <c r="W467">
        <v>57.354420739552772</v>
      </c>
      <c r="Y467" s="4">
        <v>6024.0999999999995</v>
      </c>
      <c r="Z467">
        <v>99.994619150098004</v>
      </c>
      <c r="AA467">
        <v>0.80160097174861722</v>
      </c>
    </row>
    <row r="468" spans="21:27" x14ac:dyDescent="0.25">
      <c r="U468">
        <v>57.728000000000002</v>
      </c>
      <c r="V468">
        <v>62.529850338855738</v>
      </c>
      <c r="W468">
        <v>57.438309543014384</v>
      </c>
      <c r="Y468" s="4">
        <v>6060.6</v>
      </c>
      <c r="Z468">
        <v>99.99499919750879</v>
      </c>
      <c r="AA468">
        <v>0.79180205996868258</v>
      </c>
    </row>
    <row r="469" spans="21:27" x14ac:dyDescent="0.25">
      <c r="U469">
        <v>57.835999999999999</v>
      </c>
      <c r="V469">
        <v>62.554564707071634</v>
      </c>
      <c r="W469">
        <v>57.523390165430691</v>
      </c>
      <c r="Y469" s="4">
        <v>6097.6</v>
      </c>
      <c r="Z469">
        <v>99.993809826803286</v>
      </c>
      <c r="AA469">
        <v>0.78326917907153293</v>
      </c>
    </row>
    <row r="470" spans="21:27" x14ac:dyDescent="0.25">
      <c r="U470">
        <v>57.944000000000003</v>
      </c>
      <c r="V470">
        <v>62.579088919034355</v>
      </c>
      <c r="W470">
        <v>57.607959645430576</v>
      </c>
      <c r="Y470" s="4">
        <v>6135</v>
      </c>
      <c r="Z470">
        <v>99.993294287480268</v>
      </c>
      <c r="AA470">
        <v>0.77337268634067868</v>
      </c>
    </row>
    <row r="471" spans="21:27" x14ac:dyDescent="0.25">
      <c r="U471">
        <v>58.052</v>
      </c>
      <c r="V471">
        <v>62.604741252619704</v>
      </c>
      <c r="W471">
        <v>57.693107314368184</v>
      </c>
      <c r="Y471" s="4">
        <v>6172.7999999999993</v>
      </c>
      <c r="Z471">
        <v>99.993224572281918</v>
      </c>
      <c r="AA471">
        <v>0.76311510267845772</v>
      </c>
    </row>
    <row r="472" spans="21:27" x14ac:dyDescent="0.25">
      <c r="U472">
        <v>58.160999999999994</v>
      </c>
      <c r="V472">
        <v>62.631380222702269</v>
      </c>
      <c r="W472">
        <v>57.778467847618373</v>
      </c>
      <c r="Y472" s="4">
        <v>6211.2</v>
      </c>
      <c r="Z472">
        <v>99.995053016832074</v>
      </c>
      <c r="AA472">
        <v>0.75181318868929869</v>
      </c>
    </row>
    <row r="473" spans="21:27" x14ac:dyDescent="0.25">
      <c r="U473">
        <v>58.27</v>
      </c>
      <c r="V473">
        <v>62.658787492582604</v>
      </c>
      <c r="W473">
        <v>57.864252809743512</v>
      </c>
      <c r="Y473" s="4">
        <v>6250</v>
      </c>
      <c r="Z473">
        <v>99.996727267577612</v>
      </c>
      <c r="AA473">
        <v>0.74152347064539992</v>
      </c>
    </row>
    <row r="474" spans="21:27" x14ac:dyDescent="0.25">
      <c r="U474">
        <v>58.378999999999998</v>
      </c>
      <c r="V474">
        <v>62.686614032524112</v>
      </c>
      <c r="W474">
        <v>57.949789393182648</v>
      </c>
      <c r="Y474" s="4">
        <v>6289.3</v>
      </c>
      <c r="Z474">
        <v>99.997519233369502</v>
      </c>
      <c r="AA474">
        <v>0.73310848343129953</v>
      </c>
    </row>
    <row r="475" spans="21:27" x14ac:dyDescent="0.25">
      <c r="U475">
        <v>58.488999999999997</v>
      </c>
      <c r="V475">
        <v>62.715713489667955</v>
      </c>
      <c r="W475">
        <v>58.036182265722715</v>
      </c>
      <c r="Y475" s="4">
        <v>6329.1</v>
      </c>
      <c r="Z475">
        <v>99.995825574114576</v>
      </c>
      <c r="AA475">
        <v>0.72677903766718011</v>
      </c>
    </row>
    <row r="476" spans="21:27" x14ac:dyDescent="0.25">
      <c r="U476">
        <v>58.6</v>
      </c>
      <c r="V476">
        <v>62.745400258585057</v>
      </c>
      <c r="W476">
        <v>58.122107729332193</v>
      </c>
      <c r="Y476" s="4">
        <v>6369.4</v>
      </c>
      <c r="Z476">
        <v>99.992855229123606</v>
      </c>
      <c r="AA476">
        <v>0.72029013123753316</v>
      </c>
    </row>
    <row r="477" spans="21:27" x14ac:dyDescent="0.25">
      <c r="U477">
        <v>58.710999999999999</v>
      </c>
      <c r="V477">
        <v>62.775147820085529</v>
      </c>
      <c r="W477">
        <v>58.20763617012009</v>
      </c>
      <c r="Y477" s="4">
        <v>6410.3</v>
      </c>
      <c r="Z477">
        <v>99.991766280730829</v>
      </c>
      <c r="AA477">
        <v>0.71123294919138713</v>
      </c>
    </row>
    <row r="478" spans="21:27" x14ac:dyDescent="0.25">
      <c r="U478">
        <v>58.822000000000003</v>
      </c>
      <c r="V478">
        <v>62.806244394104837</v>
      </c>
      <c r="W478">
        <v>58.294350125101069</v>
      </c>
      <c r="Y478" s="4">
        <v>6451.6</v>
      </c>
      <c r="Z478">
        <v>99.991247071690054</v>
      </c>
      <c r="AA478">
        <v>0.70201388873200044</v>
      </c>
    </row>
    <row r="479" spans="21:27" x14ac:dyDescent="0.25">
      <c r="U479">
        <v>58.933</v>
      </c>
      <c r="V479">
        <v>62.836737124113881</v>
      </c>
      <c r="W479">
        <v>58.379864052415321</v>
      </c>
      <c r="Y479" s="4">
        <v>6493.5</v>
      </c>
      <c r="Z479">
        <v>99.992398397317402</v>
      </c>
      <c r="AA479">
        <v>0.69254235889304461</v>
      </c>
    </row>
    <row r="480" spans="21:27" x14ac:dyDescent="0.25">
      <c r="U480">
        <v>59.045000000000002</v>
      </c>
      <c r="V480">
        <v>62.868739543562192</v>
      </c>
      <c r="W480">
        <v>58.466337414913824</v>
      </c>
      <c r="Y480" s="4">
        <v>6535.9</v>
      </c>
      <c r="Z480">
        <v>99.991109125439351</v>
      </c>
      <c r="AA480">
        <v>0.68437093191537901</v>
      </c>
    </row>
    <row r="481" spans="21:27" x14ac:dyDescent="0.25">
      <c r="U481">
        <v>59.158000000000001</v>
      </c>
      <c r="V481">
        <v>62.90063360395667</v>
      </c>
      <c r="W481">
        <v>58.551567006856821</v>
      </c>
      <c r="Y481" s="4">
        <v>6578.9</v>
      </c>
      <c r="Z481">
        <v>99.990180975674974</v>
      </c>
      <c r="AA481">
        <v>0.67584069210581132</v>
      </c>
    </row>
    <row r="482" spans="21:27" x14ac:dyDescent="0.25">
      <c r="U482">
        <v>59.271000000000001</v>
      </c>
      <c r="V482">
        <v>62.932222337664435</v>
      </c>
      <c r="W482">
        <v>58.636700341008165</v>
      </c>
      <c r="Y482" s="4">
        <v>6622.5</v>
      </c>
      <c r="Z482">
        <v>99.988516070102989</v>
      </c>
      <c r="AA482">
        <v>0.66764655314589527</v>
      </c>
    </row>
    <row r="483" spans="21:27" x14ac:dyDescent="0.25">
      <c r="U483">
        <v>59.384</v>
      </c>
      <c r="V483">
        <v>62.965092034147531</v>
      </c>
      <c r="W483">
        <v>58.722504056048606</v>
      </c>
      <c r="Y483" s="4">
        <v>6666.7</v>
      </c>
      <c r="Z483">
        <v>99.988384461417738</v>
      </c>
      <c r="AA483">
        <v>0.65829632169015495</v>
      </c>
    </row>
    <row r="484" spans="21:27" x14ac:dyDescent="0.25">
      <c r="U484">
        <v>59.498000000000005</v>
      </c>
      <c r="V484">
        <v>62.99814419753109</v>
      </c>
      <c r="W484">
        <v>58.807690044602758</v>
      </c>
      <c r="Y484" s="4">
        <v>6711.4000000000005</v>
      </c>
      <c r="Z484">
        <v>99.988567027467468</v>
      </c>
      <c r="AA484">
        <v>0.64914716369582903</v>
      </c>
    </row>
    <row r="485" spans="21:27" x14ac:dyDescent="0.25">
      <c r="U485">
        <v>59.611999999999995</v>
      </c>
      <c r="V485">
        <v>63.034366626261004</v>
      </c>
      <c r="W485">
        <v>58.894070269395016</v>
      </c>
      <c r="Y485" s="4">
        <v>6756.8</v>
      </c>
      <c r="Z485">
        <v>99.990570118675336</v>
      </c>
      <c r="AA485">
        <v>0.63963935442458153</v>
      </c>
    </row>
    <row r="486" spans="21:27" x14ac:dyDescent="0.25">
      <c r="U486">
        <v>59.727000000000004</v>
      </c>
      <c r="V486">
        <v>63.068196092908636</v>
      </c>
      <c r="W486">
        <v>58.979004003372701</v>
      </c>
      <c r="Y486" s="4">
        <v>6802.7</v>
      </c>
      <c r="Z486">
        <v>99.98941864430715</v>
      </c>
      <c r="AA486">
        <v>0.6320934653588961</v>
      </c>
    </row>
    <row r="487" spans="21:27" x14ac:dyDescent="0.25">
      <c r="U487">
        <v>59.841999999999999</v>
      </c>
      <c r="V487">
        <v>63.101384281802019</v>
      </c>
      <c r="W487">
        <v>59.062755977479874</v>
      </c>
      <c r="Y487" s="4">
        <v>6849.3</v>
      </c>
      <c r="Z487">
        <v>99.987913113780195</v>
      </c>
      <c r="AA487">
        <v>0.62422720754169436</v>
      </c>
    </row>
    <row r="488" spans="21:27" x14ac:dyDescent="0.25">
      <c r="U488">
        <v>59.957000000000001</v>
      </c>
      <c r="V488">
        <v>63.13516640768033</v>
      </c>
      <c r="W488">
        <v>59.146847665766565</v>
      </c>
      <c r="Y488" s="4">
        <v>6896.6</v>
      </c>
      <c r="Z488">
        <v>99.986796817823048</v>
      </c>
      <c r="AA488">
        <v>0.61575024758614427</v>
      </c>
    </row>
    <row r="489" spans="21:27" x14ac:dyDescent="0.25">
      <c r="U489">
        <v>60.073</v>
      </c>
      <c r="V489">
        <v>63.169092964539573</v>
      </c>
      <c r="W489">
        <v>59.230328019574863</v>
      </c>
      <c r="Y489" s="4">
        <v>6944.4</v>
      </c>
      <c r="Z489">
        <v>99.987233752193333</v>
      </c>
      <c r="AA489">
        <v>0.6068611128843604</v>
      </c>
    </row>
    <row r="490" spans="21:27" x14ac:dyDescent="0.25">
      <c r="U490">
        <v>60.19</v>
      </c>
      <c r="V490">
        <v>63.203156085758415</v>
      </c>
      <c r="W490">
        <v>59.313201760148161</v>
      </c>
      <c r="Y490" s="4">
        <v>6993</v>
      </c>
      <c r="Z490">
        <v>99.98622694247814</v>
      </c>
      <c r="AA490">
        <v>0.59940110416196735</v>
      </c>
    </row>
    <row r="491" spans="21:27" x14ac:dyDescent="0.25">
      <c r="U491">
        <v>60.307000000000002</v>
      </c>
      <c r="V491">
        <v>63.237781281630909</v>
      </c>
      <c r="W491">
        <v>59.396403013014606</v>
      </c>
      <c r="Y491" s="4">
        <v>7042.3</v>
      </c>
      <c r="Z491">
        <v>99.984307285844281</v>
      </c>
      <c r="AA491">
        <v>0.59098084298904174</v>
      </c>
    </row>
    <row r="492" spans="21:27" x14ac:dyDescent="0.25">
      <c r="U492">
        <v>60.423999999999999</v>
      </c>
      <c r="V492">
        <v>63.271751222466463</v>
      </c>
      <c r="W492">
        <v>59.478438023707014</v>
      </c>
      <c r="Y492" s="4">
        <v>7092.2</v>
      </c>
      <c r="Z492">
        <v>99.98390137193644</v>
      </c>
      <c r="AA492">
        <v>0.58202486149727672</v>
      </c>
    </row>
    <row r="493" spans="21:27" x14ac:dyDescent="0.25">
      <c r="U493">
        <v>60.542000000000002</v>
      </c>
      <c r="V493">
        <v>63.305840415212145</v>
      </c>
      <c r="W493">
        <v>59.559873588359835</v>
      </c>
      <c r="Y493" s="4">
        <v>7142.9</v>
      </c>
      <c r="Z493">
        <v>99.984886925046297</v>
      </c>
      <c r="AA493">
        <v>0.57306012509248383</v>
      </c>
    </row>
    <row r="494" spans="21:27" x14ac:dyDescent="0.25">
      <c r="U494">
        <v>60.66</v>
      </c>
      <c r="V494">
        <v>63.34046969778251</v>
      </c>
      <c r="W494">
        <v>59.641628144271642</v>
      </c>
      <c r="Y494" s="4">
        <v>7194.2000000000007</v>
      </c>
      <c r="Z494">
        <v>99.985358796834959</v>
      </c>
      <c r="AA494">
        <v>0.56496512263021215</v>
      </c>
    </row>
    <row r="495" spans="21:27" x14ac:dyDescent="0.25">
      <c r="U495">
        <v>60.778999999999996</v>
      </c>
      <c r="V495">
        <v>63.374606805922731</v>
      </c>
      <c r="W495">
        <v>59.722051200911771</v>
      </c>
      <c r="Y495" s="4">
        <v>7246.4000000000005</v>
      </c>
      <c r="Z495">
        <v>99.984764103195204</v>
      </c>
      <c r="AA495">
        <v>0.5566086547751814</v>
      </c>
    </row>
    <row r="496" spans="21:27" x14ac:dyDescent="0.25">
      <c r="U496">
        <v>60.898000000000003</v>
      </c>
      <c r="V496">
        <v>63.408678604385152</v>
      </c>
      <c r="W496">
        <v>59.802061383775175</v>
      </c>
      <c r="Y496" s="4">
        <v>7299.2999999999993</v>
      </c>
      <c r="Z496">
        <v>99.985265455235449</v>
      </c>
      <c r="AA496">
        <v>0.5483999673429607</v>
      </c>
    </row>
    <row r="497" spans="21:27" x14ac:dyDescent="0.25">
      <c r="U497">
        <v>61.017000000000003</v>
      </c>
      <c r="V497">
        <v>63.442682010173122</v>
      </c>
      <c r="W497">
        <v>59.881658269236922</v>
      </c>
      <c r="Y497" s="4">
        <v>7352.9</v>
      </c>
      <c r="Z497">
        <v>99.984513516595058</v>
      </c>
      <c r="AA497">
        <v>0.54050001083983945</v>
      </c>
    </row>
    <row r="498" spans="21:27" x14ac:dyDescent="0.25">
      <c r="U498">
        <v>61.137999999999998</v>
      </c>
      <c r="V498">
        <v>63.476938572026953</v>
      </c>
      <c r="W498">
        <v>59.96049512339394</v>
      </c>
      <c r="Y498" s="4">
        <v>7407.4</v>
      </c>
      <c r="Z498">
        <v>99.984495889727356</v>
      </c>
      <c r="AA498">
        <v>0.5322113718435606</v>
      </c>
    </row>
    <row r="499" spans="21:27" x14ac:dyDescent="0.25">
      <c r="U499">
        <v>61.258000000000003</v>
      </c>
      <c r="V499">
        <v>63.510373083334073</v>
      </c>
      <c r="W499">
        <v>60.03837896476977</v>
      </c>
      <c r="Y499" s="4">
        <v>7462.7</v>
      </c>
      <c r="Z499">
        <v>99.984610350198338</v>
      </c>
      <c r="AA499">
        <v>0.52407344055706018</v>
      </c>
    </row>
    <row r="500" spans="21:27" x14ac:dyDescent="0.25">
      <c r="U500">
        <v>61.379000000000005</v>
      </c>
      <c r="V500">
        <v>63.544471229797935</v>
      </c>
      <c r="W500">
        <v>60.116401704597152</v>
      </c>
      <c r="Y500" s="4">
        <v>7518.7999999999993</v>
      </c>
      <c r="Z500">
        <v>99.984490755264815</v>
      </c>
      <c r="AA500">
        <v>0.51620841005600715</v>
      </c>
    </row>
    <row r="501" spans="21:27" x14ac:dyDescent="0.25">
      <c r="U501">
        <v>61.500999999999998</v>
      </c>
      <c r="V501">
        <v>63.578066587137435</v>
      </c>
      <c r="W501">
        <v>60.193137402749983</v>
      </c>
      <c r="Y501" s="4">
        <v>7575.8</v>
      </c>
      <c r="Z501">
        <v>99.985554798324088</v>
      </c>
      <c r="AA501">
        <v>0.50798736503477881</v>
      </c>
    </row>
    <row r="502" spans="21:27" x14ac:dyDescent="0.25">
      <c r="U502">
        <v>61.622999999999998</v>
      </c>
      <c r="V502">
        <v>63.608493723012359</v>
      </c>
      <c r="W502">
        <v>60.267638767043842</v>
      </c>
      <c r="Y502" s="4">
        <v>7633.6</v>
      </c>
      <c r="Z502">
        <v>99.984610223889121</v>
      </c>
      <c r="AA502">
        <v>0.50029666402864326</v>
      </c>
    </row>
    <row r="503" spans="21:27" x14ac:dyDescent="0.25">
      <c r="U503">
        <v>61.745000000000005</v>
      </c>
      <c r="V503">
        <v>63.641920851764809</v>
      </c>
      <c r="W503">
        <v>60.343564152510453</v>
      </c>
      <c r="Y503" s="4">
        <v>7692.3</v>
      </c>
      <c r="Z503">
        <v>99.985117255765729</v>
      </c>
      <c r="AA503">
        <v>0.4924907084472796</v>
      </c>
    </row>
    <row r="504" spans="21:27" x14ac:dyDescent="0.25">
      <c r="U504">
        <v>61.868000000000002</v>
      </c>
      <c r="V504">
        <v>63.674844723300936</v>
      </c>
      <c r="W504">
        <v>60.418226186933396</v>
      </c>
      <c r="Y504" s="4">
        <v>7751.9</v>
      </c>
      <c r="Z504">
        <v>99.984760804762914</v>
      </c>
      <c r="AA504">
        <v>0.48483022958605293</v>
      </c>
    </row>
    <row r="505" spans="21:27" x14ac:dyDescent="0.25">
      <c r="U505">
        <v>61.991999999999997</v>
      </c>
      <c r="V505">
        <v>63.704763692256883</v>
      </c>
      <c r="W505">
        <v>60.490465613450951</v>
      </c>
      <c r="Y505" s="4">
        <v>7812.5</v>
      </c>
      <c r="Z505">
        <v>99.986207549997772</v>
      </c>
      <c r="AA505">
        <v>0.47661622454517882</v>
      </c>
    </row>
    <row r="506" spans="21:27" x14ac:dyDescent="0.25">
      <c r="U506">
        <v>62.116</v>
      </c>
      <c r="V506">
        <v>63.737098547080983</v>
      </c>
      <c r="W506">
        <v>60.563482849294367</v>
      </c>
      <c r="Y506" s="4">
        <v>7874</v>
      </c>
      <c r="Z506">
        <v>99.986742621506025</v>
      </c>
      <c r="AA506">
        <v>0.46920813941137007</v>
      </c>
    </row>
    <row r="507" spans="21:27" x14ac:dyDescent="0.25">
      <c r="U507">
        <v>62.239999999999995</v>
      </c>
      <c r="V507">
        <v>63.766283765444307</v>
      </c>
      <c r="W507">
        <v>60.634226457139441</v>
      </c>
      <c r="Y507" s="4">
        <v>7936.5</v>
      </c>
      <c r="Z507">
        <v>99.986616488277207</v>
      </c>
      <c r="AA507">
        <v>0.46140246326143997</v>
      </c>
    </row>
    <row r="508" spans="21:27" x14ac:dyDescent="0.25">
      <c r="U508">
        <v>62.364999999999995</v>
      </c>
      <c r="V508">
        <v>63.795532811239731</v>
      </c>
      <c r="W508">
        <v>60.704408248236597</v>
      </c>
      <c r="Y508" s="4">
        <v>8000</v>
      </c>
      <c r="Z508">
        <v>99.987692577520207</v>
      </c>
      <c r="AA508">
        <v>0.45402499779344518</v>
      </c>
    </row>
    <row r="509" spans="21:27" x14ac:dyDescent="0.25">
      <c r="U509">
        <v>62.491</v>
      </c>
      <c r="V509">
        <v>63.824286798320983</v>
      </c>
      <c r="W509">
        <v>60.773349928502476</v>
      </c>
      <c r="Y509" s="4">
        <v>8064.5000000000009</v>
      </c>
      <c r="Z509">
        <v>99.989371002179979</v>
      </c>
      <c r="AA509">
        <v>0.44596235486010771</v>
      </c>
    </row>
    <row r="510" spans="21:27" x14ac:dyDescent="0.25">
      <c r="U510">
        <v>62.617000000000004</v>
      </c>
      <c r="V510">
        <v>63.852951037679937</v>
      </c>
      <c r="W510">
        <v>60.84190004517189</v>
      </c>
      <c r="Y510" s="4">
        <v>8130.1</v>
      </c>
      <c r="Z510">
        <v>99.990626685615211</v>
      </c>
      <c r="AA510">
        <v>0.43931705735632542</v>
      </c>
    </row>
    <row r="511" spans="21:27" x14ac:dyDescent="0.25">
      <c r="U511">
        <v>62.742999999999995</v>
      </c>
      <c r="V511">
        <v>63.881523039777058</v>
      </c>
      <c r="W511">
        <v>60.910058431617408</v>
      </c>
      <c r="Y511" s="4">
        <v>8196.7000000000007</v>
      </c>
      <c r="Z511">
        <v>99.991067172720903</v>
      </c>
      <c r="AA511">
        <v>0.43249525786366316</v>
      </c>
    </row>
    <row r="512" spans="21:27" x14ac:dyDescent="0.25">
      <c r="U512">
        <v>62.87</v>
      </c>
      <c r="V512">
        <v>63.909055917345079</v>
      </c>
      <c r="W512">
        <v>60.976327663438724</v>
      </c>
      <c r="Y512" s="4">
        <v>8264.5</v>
      </c>
      <c r="Z512">
        <v>99.991190382135514</v>
      </c>
      <c r="AA512">
        <v>0.42604145585958264</v>
      </c>
    </row>
    <row r="513" spans="21:27" x14ac:dyDescent="0.25">
      <c r="U513">
        <v>62.997999999999998</v>
      </c>
      <c r="V513">
        <v>63.937183668092445</v>
      </c>
      <c r="W513">
        <v>61.042739839555658</v>
      </c>
      <c r="Y513" s="4">
        <v>8333.2999999999993</v>
      </c>
      <c r="Z513">
        <v>99.989377856892006</v>
      </c>
      <c r="AA513">
        <v>0.41971381759949855</v>
      </c>
    </row>
    <row r="514" spans="21:27" x14ac:dyDescent="0.25">
      <c r="U514">
        <v>63.126000000000005</v>
      </c>
      <c r="V514">
        <v>63.961652075310461</v>
      </c>
      <c r="W514">
        <v>61.106140359578376</v>
      </c>
      <c r="Y514" s="4">
        <v>8403.4</v>
      </c>
      <c r="Z514">
        <v>99.988891915514628</v>
      </c>
      <c r="AA514">
        <v>0.41243619653439367</v>
      </c>
    </row>
    <row r="515" spans="21:27" x14ac:dyDescent="0.25">
      <c r="U515">
        <v>63.254000000000005</v>
      </c>
      <c r="V515">
        <v>63.988515301439939</v>
      </c>
      <c r="W515">
        <v>61.170460415356764</v>
      </c>
      <c r="Y515" s="4">
        <v>8474.6</v>
      </c>
      <c r="Z515">
        <v>99.988301240237973</v>
      </c>
      <c r="AA515">
        <v>0.40572997654758636</v>
      </c>
    </row>
    <row r="516" spans="21:27" x14ac:dyDescent="0.25">
      <c r="U516">
        <v>63.382999999999996</v>
      </c>
      <c r="V516">
        <v>64.012412250390298</v>
      </c>
      <c r="W516">
        <v>61.232281646130829</v>
      </c>
      <c r="Y516" s="4">
        <v>8547</v>
      </c>
      <c r="Z516">
        <v>99.987931666139659</v>
      </c>
      <c r="AA516">
        <v>0.3988586360600066</v>
      </c>
    </row>
    <row r="517" spans="21:27" x14ac:dyDescent="0.25">
      <c r="U517">
        <v>63.512999999999998</v>
      </c>
      <c r="V517">
        <v>64.035827970171653</v>
      </c>
      <c r="W517">
        <v>61.292917931706469</v>
      </c>
      <c r="Y517" s="4">
        <v>8620.6999999999989</v>
      </c>
      <c r="Z517">
        <v>99.988380507964195</v>
      </c>
      <c r="AA517">
        <v>0.39139644154458919</v>
      </c>
    </row>
    <row r="518" spans="21:27" x14ac:dyDescent="0.25">
      <c r="U518">
        <v>63.643000000000008</v>
      </c>
      <c r="V518">
        <v>64.058628448608644</v>
      </c>
      <c r="W518">
        <v>61.352526752819017</v>
      </c>
      <c r="Y518" s="4">
        <v>8695.7000000000007</v>
      </c>
      <c r="Z518">
        <v>99.989358895778565</v>
      </c>
      <c r="AA518">
        <v>0.38430280419122775</v>
      </c>
    </row>
    <row r="519" spans="21:27" x14ac:dyDescent="0.25">
      <c r="U519">
        <v>63.774000000000001</v>
      </c>
      <c r="V519">
        <v>64.081479203406317</v>
      </c>
      <c r="W519">
        <v>61.411625624043495</v>
      </c>
      <c r="Y519" s="4">
        <v>8771.9</v>
      </c>
      <c r="Z519">
        <v>99.990099528476108</v>
      </c>
      <c r="AA519">
        <v>0.37782620344437579</v>
      </c>
    </row>
    <row r="520" spans="21:27" x14ac:dyDescent="0.25">
      <c r="U520">
        <v>63.905000000000001</v>
      </c>
      <c r="V520">
        <v>64.104240876702548</v>
      </c>
      <c r="W520">
        <v>61.470359356505689</v>
      </c>
      <c r="Y520" s="4">
        <v>8849.6</v>
      </c>
      <c r="Z520">
        <v>99.990564742364654</v>
      </c>
      <c r="AA520">
        <v>0.37142053215801774</v>
      </c>
    </row>
    <row r="521" spans="21:27" x14ac:dyDescent="0.25">
      <c r="U521">
        <v>64.036999999999992</v>
      </c>
      <c r="V521">
        <v>64.12353600923197</v>
      </c>
      <c r="W521">
        <v>61.525912650863511</v>
      </c>
      <c r="Y521" s="4">
        <v>8928.5999999999985</v>
      </c>
      <c r="Z521">
        <v>99.990115536703783</v>
      </c>
      <c r="AA521">
        <v>0.3647308872793964</v>
      </c>
    </row>
    <row r="522" spans="21:27" x14ac:dyDescent="0.25">
      <c r="U522">
        <v>64.168999999999997</v>
      </c>
      <c r="V522">
        <v>64.142232685735138</v>
      </c>
      <c r="W522">
        <v>61.580451704256134</v>
      </c>
      <c r="Y522" s="4">
        <v>9009</v>
      </c>
      <c r="Z522">
        <v>99.990997016543332</v>
      </c>
      <c r="AA522">
        <v>0.35790206238364153</v>
      </c>
    </row>
    <row r="523" spans="21:27" x14ac:dyDescent="0.25">
      <c r="U523">
        <v>64.301999999999992</v>
      </c>
      <c r="V523">
        <v>64.160980982103283</v>
      </c>
      <c r="W523">
        <v>61.634486901934757</v>
      </c>
      <c r="Y523" s="4">
        <v>9090.9</v>
      </c>
      <c r="Z523">
        <v>99.992169834334845</v>
      </c>
      <c r="AA523">
        <v>0.35191360365937063</v>
      </c>
    </row>
    <row r="524" spans="21:27" x14ac:dyDescent="0.25">
      <c r="U524">
        <v>64.435000000000002</v>
      </c>
      <c r="V524">
        <v>64.179134279850004</v>
      </c>
      <c r="W524">
        <v>61.68752399446835</v>
      </c>
      <c r="Y524" s="4">
        <v>9174.3000000000011</v>
      </c>
      <c r="Z524">
        <v>99.99196676103729</v>
      </c>
      <c r="AA524">
        <v>0.34578964568496851</v>
      </c>
    </row>
    <row r="525" spans="21:27" x14ac:dyDescent="0.25">
      <c r="U525">
        <v>64.569000000000003</v>
      </c>
      <c r="V525">
        <v>64.193857288335067</v>
      </c>
      <c r="W525">
        <v>61.737370577695373</v>
      </c>
      <c r="Y525" s="4">
        <v>9259.2999999999993</v>
      </c>
      <c r="Z525">
        <v>99.990918484322421</v>
      </c>
      <c r="AA525">
        <v>0.33981390258714939</v>
      </c>
    </row>
    <row r="526" spans="21:27" x14ac:dyDescent="0.25">
      <c r="U526">
        <v>64.703999999999994</v>
      </c>
      <c r="V526">
        <v>64.211599850406529</v>
      </c>
      <c r="W526">
        <v>61.78879613171857</v>
      </c>
      <c r="Y526" s="4">
        <v>9345.8000000000011</v>
      </c>
      <c r="Z526">
        <v>99.99109250524468</v>
      </c>
      <c r="AA526">
        <v>0.33342160883068628</v>
      </c>
    </row>
    <row r="527" spans="21:27" x14ac:dyDescent="0.25">
      <c r="U527">
        <v>64.838999999999999</v>
      </c>
      <c r="V527">
        <v>64.2257955552856</v>
      </c>
      <c r="W527">
        <v>61.837166454298128</v>
      </c>
      <c r="Y527" s="4">
        <v>9434</v>
      </c>
      <c r="Z527">
        <v>99.990641208386933</v>
      </c>
      <c r="AA527">
        <v>0.32732006426048343</v>
      </c>
    </row>
    <row r="528" spans="21:27" x14ac:dyDescent="0.25">
      <c r="U528">
        <v>64.975000000000009</v>
      </c>
      <c r="V528">
        <v>64.240043704252074</v>
      </c>
      <c r="W528">
        <v>61.885051344187133</v>
      </c>
      <c r="Y528" s="4">
        <v>9523.7999999999993</v>
      </c>
      <c r="Z528">
        <v>99.991267299884058</v>
      </c>
      <c r="AA528">
        <v>0.32096467676886453</v>
      </c>
    </row>
    <row r="529" spans="21:27" x14ac:dyDescent="0.25">
      <c r="U529">
        <v>65.111000000000004</v>
      </c>
      <c r="V529">
        <v>64.25076762635409</v>
      </c>
      <c r="W529">
        <v>61.929863574722788</v>
      </c>
      <c r="Y529" s="4">
        <v>9615.4</v>
      </c>
      <c r="Z529">
        <v>99.990626756323906</v>
      </c>
      <c r="AA529">
        <v>0.31515430783479736</v>
      </c>
    </row>
    <row r="530" spans="21:27" x14ac:dyDescent="0.25">
      <c r="U530">
        <v>65.248000000000005</v>
      </c>
      <c r="V530">
        <v>64.261549677224608</v>
      </c>
      <c r="W530">
        <v>61.97418664521657</v>
      </c>
      <c r="Y530" s="4">
        <v>9708.7000000000007</v>
      </c>
      <c r="Z530">
        <v>99.990951203093005</v>
      </c>
      <c r="AA530">
        <v>0.30903195580685994</v>
      </c>
    </row>
    <row r="531" spans="21:27" x14ac:dyDescent="0.25">
      <c r="U531">
        <v>65.385000000000005</v>
      </c>
      <c r="V531">
        <v>64.271769231837922</v>
      </c>
      <c r="W531">
        <v>62.017539216479456</v>
      </c>
      <c r="Y531" s="4">
        <v>9803.9</v>
      </c>
      <c r="Z531">
        <v>99.991028692378023</v>
      </c>
      <c r="AA531">
        <v>0.30317131924801899</v>
      </c>
    </row>
    <row r="532" spans="21:27" x14ac:dyDescent="0.25">
      <c r="U532">
        <v>65.522999999999996</v>
      </c>
      <c r="V532">
        <v>64.282042999518836</v>
      </c>
      <c r="W532">
        <v>62.060415741298122</v>
      </c>
      <c r="Y532" s="4">
        <v>9901</v>
      </c>
      <c r="Z532">
        <v>99.990171306458052</v>
      </c>
      <c r="AA532">
        <v>0.29738662766110036</v>
      </c>
    </row>
    <row r="533" spans="21:27" x14ac:dyDescent="0.25">
      <c r="U533">
        <v>65.661000000000001</v>
      </c>
      <c r="V533">
        <v>64.288828202468821</v>
      </c>
      <c r="W533">
        <v>62.100204216186903</v>
      </c>
      <c r="Y533" s="4">
        <v>10000</v>
      </c>
      <c r="Z533">
        <v>99.989498015924468</v>
      </c>
      <c r="AA533">
        <v>0.29149647798946132</v>
      </c>
    </row>
    <row r="534" spans="21:27" x14ac:dyDescent="0.25">
      <c r="U534">
        <v>65.8</v>
      </c>
      <c r="V534">
        <v>64.295673414872084</v>
      </c>
      <c r="W534">
        <v>62.139514131441096</v>
      </c>
      <c r="Y534" s="4">
        <v>10101</v>
      </c>
      <c r="Z534">
        <v>99.989250225877029</v>
      </c>
      <c r="AA534">
        <v>0.28527781585008238</v>
      </c>
    </row>
    <row r="535" spans="21:27" x14ac:dyDescent="0.25">
      <c r="U535">
        <v>65.94</v>
      </c>
      <c r="V535">
        <v>64.302087430499341</v>
      </c>
      <c r="W535">
        <v>62.177750863681695</v>
      </c>
      <c r="Y535" s="4">
        <v>10204.1</v>
      </c>
      <c r="Z535">
        <v>99.989859386822317</v>
      </c>
      <c r="AA535">
        <v>0.27914342929523661</v>
      </c>
    </row>
    <row r="536" spans="21:27" x14ac:dyDescent="0.25">
      <c r="U536">
        <v>66.08</v>
      </c>
      <c r="V536">
        <v>64.305526533701453</v>
      </c>
      <c r="W536">
        <v>62.213487287144687</v>
      </c>
      <c r="Y536" s="4">
        <v>10309.300000000001</v>
      </c>
      <c r="Z536">
        <v>99.990698513403188</v>
      </c>
      <c r="AA536">
        <v>0.27315450847676948</v>
      </c>
    </row>
    <row r="537" spans="21:27" x14ac:dyDescent="0.25">
      <c r="U537">
        <v>66.221000000000004</v>
      </c>
      <c r="V537">
        <v>64.309026130582069</v>
      </c>
      <c r="W537">
        <v>62.248748673727349</v>
      </c>
      <c r="Y537" s="4">
        <v>10416.700000000001</v>
      </c>
      <c r="Z537">
        <v>99.992011826865976</v>
      </c>
      <c r="AA537">
        <v>0.26714101242601984</v>
      </c>
    </row>
    <row r="538" spans="21:27" x14ac:dyDescent="0.25">
      <c r="U538">
        <v>66.363</v>
      </c>
      <c r="V538">
        <v>64.309196809331851</v>
      </c>
      <c r="W538">
        <v>62.280778079603259</v>
      </c>
      <c r="Y538" s="4">
        <v>10526.300000000001</v>
      </c>
      <c r="Z538">
        <v>99.993666225307422</v>
      </c>
      <c r="AA538">
        <v>0.26168319276472785</v>
      </c>
    </row>
    <row r="539" spans="21:27" x14ac:dyDescent="0.25">
      <c r="U539">
        <v>66.504999999999995</v>
      </c>
      <c r="V539">
        <v>64.309321435646183</v>
      </c>
      <c r="W539">
        <v>62.312449733470608</v>
      </c>
      <c r="Y539" s="4">
        <v>10638.3</v>
      </c>
      <c r="Z539">
        <v>99.993379344550362</v>
      </c>
      <c r="AA539">
        <v>0.25649563762211169</v>
      </c>
    </row>
    <row r="540" spans="21:27" x14ac:dyDescent="0.25">
      <c r="U540">
        <v>66.647999999999996</v>
      </c>
      <c r="V540">
        <v>64.309507270976283</v>
      </c>
      <c r="W540">
        <v>62.343651302847604</v>
      </c>
      <c r="Y540" s="4">
        <v>10752.7</v>
      </c>
      <c r="Z540">
        <v>99.993498290393745</v>
      </c>
      <c r="AA540">
        <v>0.25086543312765608</v>
      </c>
    </row>
    <row r="541" spans="21:27" x14ac:dyDescent="0.25">
      <c r="U541">
        <v>66.790999999999997</v>
      </c>
      <c r="V541">
        <v>64.306278676599291</v>
      </c>
      <c r="W541">
        <v>62.371726386056906</v>
      </c>
      <c r="Y541" s="4">
        <v>10869.6</v>
      </c>
      <c r="Z541">
        <v>99.994231830929223</v>
      </c>
      <c r="AA541">
        <v>0.24497031577431772</v>
      </c>
    </row>
    <row r="542" spans="21:27" x14ac:dyDescent="0.25">
      <c r="U542">
        <v>66.934999999999988</v>
      </c>
      <c r="V542">
        <v>64.303587318073767</v>
      </c>
      <c r="W542">
        <v>62.399910313088348</v>
      </c>
      <c r="Y542" s="4">
        <v>10989</v>
      </c>
      <c r="Z542">
        <v>99.995865803487675</v>
      </c>
      <c r="AA542">
        <v>0.23958193075904743</v>
      </c>
    </row>
    <row r="543" spans="21:27" x14ac:dyDescent="0.25">
      <c r="U543">
        <v>67.08</v>
      </c>
      <c r="V543">
        <v>64.297605373544499</v>
      </c>
      <c r="W543">
        <v>62.424842173552797</v>
      </c>
      <c r="Y543" s="4">
        <v>11111.1</v>
      </c>
      <c r="Z543">
        <v>99.997119479949376</v>
      </c>
      <c r="AA543">
        <v>0.23443816217929569</v>
      </c>
    </row>
    <row r="544" spans="21:27" x14ac:dyDescent="0.25">
      <c r="U544">
        <v>67.224999999999994</v>
      </c>
      <c r="V544">
        <v>64.291586123464754</v>
      </c>
      <c r="W544">
        <v>62.449411227774256</v>
      </c>
      <c r="Y544" s="4">
        <v>11236</v>
      </c>
      <c r="Z544">
        <v>99.997404020797205</v>
      </c>
      <c r="AA544">
        <v>0.22939691739261026</v>
      </c>
    </row>
    <row r="545" spans="21:27" x14ac:dyDescent="0.25">
      <c r="U545">
        <v>67.370999999999995</v>
      </c>
      <c r="V545">
        <v>64.282760250571954</v>
      </c>
      <c r="W545">
        <v>62.471291990432931</v>
      </c>
      <c r="Y545" s="4">
        <v>11363.6</v>
      </c>
      <c r="Z545">
        <v>99.997772315695045</v>
      </c>
      <c r="AA545">
        <v>0.22407146744332085</v>
      </c>
    </row>
    <row r="546" spans="21:27" x14ac:dyDescent="0.25">
      <c r="U546">
        <v>67.516999999999996</v>
      </c>
      <c r="V546">
        <v>64.274362639600795</v>
      </c>
      <c r="W546">
        <v>62.493370203211263</v>
      </c>
      <c r="Y546" s="4">
        <v>11494.300000000001</v>
      </c>
      <c r="Z546">
        <v>99.998697810787888</v>
      </c>
      <c r="AA546">
        <v>0.21892267236733876</v>
      </c>
    </row>
    <row r="547" spans="21:27" x14ac:dyDescent="0.25">
      <c r="U547">
        <v>67.664000000000001</v>
      </c>
      <c r="V547">
        <v>64.262707369657363</v>
      </c>
      <c r="W547">
        <v>62.512174417430899</v>
      </c>
      <c r="Y547" s="4">
        <v>11627.9</v>
      </c>
      <c r="Z547">
        <v>99.999477444811745</v>
      </c>
      <c r="AA547">
        <v>0.21404223680465684</v>
      </c>
    </row>
    <row r="548" spans="21:27" x14ac:dyDescent="0.25">
      <c r="U548">
        <v>67.811999999999998</v>
      </c>
      <c r="V548">
        <v>64.25158009381893</v>
      </c>
      <c r="W548">
        <v>62.531061413806142</v>
      </c>
      <c r="Y548" s="4">
        <v>11764.699999999999</v>
      </c>
      <c r="Z548">
        <v>99.999716161296817</v>
      </c>
      <c r="AA548">
        <v>0.20940810259315601</v>
      </c>
    </row>
    <row r="549" spans="21:27" x14ac:dyDescent="0.25">
      <c r="U549">
        <v>67.960000000000008</v>
      </c>
      <c r="V549">
        <v>64.237566110448128</v>
      </c>
      <c r="W549">
        <v>62.547327790446225</v>
      </c>
      <c r="Y549" s="4">
        <v>11904.8</v>
      </c>
      <c r="Z549">
        <v>99.999879903440899</v>
      </c>
      <c r="AA549">
        <v>0.20457783579008737</v>
      </c>
    </row>
    <row r="550" spans="21:27" x14ac:dyDescent="0.25">
      <c r="U550">
        <v>68.109000000000009</v>
      </c>
      <c r="V550">
        <v>64.223621611874592</v>
      </c>
      <c r="W550">
        <v>62.563108972574909</v>
      </c>
      <c r="Y550" s="4">
        <v>12048.199999999999</v>
      </c>
      <c r="Z550">
        <v>99.999707698447054</v>
      </c>
      <c r="AA550">
        <v>0.20005350319052262</v>
      </c>
    </row>
    <row r="551" spans="21:27" x14ac:dyDescent="0.25">
      <c r="U551">
        <v>68.259</v>
      </c>
      <c r="V551">
        <v>64.20735181147765</v>
      </c>
      <c r="W551">
        <v>62.576705332728231</v>
      </c>
      <c r="Y551" s="4">
        <v>12195.1</v>
      </c>
      <c r="Z551">
        <v>99.999335617135117</v>
      </c>
      <c r="AA551">
        <v>0.19553317962772709</v>
      </c>
    </row>
    <row r="552" spans="21:27" x14ac:dyDescent="0.25">
      <c r="U552">
        <v>68.408999999999992</v>
      </c>
      <c r="V552">
        <v>64.188666419441418</v>
      </c>
      <c r="W552">
        <v>62.588195348766362</v>
      </c>
      <c r="Y552" s="4">
        <v>12345.7</v>
      </c>
      <c r="Z552">
        <v>99.99862570067269</v>
      </c>
      <c r="AA552">
        <v>0.19118440709594564</v>
      </c>
    </row>
    <row r="553" spans="21:27" x14ac:dyDescent="0.25">
      <c r="U553">
        <v>68.56</v>
      </c>
      <c r="V553">
        <v>64.170050357103918</v>
      </c>
      <c r="W553">
        <v>62.599183348821931</v>
      </c>
      <c r="Y553" s="4">
        <v>12500</v>
      </c>
      <c r="Z553">
        <v>99.997768926432926</v>
      </c>
      <c r="AA553">
        <v>0.18683085152825241</v>
      </c>
    </row>
    <row r="554" spans="21:27" x14ac:dyDescent="0.25">
      <c r="U554">
        <v>68.711999999999989</v>
      </c>
      <c r="V554">
        <v>64.149118384061794</v>
      </c>
      <c r="W554">
        <v>62.607943719948047</v>
      </c>
      <c r="Y554" s="4">
        <v>12658.2</v>
      </c>
      <c r="Z554">
        <v>99.997603886199229</v>
      </c>
      <c r="AA554">
        <v>0.18228111661735547</v>
      </c>
    </row>
    <row r="555" spans="21:27" x14ac:dyDescent="0.25">
      <c r="U555">
        <v>68.86399999999999</v>
      </c>
      <c r="V555">
        <v>64.125342434182173</v>
      </c>
      <c r="W555">
        <v>62.614012992321946</v>
      </c>
      <c r="Y555" s="4">
        <v>12820.5</v>
      </c>
      <c r="Z555">
        <v>99.9968335895922</v>
      </c>
      <c r="AA555">
        <v>0.17776089823819952</v>
      </c>
    </row>
    <row r="556" spans="21:27" x14ac:dyDescent="0.25">
      <c r="U556">
        <v>69.016999999999996</v>
      </c>
      <c r="V556">
        <v>64.099706882861597</v>
      </c>
      <c r="W556">
        <v>62.618358480011359</v>
      </c>
      <c r="Y556" s="4">
        <v>12987</v>
      </c>
      <c r="Z556">
        <v>99.994960744377309</v>
      </c>
      <c r="AA556">
        <v>0.17365588442076474</v>
      </c>
    </row>
    <row r="557" spans="21:27" x14ac:dyDescent="0.25">
      <c r="U557">
        <v>69.170999999999992</v>
      </c>
      <c r="V557">
        <v>64.074581059805553</v>
      </c>
      <c r="W557">
        <v>62.622713446626712</v>
      </c>
      <c r="Y557" s="4">
        <v>13157.9</v>
      </c>
      <c r="Z557">
        <v>99.993239573495501</v>
      </c>
      <c r="AA557">
        <v>0.16951194576565465</v>
      </c>
    </row>
    <row r="558" spans="21:27" x14ac:dyDescent="0.25">
      <c r="U558">
        <v>69.325000000000003</v>
      </c>
      <c r="V558">
        <v>64.047499913572992</v>
      </c>
      <c r="W558">
        <v>62.625400451817768</v>
      </c>
      <c r="Y558" s="4">
        <v>13333.3</v>
      </c>
      <c r="Z558">
        <v>99.99243255040922</v>
      </c>
      <c r="AA558">
        <v>0.16531308336416028</v>
      </c>
    </row>
    <row r="559" spans="21:27" x14ac:dyDescent="0.25">
      <c r="U559">
        <v>69.480999999999995</v>
      </c>
      <c r="V559">
        <v>64.021001778248831</v>
      </c>
      <c r="W559">
        <v>62.627988330763237</v>
      </c>
      <c r="Y559" s="4">
        <v>13513.5</v>
      </c>
      <c r="Z559">
        <v>99.991017679264914</v>
      </c>
      <c r="AA559">
        <v>0.16104799386964519</v>
      </c>
    </row>
    <row r="560" spans="21:27" x14ac:dyDescent="0.25">
      <c r="U560">
        <v>69.63600000000001</v>
      </c>
      <c r="V560">
        <v>63.989234873261125</v>
      </c>
      <c r="W560">
        <v>62.626126844027638</v>
      </c>
      <c r="Y560" s="4">
        <v>13698.6</v>
      </c>
      <c r="Z560">
        <v>99.989020708079806</v>
      </c>
      <c r="AA560">
        <v>0.15695646774838146</v>
      </c>
    </row>
    <row r="561" spans="21:27" x14ac:dyDescent="0.25">
      <c r="U561">
        <v>69.792999999999992</v>
      </c>
      <c r="V561">
        <v>63.958481144160949</v>
      </c>
      <c r="W561">
        <v>62.624667831713168</v>
      </c>
      <c r="Y561" s="4">
        <v>13888.9</v>
      </c>
      <c r="Z561">
        <v>99.987112756507472</v>
      </c>
      <c r="AA561">
        <v>0.15286367239853993</v>
      </c>
    </row>
    <row r="562" spans="21:27" x14ac:dyDescent="0.25">
      <c r="U562">
        <v>69.95</v>
      </c>
      <c r="V562">
        <v>63.925775335661186</v>
      </c>
      <c r="W562">
        <v>62.621458371340054</v>
      </c>
      <c r="Y562" s="4">
        <v>14084.5</v>
      </c>
      <c r="Z562">
        <v>99.984209337660772</v>
      </c>
      <c r="AA562">
        <v>0.14900648959887963</v>
      </c>
    </row>
    <row r="563" spans="21:27" x14ac:dyDescent="0.25">
      <c r="U563">
        <v>70.108000000000004</v>
      </c>
      <c r="V563">
        <v>63.891202354676004</v>
      </c>
      <c r="W563">
        <v>62.616387798954335</v>
      </c>
      <c r="Y563" s="4">
        <v>14285.7</v>
      </c>
      <c r="Z563">
        <v>99.982291679739433</v>
      </c>
      <c r="AA563">
        <v>0.1447400705826607</v>
      </c>
    </row>
    <row r="564" spans="21:27" x14ac:dyDescent="0.25">
      <c r="U564">
        <v>70.266999999999996</v>
      </c>
      <c r="V564">
        <v>63.85518606268834</v>
      </c>
      <c r="W564">
        <v>62.60994627764093</v>
      </c>
      <c r="Y564" s="4">
        <v>14492.800000000001</v>
      </c>
      <c r="Z564">
        <v>99.973726739892484</v>
      </c>
      <c r="AA564">
        <v>0.14119652653257209</v>
      </c>
    </row>
    <row r="565" spans="21:27" x14ac:dyDescent="0.25">
      <c r="U565">
        <v>70.426000000000002</v>
      </c>
      <c r="V565">
        <v>63.817221345220979</v>
      </c>
      <c r="W565">
        <v>62.601675013840129</v>
      </c>
      <c r="Y565" s="4">
        <v>14705.9</v>
      </c>
      <c r="Z565">
        <v>99.965432257613529</v>
      </c>
      <c r="AA565">
        <v>0.13784945000020477</v>
      </c>
    </row>
    <row r="566" spans="21:27" x14ac:dyDescent="0.25">
      <c r="U566">
        <v>70.585999999999999</v>
      </c>
      <c r="V566">
        <v>63.777809383640673</v>
      </c>
      <c r="W566">
        <v>62.591975534814722</v>
      </c>
      <c r="Y566" s="4">
        <v>14925.4</v>
      </c>
      <c r="Z566">
        <v>99.961165102854849</v>
      </c>
      <c r="AA566">
        <v>0.13423176552459504</v>
      </c>
    </row>
    <row r="567" spans="21:27" x14ac:dyDescent="0.25">
      <c r="U567">
        <v>70.747</v>
      </c>
      <c r="V567">
        <v>63.736945256919952</v>
      </c>
      <c r="W567">
        <v>62.580818491154822</v>
      </c>
      <c r="Y567" s="4">
        <v>15151.5</v>
      </c>
      <c r="Z567">
        <v>99.958483597761443</v>
      </c>
      <c r="AA567">
        <v>0.13034131086523404</v>
      </c>
    </row>
    <row r="568" spans="21:27" x14ac:dyDescent="0.25">
      <c r="U568">
        <v>70.908000000000001</v>
      </c>
      <c r="V568">
        <v>63.694549760550636</v>
      </c>
      <c r="W568">
        <v>62.568252282553118</v>
      </c>
      <c r="Y568" s="4">
        <v>15384.6</v>
      </c>
      <c r="Z568">
        <v>99.953345454511819</v>
      </c>
      <c r="AA568">
        <v>0.12640834293028425</v>
      </c>
    </row>
    <row r="569" spans="21:27" x14ac:dyDescent="0.25">
      <c r="U569">
        <v>71.069999999999993</v>
      </c>
      <c r="V569">
        <v>63.651108545868382</v>
      </c>
      <c r="W569">
        <v>62.554665930307628</v>
      </c>
      <c r="Y569" s="4">
        <v>15625</v>
      </c>
      <c r="Z569">
        <v>99.930881247892671</v>
      </c>
      <c r="AA569">
        <v>0.12309878716916245</v>
      </c>
    </row>
    <row r="570" spans="21:27" x14ac:dyDescent="0.25">
      <c r="U570">
        <v>71.233000000000004</v>
      </c>
      <c r="V570">
        <v>63.606200271752677</v>
      </c>
      <c r="W570">
        <v>62.539529194245944</v>
      </c>
      <c r="Y570" s="4">
        <v>15873</v>
      </c>
      <c r="Z570">
        <v>99.895397386239068</v>
      </c>
      <c r="AA570">
        <v>0.12066965390663542</v>
      </c>
    </row>
    <row r="571" spans="21:27" x14ac:dyDescent="0.25">
      <c r="U571">
        <v>71.397000000000006</v>
      </c>
      <c r="V571">
        <v>63.557504617403396</v>
      </c>
      <c r="W571">
        <v>62.52094495108571</v>
      </c>
      <c r="Y571" s="4">
        <v>16129.000000000002</v>
      </c>
      <c r="Z571">
        <v>99.85980731621315</v>
      </c>
      <c r="AA571">
        <v>0.11843925545038658</v>
      </c>
    </row>
    <row r="572" spans="21:27" x14ac:dyDescent="0.25">
      <c r="U572">
        <v>71.561999999999998</v>
      </c>
      <c r="V572">
        <v>63.510874922544282</v>
      </c>
      <c r="W572">
        <v>62.504083171870128</v>
      </c>
      <c r="Y572" s="4">
        <v>16393.400000000001</v>
      </c>
      <c r="Z572">
        <v>99.838663464943139</v>
      </c>
      <c r="AA572">
        <v>0.11577700325932083</v>
      </c>
    </row>
    <row r="573" spans="21:27" x14ac:dyDescent="0.25">
      <c r="U573">
        <v>71.727000000000004</v>
      </c>
      <c r="V573">
        <v>63.460783471468005</v>
      </c>
      <c r="W573">
        <v>62.484243708675002</v>
      </c>
      <c r="Y573" s="4">
        <v>16666.699999999997</v>
      </c>
      <c r="Z573">
        <v>99.82507282266792</v>
      </c>
      <c r="AA573">
        <v>0.11268022439081538</v>
      </c>
    </row>
    <row r="574" spans="21:27" x14ac:dyDescent="0.25">
      <c r="U574">
        <v>71.893000000000001</v>
      </c>
      <c r="V574">
        <v>63.409607756550123</v>
      </c>
      <c r="W574">
        <v>62.463190943774038</v>
      </c>
      <c r="Y574" s="4">
        <v>16949.2</v>
      </c>
      <c r="Z574">
        <v>99.808707281644629</v>
      </c>
      <c r="AA574">
        <v>0.10957827833594225</v>
      </c>
    </row>
    <row r="575" spans="21:27" x14ac:dyDescent="0.25">
      <c r="U575">
        <v>72.06</v>
      </c>
      <c r="V575">
        <v>63.358539060296224</v>
      </c>
      <c r="W575">
        <v>62.442324286249139</v>
      </c>
      <c r="Y575" s="4">
        <v>17241.399999999998</v>
      </c>
      <c r="Z575">
        <v>99.795400487518123</v>
      </c>
      <c r="AA575">
        <v>0.10639916539776362</v>
      </c>
    </row>
    <row r="576" spans="21:27" x14ac:dyDescent="0.25">
      <c r="U576">
        <v>72.227000000000004</v>
      </c>
      <c r="V576">
        <v>63.306290783302344</v>
      </c>
      <c r="W576">
        <v>62.420226047617831</v>
      </c>
      <c r="Y576" s="4">
        <v>17543.900000000001</v>
      </c>
      <c r="Z576">
        <v>99.780315354542182</v>
      </c>
      <c r="AA576">
        <v>0.10320505318707207</v>
      </c>
    </row>
    <row r="577" spans="21:27" x14ac:dyDescent="0.25">
      <c r="U577">
        <v>72.396000000000001</v>
      </c>
      <c r="V577">
        <v>63.251881980311708</v>
      </c>
      <c r="W577">
        <v>62.396230574649202</v>
      </c>
      <c r="Y577" s="4">
        <v>17857.099999999999</v>
      </c>
      <c r="Z577">
        <v>99.761481612160594</v>
      </c>
      <c r="AA577">
        <v>0.10011134340665029</v>
      </c>
    </row>
    <row r="578" spans="21:27" x14ac:dyDescent="0.25">
      <c r="U578">
        <v>72.564999999999998</v>
      </c>
      <c r="V578">
        <v>63.196668740707551</v>
      </c>
      <c r="W578">
        <v>62.371373293686496</v>
      </c>
      <c r="Y578" s="4">
        <v>18181.8</v>
      </c>
      <c r="Z578">
        <v>99.74860561527143</v>
      </c>
      <c r="AA578">
        <v>9.6894216566634217E-2</v>
      </c>
    </row>
    <row r="579" spans="21:27" x14ac:dyDescent="0.25">
      <c r="U579">
        <v>72.734999999999999</v>
      </c>
      <c r="V579">
        <v>63.139203991468108</v>
      </c>
      <c r="W579">
        <v>62.344549933531681</v>
      </c>
      <c r="Y579" s="4">
        <v>18518.5</v>
      </c>
      <c r="Z579">
        <v>99.738715560418939</v>
      </c>
      <c r="AA579">
        <v>9.3624542194148397E-2</v>
      </c>
    </row>
    <row r="580" spans="21:27" x14ac:dyDescent="0.25">
      <c r="U580">
        <v>72.905999999999992</v>
      </c>
      <c r="V580">
        <v>63.082136917437069</v>
      </c>
      <c r="W580">
        <v>62.318076173530933</v>
      </c>
      <c r="Y580" s="4">
        <v>18867.899999999998</v>
      </c>
      <c r="Z580">
        <v>99.737594488844039</v>
      </c>
      <c r="AA580">
        <v>9.0222599894529409E-2</v>
      </c>
    </row>
    <row r="581" spans="21:27" x14ac:dyDescent="0.25">
      <c r="U581">
        <v>73.076999999999998</v>
      </c>
      <c r="V581">
        <v>63.022720437742308</v>
      </c>
      <c r="W581">
        <v>62.289545361035835</v>
      </c>
      <c r="Y581" s="4">
        <v>19230.8</v>
      </c>
      <c r="Z581">
        <v>99.730951122269545</v>
      </c>
      <c r="AA581">
        <v>8.6966267003329989E-2</v>
      </c>
    </row>
    <row r="582" spans="21:27" x14ac:dyDescent="0.25">
      <c r="U582">
        <v>73.248999999999995</v>
      </c>
      <c r="V582">
        <v>62.964033201316269</v>
      </c>
      <c r="W582">
        <v>62.261673295090539</v>
      </c>
      <c r="Y582" s="4">
        <v>19607.8</v>
      </c>
      <c r="Z582">
        <v>99.710613249822799</v>
      </c>
      <c r="AA582">
        <v>8.3981023599677407E-2</v>
      </c>
    </row>
    <row r="583" spans="21:27" x14ac:dyDescent="0.25">
      <c r="U583">
        <v>73.423000000000002</v>
      </c>
      <c r="V583">
        <v>62.906086761613288</v>
      </c>
      <c r="W583">
        <v>62.234327459451968</v>
      </c>
      <c r="Y583" s="4">
        <v>20000</v>
      </c>
      <c r="Z583">
        <v>99.704296559862598</v>
      </c>
      <c r="AA583">
        <v>8.0817178994530003E-2</v>
      </c>
    </row>
    <row r="584" spans="21:27" x14ac:dyDescent="0.25">
      <c r="U584">
        <v>73.596999999999994</v>
      </c>
      <c r="V584">
        <v>62.843845471062501</v>
      </c>
      <c r="W584">
        <v>62.203179002918155</v>
      </c>
      <c r="Y584" s="4">
        <v>20408.2</v>
      </c>
      <c r="Z584">
        <v>99.672818328696309</v>
      </c>
      <c r="AA584">
        <v>7.8056789964975337E-2</v>
      </c>
    </row>
    <row r="585" spans="21:27" x14ac:dyDescent="0.25">
      <c r="U585">
        <v>73.771000000000001</v>
      </c>
      <c r="V585">
        <v>62.782557845812569</v>
      </c>
      <c r="W585">
        <v>62.17293803593715</v>
      </c>
      <c r="Y585" s="4">
        <v>20833.300000000003</v>
      </c>
      <c r="Z585">
        <v>99.610188430282861</v>
      </c>
      <c r="AA585">
        <v>7.5696846016570785E-2</v>
      </c>
    </row>
    <row r="586" spans="21:27" x14ac:dyDescent="0.25">
      <c r="U586">
        <v>73.947000000000003</v>
      </c>
      <c r="V586">
        <v>62.720411738743223</v>
      </c>
      <c r="W586">
        <v>62.141879428592532</v>
      </c>
      <c r="Y586" s="4">
        <v>21276.6</v>
      </c>
      <c r="Z586">
        <v>99.547386889817901</v>
      </c>
      <c r="AA586">
        <v>7.329049136460819E-2</v>
      </c>
    </row>
    <row r="587" spans="21:27" x14ac:dyDescent="0.25">
      <c r="U587">
        <v>74.123999999999995</v>
      </c>
      <c r="V587">
        <v>62.65991996942455</v>
      </c>
      <c r="W587">
        <v>62.112356234577604</v>
      </c>
      <c r="Y587" s="4">
        <v>21739.100000000002</v>
      </c>
      <c r="Z587">
        <v>99.492407905053625</v>
      </c>
      <c r="AA587">
        <v>7.0761085061266105E-2</v>
      </c>
    </row>
    <row r="588" spans="21:27" x14ac:dyDescent="0.25">
      <c r="U588">
        <v>74.301000000000002</v>
      </c>
      <c r="V588">
        <v>62.596512169706905</v>
      </c>
      <c r="W588">
        <v>62.080342790723854</v>
      </c>
      <c r="Y588" s="4">
        <v>22222.2</v>
      </c>
      <c r="Z588">
        <v>99.435553730222551</v>
      </c>
      <c r="AA588">
        <v>6.8233983337517845E-2</v>
      </c>
    </row>
    <row r="589" spans="21:27" x14ac:dyDescent="0.25">
      <c r="U589">
        <v>74.478999999999999</v>
      </c>
      <c r="V589">
        <v>62.535018587952564</v>
      </c>
      <c r="W589">
        <v>62.050053745277097</v>
      </c>
      <c r="Y589" s="4">
        <v>22727.3</v>
      </c>
      <c r="Z589">
        <v>99.352331420669742</v>
      </c>
      <c r="AA589">
        <v>6.5924496438130031E-2</v>
      </c>
    </row>
    <row r="590" spans="21:27" x14ac:dyDescent="0.25">
      <c r="U590">
        <v>74.658000000000001</v>
      </c>
      <c r="V590">
        <v>62.470566982861754</v>
      </c>
      <c r="W590">
        <v>62.01696001332877</v>
      </c>
      <c r="Y590" s="4">
        <v>23255.8</v>
      </c>
      <c r="Z590">
        <v>99.258946172749901</v>
      </c>
      <c r="AA590">
        <v>6.3624633415670928E-2</v>
      </c>
    </row>
    <row r="591" spans="21:27" x14ac:dyDescent="0.25">
      <c r="U591">
        <v>74.838000000000008</v>
      </c>
      <c r="V591">
        <v>62.408992073186134</v>
      </c>
      <c r="W591">
        <v>61.986601773582507</v>
      </c>
      <c r="Y591" s="4">
        <v>23809.5</v>
      </c>
      <c r="Z591">
        <v>99.162596913462792</v>
      </c>
      <c r="AA591">
        <v>6.1284380293080698E-2</v>
      </c>
    </row>
    <row r="592" spans="21:27" x14ac:dyDescent="0.25">
      <c r="U592">
        <v>75.019000000000005</v>
      </c>
      <c r="V592">
        <v>62.348347196920649</v>
      </c>
      <c r="W592">
        <v>61.957237226871278</v>
      </c>
      <c r="Y592" s="4">
        <v>24390.2</v>
      </c>
      <c r="Z592">
        <v>99.052754214454396</v>
      </c>
      <c r="AA592">
        <v>5.8972226992792809E-2</v>
      </c>
    </row>
    <row r="593" spans="21:27" x14ac:dyDescent="0.25">
      <c r="U593">
        <v>75.2</v>
      </c>
      <c r="V593">
        <v>62.285235981538236</v>
      </c>
      <c r="W593">
        <v>61.925485525572263</v>
      </c>
      <c r="Y593" s="4">
        <v>25000</v>
      </c>
      <c r="Z593">
        <v>98.92386133682021</v>
      </c>
      <c r="AA593">
        <v>5.668163625318634E-2</v>
      </c>
    </row>
    <row r="594" spans="21:27" x14ac:dyDescent="0.25">
      <c r="U594">
        <v>75.38300000000001</v>
      </c>
      <c r="V594">
        <v>62.226188664888625</v>
      </c>
      <c r="W594">
        <v>61.897579745892095</v>
      </c>
      <c r="Y594" s="4">
        <v>25641</v>
      </c>
      <c r="Z594">
        <v>98.818878660454885</v>
      </c>
      <c r="AA594">
        <v>5.4152173348442911E-2</v>
      </c>
    </row>
    <row r="595" spans="21:27" x14ac:dyDescent="0.25">
      <c r="U595">
        <v>75.565999999999988</v>
      </c>
      <c r="V595">
        <v>62.165920109552061</v>
      </c>
      <c r="W595">
        <v>61.868553098352372</v>
      </c>
      <c r="Y595" s="4">
        <v>26315.8</v>
      </c>
      <c r="Z595">
        <v>98.732920000228674</v>
      </c>
      <c r="AA595">
        <v>5.1528998319072539E-2</v>
      </c>
    </row>
    <row r="596" spans="21:27" x14ac:dyDescent="0.25">
      <c r="U596">
        <v>75.751000000000005</v>
      </c>
      <c r="V596">
        <v>62.107637033503103</v>
      </c>
      <c r="W596">
        <v>61.841345989309261</v>
      </c>
      <c r="Y596" s="4">
        <v>27027</v>
      </c>
      <c r="Z596">
        <v>98.664269700811431</v>
      </c>
      <c r="AA596">
        <v>4.8940846735656685E-2</v>
      </c>
    </row>
    <row r="597" spans="21:27" x14ac:dyDescent="0.25">
      <c r="U597">
        <v>75.936000000000007</v>
      </c>
      <c r="V597">
        <v>62.051478501564141</v>
      </c>
      <c r="W597">
        <v>61.816197616345768</v>
      </c>
      <c r="Y597" s="4">
        <v>27777.8</v>
      </c>
      <c r="Z597">
        <v>98.534818375258311</v>
      </c>
      <c r="AA597">
        <v>4.6633769386650314E-2</v>
      </c>
    </row>
    <row r="598" spans="21:27" x14ac:dyDescent="0.25">
      <c r="U598">
        <v>76.122</v>
      </c>
      <c r="V598">
        <v>61.997675949743723</v>
      </c>
      <c r="W598">
        <v>61.793220598947308</v>
      </c>
      <c r="Y598" s="4">
        <v>28571.4</v>
      </c>
      <c r="Z598">
        <v>98.406684011866872</v>
      </c>
      <c r="AA598">
        <v>4.4262037608577831E-2</v>
      </c>
    </row>
    <row r="599" spans="21:27" x14ac:dyDescent="0.25">
      <c r="U599">
        <v>76.308999999999997</v>
      </c>
      <c r="V599">
        <v>61.944253873746</v>
      </c>
      <c r="W599">
        <v>61.770507661732388</v>
      </c>
      <c r="Y599" s="4">
        <v>29411.8</v>
      </c>
      <c r="Z599">
        <v>98.240695863605055</v>
      </c>
      <c r="AA599">
        <v>4.2056598413064972E-2</v>
      </c>
    </row>
    <row r="600" spans="21:27" x14ac:dyDescent="0.25">
      <c r="U600">
        <v>76.497</v>
      </c>
      <c r="V600">
        <v>61.893880808775705</v>
      </c>
      <c r="W600">
        <v>61.750583064446005</v>
      </c>
      <c r="Y600" s="4">
        <v>30303</v>
      </c>
      <c r="Z600">
        <v>98.044551398730178</v>
      </c>
      <c r="AA600">
        <v>3.9844952721290738E-2</v>
      </c>
    </row>
    <row r="601" spans="21:27" x14ac:dyDescent="0.25">
      <c r="U601">
        <v>76.686000000000007</v>
      </c>
      <c r="V601">
        <v>61.845215199800094</v>
      </c>
      <c r="W601">
        <v>61.732229532169882</v>
      </c>
      <c r="Y601" s="4">
        <v>31250</v>
      </c>
      <c r="Z601">
        <v>97.81512890214691</v>
      </c>
      <c r="AA601">
        <v>3.7605421893016633E-2</v>
      </c>
    </row>
    <row r="602" spans="21:27" x14ac:dyDescent="0.25">
      <c r="U602">
        <v>76.876000000000005</v>
      </c>
      <c r="V602">
        <v>61.80051371341002</v>
      </c>
      <c r="W602">
        <v>61.717521339647249</v>
      </c>
      <c r="Y602" s="4">
        <v>32258.1</v>
      </c>
      <c r="Z602">
        <v>97.649302141229356</v>
      </c>
      <c r="AA602">
        <v>3.5275212190588601E-2</v>
      </c>
    </row>
    <row r="603" spans="21:27" x14ac:dyDescent="0.25">
      <c r="U603">
        <v>77.066000000000003</v>
      </c>
      <c r="V603">
        <v>61.757709817702391</v>
      </c>
      <c r="W603">
        <v>61.704443500335017</v>
      </c>
      <c r="Y603" s="4">
        <v>33333.300000000003</v>
      </c>
      <c r="Z603">
        <v>97.417960364799583</v>
      </c>
      <c r="AA603">
        <v>3.3129330082681818E-2</v>
      </c>
    </row>
    <row r="604" spans="21:27" x14ac:dyDescent="0.25">
      <c r="U604">
        <v>77.257999999999996</v>
      </c>
      <c r="V604">
        <v>61.720016817981339</v>
      </c>
      <c r="W604">
        <v>61.696065859976436</v>
      </c>
      <c r="Y604" s="4">
        <v>34482.799999999996</v>
      </c>
      <c r="Z604">
        <v>97.101772660809729</v>
      </c>
      <c r="AA604">
        <v>3.1157670272652371E-2</v>
      </c>
    </row>
    <row r="605" spans="21:27" x14ac:dyDescent="0.25">
      <c r="U605">
        <v>77.451000000000008</v>
      </c>
      <c r="V605">
        <v>61.685311184257685</v>
      </c>
      <c r="W605">
        <v>61.69028332468389</v>
      </c>
      <c r="Y605" s="4">
        <v>35714.300000000003</v>
      </c>
      <c r="Z605">
        <v>96.652613770394723</v>
      </c>
      <c r="AA605">
        <v>2.9157425542103432E-2</v>
      </c>
    </row>
    <row r="606" spans="21:27" x14ac:dyDescent="0.25">
      <c r="U606">
        <v>77.644000000000005</v>
      </c>
      <c r="V606">
        <v>61.656627624065131</v>
      </c>
      <c r="W606">
        <v>61.690122550879778</v>
      </c>
      <c r="Y606" s="4">
        <v>37037</v>
      </c>
      <c r="Z606">
        <v>96.227121957885799</v>
      </c>
      <c r="AA606">
        <v>2.6928799432268669E-2</v>
      </c>
    </row>
    <row r="607" spans="21:27" x14ac:dyDescent="0.25">
      <c r="U607">
        <v>77.838999999999999</v>
      </c>
      <c r="V607">
        <v>61.631846273811583</v>
      </c>
      <c r="W607">
        <v>61.69331793841809</v>
      </c>
      <c r="Y607" s="4">
        <v>38461.5</v>
      </c>
      <c r="Z607">
        <v>95.793467538675742</v>
      </c>
      <c r="AA607">
        <v>2.4833832635817732E-2</v>
      </c>
    </row>
    <row r="608" spans="21:27" x14ac:dyDescent="0.25">
      <c r="U608">
        <v>78.034999999999997</v>
      </c>
      <c r="V608">
        <v>61.613882198406891</v>
      </c>
      <c r="W608">
        <v>61.702779701761713</v>
      </c>
      <c r="Y608" s="4">
        <v>40000</v>
      </c>
      <c r="Z608">
        <v>95.236857742138341</v>
      </c>
      <c r="AA608">
        <v>2.271097801287425E-2</v>
      </c>
    </row>
    <row r="609" spans="21:27" x14ac:dyDescent="0.25">
      <c r="U609">
        <v>78.230999999999995</v>
      </c>
      <c r="V609">
        <v>61.6004970252541</v>
      </c>
      <c r="W609">
        <v>61.716198779136342</v>
      </c>
      <c r="Y609" s="4">
        <v>41666.699999999997</v>
      </c>
      <c r="Z609">
        <v>94.718163479186103</v>
      </c>
      <c r="AA609">
        <v>2.0459940230155294E-2</v>
      </c>
    </row>
    <row r="610" spans="21:27" x14ac:dyDescent="0.25">
      <c r="U610">
        <v>78.429000000000002</v>
      </c>
      <c r="V610">
        <v>61.592754898800969</v>
      </c>
      <c r="W610">
        <v>61.734564030248947</v>
      </c>
      <c r="Y610" s="4">
        <v>43478.299999999996</v>
      </c>
      <c r="Z610">
        <v>94.296709250854903</v>
      </c>
      <c r="AA610">
        <v>1.840552047857047E-2</v>
      </c>
    </row>
    <row r="611" spans="21:27" x14ac:dyDescent="0.25">
      <c r="U611">
        <v>78.62700000000001</v>
      </c>
      <c r="V611">
        <v>61.592762577025354</v>
      </c>
      <c r="W611">
        <v>61.759923478150803</v>
      </c>
      <c r="Y611" s="4">
        <v>45454.5</v>
      </c>
      <c r="Z611">
        <v>93.623373274716812</v>
      </c>
      <c r="AA611">
        <v>1.6623336420062973E-2</v>
      </c>
    </row>
    <row r="612" spans="21:27" x14ac:dyDescent="0.25">
      <c r="U612">
        <v>78.826999999999998</v>
      </c>
      <c r="V612">
        <v>61.60083197421875</v>
      </c>
      <c r="W612">
        <v>61.792472468240881</v>
      </c>
      <c r="Y612" s="4">
        <v>47619</v>
      </c>
      <c r="Z612">
        <v>92.829034777591517</v>
      </c>
      <c r="AA612">
        <v>1.4604016540920028E-2</v>
      </c>
    </row>
    <row r="613" spans="21:27" x14ac:dyDescent="0.25">
      <c r="U613">
        <v>79.027000000000001</v>
      </c>
      <c r="V613">
        <v>61.617086945092559</v>
      </c>
      <c r="W613">
        <v>61.832446617711746</v>
      </c>
      <c r="Y613" s="4">
        <v>50000</v>
      </c>
      <c r="Z613">
        <v>92.304130859328609</v>
      </c>
      <c r="AA613">
        <v>1.2837567724932608E-2</v>
      </c>
    </row>
    <row r="614" spans="21:27" x14ac:dyDescent="0.25">
      <c r="U614">
        <v>79.228999999999999</v>
      </c>
      <c r="V614">
        <v>61.645705689520099</v>
      </c>
      <c r="W614">
        <v>61.883918758093934</v>
      </c>
      <c r="Y614" s="4">
        <v>52631.6</v>
      </c>
      <c r="Z614">
        <v>91.621556261859212</v>
      </c>
      <c r="AA614">
        <v>1.1340479558963334E-2</v>
      </c>
    </row>
    <row r="615" spans="21:27" x14ac:dyDescent="0.25">
      <c r="U615">
        <v>79.432000000000002</v>
      </c>
      <c r="V615">
        <v>61.678528761904985</v>
      </c>
      <c r="W615">
        <v>61.93821959131931</v>
      </c>
      <c r="Y615" s="4">
        <v>55555.6</v>
      </c>
      <c r="Z615">
        <v>90.204159155191448</v>
      </c>
      <c r="AA615">
        <v>9.975855897503827E-3</v>
      </c>
    </row>
    <row r="616" spans="21:27" x14ac:dyDescent="0.25">
      <c r="U616">
        <v>79.634999999999991</v>
      </c>
      <c r="V616">
        <v>61.722529680385385</v>
      </c>
      <c r="W616">
        <v>62.002669863247398</v>
      </c>
    </row>
    <row r="617" spans="21:27" x14ac:dyDescent="0.25">
      <c r="U617">
        <v>79.839999999999989</v>
      </c>
      <c r="V617">
        <v>61.779344390452373</v>
      </c>
      <c r="W617">
        <v>62.078873792581767</v>
      </c>
    </row>
    <row r="618" spans="21:27" x14ac:dyDescent="0.25">
      <c r="U618">
        <v>80.046000000000006</v>
      </c>
      <c r="V618">
        <v>61.847541709998936</v>
      </c>
      <c r="W618">
        <v>62.165073356294556</v>
      </c>
    </row>
    <row r="619" spans="21:27" x14ac:dyDescent="0.25">
      <c r="U619">
        <v>80.253</v>
      </c>
      <c r="V619">
        <v>61.928583874898258</v>
      </c>
      <c r="W619">
        <v>62.262728320722694</v>
      </c>
    </row>
    <row r="620" spans="21:27" x14ac:dyDescent="0.25">
      <c r="U620">
        <v>80.460000000000008</v>
      </c>
      <c r="V620">
        <v>62.021278086376185</v>
      </c>
      <c r="W620">
        <v>62.370442348654542</v>
      </c>
    </row>
    <row r="621" spans="21:27" x14ac:dyDescent="0.25">
      <c r="U621">
        <v>80.669000000000011</v>
      </c>
      <c r="V621">
        <v>62.129164169562301</v>
      </c>
      <c r="W621">
        <v>62.49184831880693</v>
      </c>
    </row>
    <row r="622" spans="21:27" x14ac:dyDescent="0.25">
      <c r="U622">
        <v>80.88</v>
      </c>
      <c r="V622">
        <v>62.250576985342818</v>
      </c>
      <c r="W622">
        <v>62.625016379952982</v>
      </c>
    </row>
    <row r="623" spans="21:27" x14ac:dyDescent="0.25">
      <c r="U623">
        <v>81.090999999999994</v>
      </c>
      <c r="V623">
        <v>62.390789341855282</v>
      </c>
      <c r="W623">
        <v>62.775332856065916</v>
      </c>
    </row>
    <row r="624" spans="21:27" x14ac:dyDescent="0.25">
      <c r="U624">
        <v>81.302999999999997</v>
      </c>
      <c r="V624">
        <v>62.543612798872438</v>
      </c>
      <c r="W624">
        <v>62.936172628990484</v>
      </c>
    </row>
    <row r="625" spans="21:23" x14ac:dyDescent="0.25">
      <c r="U625">
        <v>81.516000000000005</v>
      </c>
      <c r="V625">
        <v>62.71815958755964</v>
      </c>
      <c r="W625">
        <v>63.116938014916215</v>
      </c>
    </row>
    <row r="626" spans="21:23" x14ac:dyDescent="0.25">
      <c r="U626">
        <v>81.730999999999995</v>
      </c>
      <c r="V626">
        <v>62.910171116743129</v>
      </c>
      <c r="W626">
        <v>63.313035936272001</v>
      </c>
    </row>
    <row r="627" spans="21:23" x14ac:dyDescent="0.25">
      <c r="U627">
        <v>81.947000000000003</v>
      </c>
      <c r="V627">
        <v>63.119724913942754</v>
      </c>
      <c r="W627">
        <v>63.524410030706569</v>
      </c>
    </row>
    <row r="628" spans="21:23" x14ac:dyDescent="0.25">
      <c r="U628">
        <v>82.162999999999997</v>
      </c>
      <c r="V628">
        <v>63.350878519552403</v>
      </c>
      <c r="W628">
        <v>63.755142298795285</v>
      </c>
    </row>
    <row r="629" spans="21:23" x14ac:dyDescent="0.25">
      <c r="U629">
        <v>82.381</v>
      </c>
      <c r="V629">
        <v>63.603084380661493</v>
      </c>
      <c r="W629">
        <v>64.004519391534217</v>
      </c>
    </row>
    <row r="630" spans="21:23" x14ac:dyDescent="0.25">
      <c r="U630">
        <v>82.600000000000009</v>
      </c>
      <c r="V630">
        <v>63.874094585413445</v>
      </c>
      <c r="W630">
        <v>64.270118814216715</v>
      </c>
    </row>
    <row r="631" spans="21:23" x14ac:dyDescent="0.25">
      <c r="U631">
        <v>82.821000000000012</v>
      </c>
      <c r="V631">
        <v>64.171103547072121</v>
      </c>
      <c r="W631">
        <v>64.559273289226837</v>
      </c>
    </row>
    <row r="632" spans="21:23" x14ac:dyDescent="0.25">
      <c r="U632">
        <v>83.042000000000002</v>
      </c>
      <c r="V632">
        <v>64.489583385677591</v>
      </c>
      <c r="W632">
        <v>64.867136614615561</v>
      </c>
    </row>
    <row r="633" spans="21:23" x14ac:dyDescent="0.25">
      <c r="U633">
        <v>83.265000000000001</v>
      </c>
      <c r="V633">
        <v>64.832428149550438</v>
      </c>
      <c r="W633">
        <v>65.196603987820552</v>
      </c>
    </row>
    <row r="634" spans="21:23" x14ac:dyDescent="0.25">
      <c r="U634">
        <v>83.48899999999999</v>
      </c>
      <c r="V634">
        <v>65.197203985916758</v>
      </c>
      <c r="W634">
        <v>65.545080079879227</v>
      </c>
    </row>
    <row r="635" spans="21:23" x14ac:dyDescent="0.25">
      <c r="U635">
        <v>83.713999999999999</v>
      </c>
      <c r="V635">
        <v>65.590504038810479</v>
      </c>
      <c r="W635">
        <v>65.919229542616648</v>
      </c>
    </row>
    <row r="636" spans="21:23" x14ac:dyDescent="0.25">
      <c r="U636">
        <v>83.94</v>
      </c>
      <c r="V636">
        <v>66.004511376455582</v>
      </c>
      <c r="W636">
        <v>66.310959384402395</v>
      </c>
    </row>
    <row r="637" spans="21:23" x14ac:dyDescent="0.25">
      <c r="U637">
        <v>84.167000000000002</v>
      </c>
      <c r="V637">
        <v>66.445645302077082</v>
      </c>
      <c r="W637">
        <v>66.726689579385663</v>
      </c>
    </row>
    <row r="638" spans="21:23" x14ac:dyDescent="0.25">
      <c r="U638">
        <v>84.396000000000001</v>
      </c>
      <c r="V638">
        <v>66.911147952347477</v>
      </c>
      <c r="W638">
        <v>67.163743424053905</v>
      </c>
    </row>
    <row r="639" spans="21:23" x14ac:dyDescent="0.25">
      <c r="U639">
        <v>84.626000000000005</v>
      </c>
      <c r="V639">
        <v>67.401556362500173</v>
      </c>
      <c r="W639">
        <v>67.622291594891834</v>
      </c>
    </row>
    <row r="640" spans="21:23" x14ac:dyDescent="0.25">
      <c r="U640">
        <v>84.856999999999999</v>
      </c>
      <c r="V640">
        <v>67.915676120001805</v>
      </c>
      <c r="W640">
        <v>68.101326437577114</v>
      </c>
    </row>
    <row r="641" spans="21:23" x14ac:dyDescent="0.25">
      <c r="U641">
        <v>85.09</v>
      </c>
      <c r="V641">
        <v>68.453304214162713</v>
      </c>
      <c r="W641">
        <v>68.600355439422017</v>
      </c>
    </row>
    <row r="642" spans="21:23" x14ac:dyDescent="0.25">
      <c r="U642">
        <v>85.322999999999993</v>
      </c>
      <c r="V642">
        <v>69.012525065153099</v>
      </c>
      <c r="W642">
        <v>69.117492261651947</v>
      </c>
    </row>
    <row r="643" spans="21:23" x14ac:dyDescent="0.25">
      <c r="U643">
        <v>85.557999999999993</v>
      </c>
      <c r="V643">
        <v>69.594751437027071</v>
      </c>
      <c r="W643">
        <v>69.653922738310257</v>
      </c>
    </row>
    <row r="644" spans="21:23" x14ac:dyDescent="0.25">
      <c r="U644">
        <v>85.795000000000002</v>
      </c>
      <c r="V644">
        <v>70.196741058798224</v>
      </c>
      <c r="W644">
        <v>70.206474662959067</v>
      </c>
    </row>
    <row r="645" spans="21:23" x14ac:dyDescent="0.25">
      <c r="U645">
        <v>86.031999999999996</v>
      </c>
      <c r="V645">
        <v>70.816714191250981</v>
      </c>
      <c r="W645">
        <v>70.772992469403235</v>
      </c>
    </row>
    <row r="646" spans="21:23" x14ac:dyDescent="0.25">
      <c r="U646">
        <v>86.271000000000001</v>
      </c>
      <c r="V646">
        <v>71.453887779877988</v>
      </c>
      <c r="W646">
        <v>71.352586719768823</v>
      </c>
    </row>
    <row r="647" spans="21:23" x14ac:dyDescent="0.25">
      <c r="U647">
        <v>86.512</v>
      </c>
      <c r="V647">
        <v>72.105380332859468</v>
      </c>
      <c r="W647">
        <v>71.94203805674772</v>
      </c>
    </row>
    <row r="648" spans="21:23" x14ac:dyDescent="0.25">
      <c r="U648">
        <v>86.753</v>
      </c>
      <c r="V648">
        <v>72.769895640156747</v>
      </c>
      <c r="W648">
        <v>72.539816236111136</v>
      </c>
    </row>
    <row r="649" spans="21:23" x14ac:dyDescent="0.25">
      <c r="U649">
        <v>86.996000000000009</v>
      </c>
      <c r="V649">
        <v>73.445902693098802</v>
      </c>
      <c r="W649">
        <v>73.144000314357399</v>
      </c>
    </row>
    <row r="650" spans="21:23" x14ac:dyDescent="0.25">
      <c r="U650">
        <v>87.241</v>
      </c>
      <c r="V650">
        <v>74.130010408710874</v>
      </c>
      <c r="W650">
        <v>73.750547421280842</v>
      </c>
    </row>
    <row r="651" spans="21:23" x14ac:dyDescent="0.25">
      <c r="U651">
        <v>87.48599999999999</v>
      </c>
      <c r="V651">
        <v>74.82024012253386</v>
      </c>
      <c r="W651">
        <v>74.357026659842134</v>
      </c>
    </row>
    <row r="652" spans="21:23" x14ac:dyDescent="0.25">
      <c r="U652">
        <v>87.734000000000009</v>
      </c>
      <c r="V652">
        <v>75.514465138836712</v>
      </c>
      <c r="W652">
        <v>74.96058247848967</v>
      </c>
    </row>
    <row r="653" spans="21:23" x14ac:dyDescent="0.25">
      <c r="U653">
        <v>87.981999999999999</v>
      </c>
      <c r="V653">
        <v>76.209549008852704</v>
      </c>
      <c r="W653">
        <v>75.557394109114398</v>
      </c>
    </row>
    <row r="654" spans="21:23" x14ac:dyDescent="0.25">
      <c r="U654">
        <v>88.231999999999999</v>
      </c>
      <c r="V654">
        <v>76.904792744130333</v>
      </c>
      <c r="W654">
        <v>76.145721740649108</v>
      </c>
    </row>
    <row r="655" spans="21:23" x14ac:dyDescent="0.25">
      <c r="U655">
        <v>88.483000000000004</v>
      </c>
      <c r="V655">
        <v>77.596416214226238</v>
      </c>
      <c r="W655">
        <v>76.721331379831042</v>
      </c>
    </row>
    <row r="656" spans="21:23" x14ac:dyDescent="0.25">
      <c r="U656">
        <v>88.73599999999999</v>
      </c>
      <c r="V656">
        <v>78.279724817777677</v>
      </c>
      <c r="W656">
        <v>77.279265393120539</v>
      </c>
    </row>
    <row r="657" spans="21:23" x14ac:dyDescent="0.25">
      <c r="U657">
        <v>88.991</v>
      </c>
      <c r="V657">
        <v>78.948478375716874</v>
      </c>
      <c r="W657">
        <v>77.813623553930384</v>
      </c>
    </row>
    <row r="658" spans="21:23" x14ac:dyDescent="0.25">
      <c r="U658">
        <v>89.246000000000009</v>
      </c>
      <c r="V658">
        <v>79.589618488802898</v>
      </c>
      <c r="W658">
        <v>78.314181091031116</v>
      </c>
    </row>
    <row r="659" spans="21:23" x14ac:dyDescent="0.25">
      <c r="U659">
        <v>89.503</v>
      </c>
      <c r="V659">
        <v>80.170948356491152</v>
      </c>
      <c r="W659">
        <v>78.756139976330275</v>
      </c>
    </row>
    <row r="660" spans="21:23" x14ac:dyDescent="0.25">
      <c r="U660">
        <v>89.762</v>
      </c>
      <c r="V660">
        <v>80.638272918977975</v>
      </c>
      <c r="W660">
        <v>79.097650543250779</v>
      </c>
    </row>
    <row r="661" spans="21:23" x14ac:dyDescent="0.25">
      <c r="U661">
        <v>90.022000000000006</v>
      </c>
      <c r="V661">
        <v>80.944103014289908</v>
      </c>
      <c r="W661">
        <v>79.296705414013076</v>
      </c>
    </row>
    <row r="662" spans="21:23" x14ac:dyDescent="0.25">
      <c r="U662">
        <v>90.284000000000006</v>
      </c>
      <c r="V662">
        <v>81.223775901701572</v>
      </c>
      <c r="W662">
        <v>79.44493611959011</v>
      </c>
    </row>
    <row r="663" spans="21:23" x14ac:dyDescent="0.25">
      <c r="U663">
        <v>90.546999999999997</v>
      </c>
      <c r="V663">
        <v>81.785530125509212</v>
      </c>
      <c r="W663">
        <v>79.781831618816028</v>
      </c>
    </row>
    <row r="664" spans="21:23" x14ac:dyDescent="0.25">
      <c r="U664">
        <v>90.811999999999998</v>
      </c>
      <c r="V664">
        <v>82.58512024483781</v>
      </c>
      <c r="W664">
        <v>80.273138024458447</v>
      </c>
    </row>
    <row r="665" spans="21:23" x14ac:dyDescent="0.25">
      <c r="U665">
        <v>91.078000000000003</v>
      </c>
      <c r="V665">
        <v>83.376312784951324</v>
      </c>
      <c r="W665">
        <v>80.730357954895808</v>
      </c>
    </row>
    <row r="666" spans="21:23" x14ac:dyDescent="0.25">
      <c r="U666">
        <v>91.346000000000004</v>
      </c>
      <c r="V666">
        <v>84.069766694789635</v>
      </c>
      <c r="W666">
        <v>81.092499399931157</v>
      </c>
    </row>
    <row r="667" spans="21:23" x14ac:dyDescent="0.25">
      <c r="U667">
        <v>91.616</v>
      </c>
      <c r="V667">
        <v>84.688517031974271</v>
      </c>
      <c r="W667">
        <v>81.375093635650018</v>
      </c>
    </row>
    <row r="668" spans="21:23" x14ac:dyDescent="0.25">
      <c r="U668">
        <v>91.887</v>
      </c>
      <c r="V668">
        <v>85.36879420378618</v>
      </c>
      <c r="W668">
        <v>81.647980810548518</v>
      </c>
    </row>
    <row r="669" spans="21:23" x14ac:dyDescent="0.25">
      <c r="U669">
        <v>92.159000000000006</v>
      </c>
      <c r="V669">
        <v>86.35219122614194</v>
      </c>
      <c r="W669">
        <v>82.001585630227297</v>
      </c>
    </row>
    <row r="670" spans="21:23" x14ac:dyDescent="0.25">
      <c r="U670">
        <v>92.433999999999997</v>
      </c>
      <c r="V670">
        <v>87.580317253643386</v>
      </c>
      <c r="W670">
        <v>82.365687038795087</v>
      </c>
    </row>
    <row r="671" spans="21:23" x14ac:dyDescent="0.25">
      <c r="U671">
        <v>92.709000000000003</v>
      </c>
      <c r="V671">
        <v>88.665118102336677</v>
      </c>
      <c r="W671">
        <v>82.632612552112064</v>
      </c>
    </row>
    <row r="672" spans="21:23" x14ac:dyDescent="0.25">
      <c r="U672">
        <v>92.986999999999995</v>
      </c>
      <c r="V672">
        <v>89.496259752868085</v>
      </c>
      <c r="W672">
        <v>82.820593763440883</v>
      </c>
    </row>
    <row r="673" spans="21:23" x14ac:dyDescent="0.25">
      <c r="U673">
        <v>93.266000000000005</v>
      </c>
      <c r="V673">
        <v>90.164332384304188</v>
      </c>
      <c r="W673">
        <v>82.965469432221823</v>
      </c>
    </row>
    <row r="674" spans="21:23" x14ac:dyDescent="0.25">
      <c r="U674">
        <v>93.547000000000011</v>
      </c>
      <c r="V674">
        <v>90.749581146541331</v>
      </c>
      <c r="W674">
        <v>83.08973707354636</v>
      </c>
    </row>
    <row r="675" spans="21:23" x14ac:dyDescent="0.25">
      <c r="U675">
        <v>93.83</v>
      </c>
      <c r="V675">
        <v>91.282454448528966</v>
      </c>
      <c r="W675">
        <v>83.202777920983493</v>
      </c>
    </row>
    <row r="676" spans="21:23" x14ac:dyDescent="0.25">
      <c r="U676">
        <v>94.114000000000004</v>
      </c>
      <c r="V676">
        <v>91.775759554760555</v>
      </c>
      <c r="W676">
        <v>83.311211725493379</v>
      </c>
    </row>
    <row r="677" spans="21:23" x14ac:dyDescent="0.25">
      <c r="U677">
        <v>94.399999999999991</v>
      </c>
      <c r="V677">
        <v>92.235019855611313</v>
      </c>
      <c r="W677">
        <v>83.418312842710151</v>
      </c>
    </row>
    <row r="678" spans="21:23" x14ac:dyDescent="0.25">
      <c r="U678">
        <v>94.687999999999988</v>
      </c>
      <c r="V678">
        <v>92.657614340123018</v>
      </c>
      <c r="W678">
        <v>83.528426135771127</v>
      </c>
    </row>
    <row r="679" spans="21:23" x14ac:dyDescent="0.25">
      <c r="U679">
        <v>94.978000000000009</v>
      </c>
      <c r="V679">
        <v>93.041338338302253</v>
      </c>
      <c r="W679">
        <v>83.644358030690626</v>
      </c>
    </row>
    <row r="680" spans="21:23" x14ac:dyDescent="0.25">
      <c r="U680">
        <v>95.269000000000005</v>
      </c>
      <c r="V680">
        <v>93.384224798644055</v>
      </c>
      <c r="W680">
        <v>83.766299747736156</v>
      </c>
    </row>
    <row r="681" spans="21:23" x14ac:dyDescent="0.25">
      <c r="U681">
        <v>95.561999999999998</v>
      </c>
      <c r="V681">
        <v>93.684014142550481</v>
      </c>
      <c r="W681">
        <v>83.898299150260556</v>
      </c>
    </row>
    <row r="682" spans="21:23" x14ac:dyDescent="0.25">
      <c r="U682">
        <v>95.856999999999999</v>
      </c>
      <c r="V682">
        <v>93.939190568938784</v>
      </c>
      <c r="W682">
        <v>84.041704931857169</v>
      </c>
    </row>
    <row r="683" spans="21:23" x14ac:dyDescent="0.25">
      <c r="U683">
        <v>96.153999999999996</v>
      </c>
      <c r="V683">
        <v>94.148511189667047</v>
      </c>
      <c r="W683">
        <v>84.195990216090976</v>
      </c>
    </row>
    <row r="684" spans="21:23" x14ac:dyDescent="0.25">
      <c r="U684">
        <v>96.451999999999998</v>
      </c>
      <c r="V684">
        <v>94.311059006564847</v>
      </c>
      <c r="W684">
        <v>84.36337822784219</v>
      </c>
    </row>
    <row r="685" spans="21:23" x14ac:dyDescent="0.25">
      <c r="U685">
        <v>96.753</v>
      </c>
      <c r="V685">
        <v>94.42663136039242</v>
      </c>
      <c r="W685">
        <v>84.542634122069572</v>
      </c>
    </row>
    <row r="686" spans="21:23" x14ac:dyDescent="0.25">
      <c r="U686">
        <v>97.055000000000007</v>
      </c>
      <c r="V686">
        <v>94.494606370167233</v>
      </c>
      <c r="W686">
        <v>84.735719356964921</v>
      </c>
    </row>
    <row r="687" spans="21:23" x14ac:dyDescent="0.25">
      <c r="U687">
        <v>97.358999999999995</v>
      </c>
      <c r="V687">
        <v>94.515169494185855</v>
      </c>
      <c r="W687">
        <v>84.942692874294522</v>
      </c>
    </row>
    <row r="688" spans="21:23" x14ac:dyDescent="0.25">
      <c r="U688">
        <v>97.665999999999997</v>
      </c>
      <c r="V688">
        <v>94.488215176455626</v>
      </c>
      <c r="W688">
        <v>85.163692781322993</v>
      </c>
    </row>
    <row r="689" spans="21:23" x14ac:dyDescent="0.25">
      <c r="U689">
        <v>97.974000000000004</v>
      </c>
      <c r="V689">
        <v>94.415162228672187</v>
      </c>
      <c r="W689">
        <v>85.398008011408706</v>
      </c>
    </row>
    <row r="690" spans="21:23" x14ac:dyDescent="0.25">
      <c r="U690">
        <v>98.283999999999992</v>
      </c>
      <c r="V690">
        <v>94.298235796072134</v>
      </c>
      <c r="W690">
        <v>85.642771969451289</v>
      </c>
    </row>
    <row r="691" spans="21:23" x14ac:dyDescent="0.25">
      <c r="U691">
        <v>98.596000000000004</v>
      </c>
      <c r="V691">
        <v>94.137345524877375</v>
      </c>
      <c r="W691">
        <v>85.899764171948718</v>
      </c>
    </row>
    <row r="692" spans="21:23" x14ac:dyDescent="0.25">
      <c r="U692">
        <v>98.91</v>
      </c>
      <c r="V692">
        <v>93.93413504727674</v>
      </c>
      <c r="W692">
        <v>86.16812071153565</v>
      </c>
    </row>
    <row r="693" spans="21:23" x14ac:dyDescent="0.25">
      <c r="U693">
        <v>99.225999999999999</v>
      </c>
      <c r="V693">
        <v>93.690230895476518</v>
      </c>
      <c r="W693">
        <v>86.447050172696976</v>
      </c>
    </row>
    <row r="694" spans="21:23" x14ac:dyDescent="0.25">
      <c r="U694">
        <v>99.543999999999997</v>
      </c>
      <c r="V694">
        <v>93.407568843339533</v>
      </c>
      <c r="W694">
        <v>86.735561930481708</v>
      </c>
    </row>
    <row r="695" spans="21:23" x14ac:dyDescent="0.25">
      <c r="U695">
        <v>99.86399999999999</v>
      </c>
      <c r="V695">
        <v>93.088160116638903</v>
      </c>
      <c r="W695">
        <v>87.032687762332912</v>
      </c>
    </row>
    <row r="696" spans="21:23" x14ac:dyDescent="0.25">
      <c r="U696">
        <v>100.19</v>
      </c>
      <c r="V696">
        <v>92.734217666944346</v>
      </c>
      <c r="W696">
        <v>87.335427075606702</v>
      </c>
    </row>
    <row r="697" spans="21:23" x14ac:dyDescent="0.25">
      <c r="U697">
        <v>100.51</v>
      </c>
      <c r="V697">
        <v>92.35035371014466</v>
      </c>
      <c r="W697">
        <v>87.645129184875216</v>
      </c>
    </row>
    <row r="698" spans="21:23" x14ac:dyDescent="0.25">
      <c r="U698">
        <v>100.84</v>
      </c>
      <c r="V698">
        <v>91.93423660835704</v>
      </c>
      <c r="W698">
        <v>87.95950652650761</v>
      </c>
    </row>
    <row r="699" spans="21:23" x14ac:dyDescent="0.25">
      <c r="U699">
        <v>101.16</v>
      </c>
      <c r="V699">
        <v>91.495687748340643</v>
      </c>
      <c r="W699">
        <v>88.27709135044222</v>
      </c>
    </row>
    <row r="700" spans="21:23" x14ac:dyDescent="0.25">
      <c r="U700">
        <v>101.5</v>
      </c>
      <c r="V700">
        <v>91.020494763273348</v>
      </c>
      <c r="W700">
        <v>88.603681413213096</v>
      </c>
    </row>
    <row r="701" spans="21:23" x14ac:dyDescent="0.25">
      <c r="U701">
        <v>101.83</v>
      </c>
      <c r="V701">
        <v>90.530279638262058</v>
      </c>
      <c r="W701">
        <v>88.928142192480308</v>
      </c>
    </row>
    <row r="702" spans="21:23" x14ac:dyDescent="0.25">
      <c r="U702">
        <v>102.16</v>
      </c>
      <c r="V702">
        <v>90.018499263032624</v>
      </c>
      <c r="W702">
        <v>89.255926022367461</v>
      </c>
    </row>
    <row r="703" spans="21:23" x14ac:dyDescent="0.25">
      <c r="U703">
        <v>102.5</v>
      </c>
      <c r="V703">
        <v>89.485784134953221</v>
      </c>
      <c r="W703">
        <v>89.58266940784759</v>
      </c>
    </row>
    <row r="704" spans="21:23" x14ac:dyDescent="0.25">
      <c r="U704">
        <v>102.84</v>
      </c>
      <c r="V704">
        <v>88.935920896380878</v>
      </c>
      <c r="W704">
        <v>89.910609389524183</v>
      </c>
    </row>
    <row r="705" spans="21:23" x14ac:dyDescent="0.25">
      <c r="U705">
        <v>103.17999999999999</v>
      </c>
      <c r="V705">
        <v>88.371178789099503</v>
      </c>
      <c r="W705">
        <v>90.238766959049016</v>
      </c>
    </row>
    <row r="706" spans="21:23" x14ac:dyDescent="0.25">
      <c r="U706">
        <v>103.53</v>
      </c>
      <c r="V706">
        <v>87.789047866030813</v>
      </c>
      <c r="W706">
        <v>90.566191019677703</v>
      </c>
    </row>
    <row r="707" spans="21:23" x14ac:dyDescent="0.25">
      <c r="U707">
        <v>103.87</v>
      </c>
      <c r="V707">
        <v>87.20372334428265</v>
      </c>
      <c r="W707">
        <v>90.888221620273285</v>
      </c>
    </row>
    <row r="708" spans="21:23" x14ac:dyDescent="0.25">
      <c r="U708">
        <v>104.22</v>
      </c>
      <c r="V708">
        <v>86.60506374001929</v>
      </c>
      <c r="W708">
        <v>91.207561522561647</v>
      </c>
    </row>
    <row r="709" spans="21:23" x14ac:dyDescent="0.25">
      <c r="U709">
        <v>104.57</v>
      </c>
      <c r="V709">
        <v>85.999818255118683</v>
      </c>
      <c r="W709">
        <v>91.523245889633216</v>
      </c>
    </row>
    <row r="710" spans="21:23" x14ac:dyDescent="0.25">
      <c r="U710">
        <v>104.92</v>
      </c>
      <c r="V710">
        <v>85.389525025239607</v>
      </c>
      <c r="W710">
        <v>91.834002266113629</v>
      </c>
    </row>
    <row r="711" spans="21:23" x14ac:dyDescent="0.25">
      <c r="U711">
        <v>105.28</v>
      </c>
      <c r="V711">
        <v>84.771381193352241</v>
      </c>
      <c r="W711">
        <v>92.139395285428876</v>
      </c>
    </row>
    <row r="712" spans="21:23" x14ac:dyDescent="0.25">
      <c r="U712">
        <v>105.64</v>
      </c>
      <c r="V712">
        <v>84.151895813204987</v>
      </c>
      <c r="W712">
        <v>92.438349832283379</v>
      </c>
    </row>
    <row r="713" spans="21:23" x14ac:dyDescent="0.25">
      <c r="U713">
        <v>106</v>
      </c>
      <c r="V713">
        <v>83.52983943771801</v>
      </c>
      <c r="W713">
        <v>92.733199526628482</v>
      </c>
    </row>
    <row r="714" spans="21:23" x14ac:dyDescent="0.25">
      <c r="U714">
        <v>106.36</v>
      </c>
      <c r="V714">
        <v>82.912018880177058</v>
      </c>
      <c r="W714">
        <v>93.016405278572307</v>
      </c>
    </row>
    <row r="715" spans="21:23" x14ac:dyDescent="0.25">
      <c r="U715">
        <v>106.73</v>
      </c>
      <c r="V715">
        <v>82.289987616148068</v>
      </c>
      <c r="W715">
        <v>93.294159534995742</v>
      </c>
    </row>
    <row r="716" spans="21:23" x14ac:dyDescent="0.25">
      <c r="U716">
        <v>107.1</v>
      </c>
      <c r="V716">
        <v>81.669847246516696</v>
      </c>
      <c r="W716">
        <v>93.565187810276925</v>
      </c>
    </row>
    <row r="717" spans="21:23" x14ac:dyDescent="0.25">
      <c r="U717">
        <v>107.47</v>
      </c>
      <c r="V717">
        <v>81.058008062868979</v>
      </c>
      <c r="W717">
        <v>93.82243925006199</v>
      </c>
    </row>
    <row r="718" spans="21:23" x14ac:dyDescent="0.25">
      <c r="U718">
        <v>107.84</v>
      </c>
      <c r="V718">
        <v>80.450537717290388</v>
      </c>
      <c r="W718">
        <v>94.07143878223863</v>
      </c>
    </row>
    <row r="719" spans="21:23" x14ac:dyDescent="0.25">
      <c r="U719">
        <v>108.21</v>
      </c>
      <c r="V719">
        <v>79.850912584229988</v>
      </c>
      <c r="W719">
        <v>94.308319168816595</v>
      </c>
    </row>
    <row r="720" spans="21:23" x14ac:dyDescent="0.25">
      <c r="U720">
        <v>108.59</v>
      </c>
      <c r="V720">
        <v>79.253293532491867</v>
      </c>
      <c r="W720">
        <v>94.535541814351092</v>
      </c>
    </row>
    <row r="721" spans="21:23" x14ac:dyDescent="0.25">
      <c r="U721">
        <v>108.97</v>
      </c>
      <c r="V721">
        <v>78.665055418534124</v>
      </c>
      <c r="W721">
        <v>94.748948560957075</v>
      </c>
    </row>
    <row r="722" spans="21:23" x14ac:dyDescent="0.25">
      <c r="U722">
        <v>109.36</v>
      </c>
      <c r="V722">
        <v>78.079400573769078</v>
      </c>
      <c r="W722">
        <v>94.95420662267388</v>
      </c>
    </row>
    <row r="723" spans="21:23" x14ac:dyDescent="0.25">
      <c r="U723">
        <v>109.74000000000001</v>
      </c>
      <c r="V723">
        <v>77.510065785025361</v>
      </c>
      <c r="W723">
        <v>95.144484875814399</v>
      </c>
    </row>
    <row r="724" spans="21:23" x14ac:dyDescent="0.25">
      <c r="U724">
        <v>110.13000000000001</v>
      </c>
      <c r="V724">
        <v>76.948436046959074</v>
      </c>
      <c r="W724">
        <v>95.319305315055828</v>
      </c>
    </row>
    <row r="725" spans="21:23" x14ac:dyDescent="0.25">
      <c r="U725">
        <v>110.53</v>
      </c>
      <c r="V725">
        <v>76.389818564661383</v>
      </c>
      <c r="W725">
        <v>95.485314298834993</v>
      </c>
    </row>
    <row r="726" spans="21:23" x14ac:dyDescent="0.25">
      <c r="U726">
        <v>110.92</v>
      </c>
      <c r="V726">
        <v>75.851660535816919</v>
      </c>
      <c r="W726">
        <v>95.632327310451075</v>
      </c>
    </row>
    <row r="727" spans="21:23" x14ac:dyDescent="0.25">
      <c r="U727">
        <v>111.32000000000001</v>
      </c>
      <c r="V727">
        <v>75.320995566106376</v>
      </c>
      <c r="W727">
        <v>95.763858420978138</v>
      </c>
    </row>
    <row r="728" spans="21:23" x14ac:dyDescent="0.25">
      <c r="U728">
        <v>111.72</v>
      </c>
      <c r="V728">
        <v>74.803195126882443</v>
      </c>
      <c r="W728">
        <v>95.882393733837532</v>
      </c>
    </row>
    <row r="729" spans="21:23" x14ac:dyDescent="0.25">
      <c r="U729">
        <v>112.12</v>
      </c>
      <c r="V729">
        <v>74.300977724636951</v>
      </c>
      <c r="W729">
        <v>95.979796164877811</v>
      </c>
    </row>
    <row r="730" spans="21:23" x14ac:dyDescent="0.25">
      <c r="U730">
        <v>112.53</v>
      </c>
      <c r="V730">
        <v>73.806695354822423</v>
      </c>
      <c r="W730">
        <v>96.064081018917335</v>
      </c>
    </row>
    <row r="731" spans="21:23" x14ac:dyDescent="0.25">
      <c r="U731">
        <v>112.94</v>
      </c>
      <c r="V731">
        <v>73.328537081717386</v>
      </c>
      <c r="W731">
        <v>96.128717919633132</v>
      </c>
    </row>
    <row r="732" spans="21:23" x14ac:dyDescent="0.25">
      <c r="U732">
        <v>113.35000000000001</v>
      </c>
      <c r="V732">
        <v>72.865207070645027</v>
      </c>
      <c r="W732">
        <v>96.17688209805759</v>
      </c>
    </row>
    <row r="733" spans="21:23" x14ac:dyDescent="0.25">
      <c r="U733">
        <v>113.76</v>
      </c>
      <c r="V733">
        <v>72.417575697642107</v>
      </c>
      <c r="W733">
        <v>96.203920388504002</v>
      </c>
    </row>
    <row r="734" spans="21:23" x14ac:dyDescent="0.25">
      <c r="U734">
        <v>114.18</v>
      </c>
      <c r="V734">
        <v>71.981963059586377</v>
      </c>
      <c r="W734">
        <v>96.212936658490392</v>
      </c>
    </row>
    <row r="735" spans="21:23" x14ac:dyDescent="0.25">
      <c r="U735">
        <v>114.6</v>
      </c>
      <c r="V735">
        <v>71.562481564309834</v>
      </c>
      <c r="W735">
        <v>96.201436131084222</v>
      </c>
    </row>
    <row r="736" spans="21:23" x14ac:dyDescent="0.25">
      <c r="U736">
        <v>115.02999999999999</v>
      </c>
      <c r="V736">
        <v>71.15579444420635</v>
      </c>
      <c r="W736">
        <v>96.169922677388016</v>
      </c>
    </row>
    <row r="737" spans="21:23" x14ac:dyDescent="0.25">
      <c r="U737">
        <v>115.46</v>
      </c>
      <c r="V737">
        <v>70.765708501343994</v>
      </c>
      <c r="W737">
        <v>96.115518556954029</v>
      </c>
    </row>
    <row r="738" spans="21:23" x14ac:dyDescent="0.25">
      <c r="U738">
        <v>115.89</v>
      </c>
      <c r="V738">
        <v>70.392812695010591</v>
      </c>
      <c r="W738">
        <v>96.040165694901702</v>
      </c>
    </row>
    <row r="739" spans="21:23" x14ac:dyDescent="0.25">
      <c r="U739">
        <v>116.32000000000001</v>
      </c>
      <c r="V739">
        <v>70.037605276219821</v>
      </c>
      <c r="W739">
        <v>95.942643090178038</v>
      </c>
    </row>
    <row r="740" spans="21:23" x14ac:dyDescent="0.25">
      <c r="U740">
        <v>116.76</v>
      </c>
      <c r="V740">
        <v>69.696205006965201</v>
      </c>
      <c r="W740">
        <v>95.822064733856934</v>
      </c>
    </row>
    <row r="741" spans="21:23" x14ac:dyDescent="0.25">
      <c r="U741">
        <v>117.2</v>
      </c>
      <c r="V741">
        <v>69.3732245746545</v>
      </c>
      <c r="W741">
        <v>95.678349386264784</v>
      </c>
    </row>
    <row r="742" spans="21:23" x14ac:dyDescent="0.25">
      <c r="U742">
        <v>117.64</v>
      </c>
      <c r="V742">
        <v>69.066950230361229</v>
      </c>
      <c r="W742">
        <v>95.510182191218178</v>
      </c>
    </row>
    <row r="743" spans="21:23" x14ac:dyDescent="0.25">
      <c r="U743">
        <v>118.09</v>
      </c>
      <c r="V743">
        <v>68.775256556314574</v>
      </c>
      <c r="W743">
        <v>95.317191712135667</v>
      </c>
    </row>
    <row r="744" spans="21:23" x14ac:dyDescent="0.25">
      <c r="U744">
        <v>118.54</v>
      </c>
      <c r="V744">
        <v>68.502519883157476</v>
      </c>
      <c r="W744">
        <v>95.099503259062061</v>
      </c>
    </row>
    <row r="745" spans="21:23" x14ac:dyDescent="0.25">
      <c r="U745">
        <v>118.99</v>
      </c>
      <c r="V745">
        <v>68.248174634218756</v>
      </c>
      <c r="W745">
        <v>94.857214495915343</v>
      </c>
    </row>
    <row r="746" spans="21:23" x14ac:dyDescent="0.25">
      <c r="U746">
        <v>119.45</v>
      </c>
      <c r="V746">
        <v>68.010104022162494</v>
      </c>
      <c r="W746">
        <v>94.58744641933859</v>
      </c>
    </row>
    <row r="747" spans="21:23" x14ac:dyDescent="0.25">
      <c r="U747">
        <v>119.91</v>
      </c>
      <c r="V747">
        <v>67.788212226248717</v>
      </c>
      <c r="W747">
        <v>94.29235087220512</v>
      </c>
    </row>
    <row r="748" spans="21:23" x14ac:dyDescent="0.25">
      <c r="U748">
        <v>120.38</v>
      </c>
      <c r="V748">
        <v>67.583709504736262</v>
      </c>
      <c r="W748">
        <v>93.969070652163197</v>
      </c>
    </row>
    <row r="749" spans="21:23" x14ac:dyDescent="0.25">
      <c r="U749">
        <v>120.85</v>
      </c>
      <c r="V749">
        <v>67.396944378670057</v>
      </c>
      <c r="W749">
        <v>93.619548314600792</v>
      </c>
    </row>
    <row r="750" spans="21:23" x14ac:dyDescent="0.25">
      <c r="U750">
        <v>121.32</v>
      </c>
      <c r="V750">
        <v>67.229798828999037</v>
      </c>
      <c r="W750">
        <v>93.242745090517246</v>
      </c>
    </row>
    <row r="751" spans="21:23" x14ac:dyDescent="0.25">
      <c r="U751">
        <v>121.78999999999999</v>
      </c>
      <c r="V751">
        <v>67.080018468983369</v>
      </c>
      <c r="W751">
        <v>92.839691746175717</v>
      </c>
    </row>
    <row r="752" spans="21:23" x14ac:dyDescent="0.25">
      <c r="U752">
        <v>122.27000000000001</v>
      </c>
      <c r="V752">
        <v>66.948376243838837</v>
      </c>
      <c r="W752">
        <v>92.406440357879262</v>
      </c>
    </row>
    <row r="753" spans="21:23" x14ac:dyDescent="0.25">
      <c r="U753">
        <v>122.75999999999999</v>
      </c>
      <c r="V753">
        <v>66.832723891203756</v>
      </c>
      <c r="W753">
        <v>91.943909242751417</v>
      </c>
    </row>
    <row r="754" spans="21:23" x14ac:dyDescent="0.25">
      <c r="U754">
        <v>123.24000000000001</v>
      </c>
      <c r="V754">
        <v>66.738643585566095</v>
      </c>
      <c r="W754">
        <v>91.456688485530691</v>
      </c>
    </row>
    <row r="755" spans="21:23" x14ac:dyDescent="0.25">
      <c r="U755">
        <v>123.73</v>
      </c>
      <c r="V755">
        <v>66.659529417354037</v>
      </c>
      <c r="W755">
        <v>90.939668870986026</v>
      </c>
    </row>
    <row r="756" spans="21:23" x14ac:dyDescent="0.25">
      <c r="U756">
        <v>124.22999999999999</v>
      </c>
      <c r="V756">
        <v>66.599773344444515</v>
      </c>
      <c r="W756">
        <v>90.391750004822001</v>
      </c>
    </row>
    <row r="757" spans="21:23" x14ac:dyDescent="0.25">
      <c r="U757">
        <v>124.72999999999999</v>
      </c>
      <c r="V757">
        <v>66.556501240401531</v>
      </c>
      <c r="W757">
        <v>89.817923020993817</v>
      </c>
    </row>
    <row r="758" spans="21:23" x14ac:dyDescent="0.25">
      <c r="U758">
        <v>125.23</v>
      </c>
      <c r="V758">
        <v>66.53321330535573</v>
      </c>
      <c r="W758">
        <v>89.216870682419994</v>
      </c>
    </row>
    <row r="759" spans="21:23" x14ac:dyDescent="0.25">
      <c r="U759">
        <v>125.74</v>
      </c>
      <c r="V759">
        <v>66.528558361996645</v>
      </c>
      <c r="W759">
        <v>88.584113644444614</v>
      </c>
    </row>
    <row r="760" spans="21:23" x14ac:dyDescent="0.25">
      <c r="U760">
        <v>126.25</v>
      </c>
      <c r="V760">
        <v>66.540374193008688</v>
      </c>
      <c r="W760">
        <v>87.927364411535152</v>
      </c>
    </row>
    <row r="761" spans="21:23" x14ac:dyDescent="0.25">
      <c r="U761">
        <v>126.77</v>
      </c>
      <c r="V761">
        <v>66.570665439119509</v>
      </c>
      <c r="W761">
        <v>87.239216864505394</v>
      </c>
    </row>
    <row r="762" spans="21:23" x14ac:dyDescent="0.25">
      <c r="U762">
        <v>127.28</v>
      </c>
      <c r="V762">
        <v>66.620630896523096</v>
      </c>
      <c r="W762">
        <v>86.529415582082819</v>
      </c>
    </row>
    <row r="763" spans="21:23" x14ac:dyDescent="0.25">
      <c r="U763">
        <v>127.81</v>
      </c>
      <c r="V763">
        <v>66.685775183540201</v>
      </c>
      <c r="W763">
        <v>85.788512369303845</v>
      </c>
    </row>
    <row r="764" spans="21:23" x14ac:dyDescent="0.25">
      <c r="U764">
        <v>128.34</v>
      </c>
      <c r="V764">
        <v>66.773806047012727</v>
      </c>
      <c r="W764">
        <v>85.018916381105939</v>
      </c>
    </row>
    <row r="765" spans="21:23" x14ac:dyDescent="0.25">
      <c r="U765">
        <v>128.87</v>
      </c>
      <c r="V765">
        <v>66.877622880408595</v>
      </c>
      <c r="W765">
        <v>84.229453481998576</v>
      </c>
    </row>
    <row r="766" spans="21:23" x14ac:dyDescent="0.25">
      <c r="U766">
        <v>129.41</v>
      </c>
      <c r="V766">
        <v>67.000053444229565</v>
      </c>
      <c r="W766">
        <v>83.411428573072925</v>
      </c>
    </row>
    <row r="767" spans="21:23" x14ac:dyDescent="0.25">
      <c r="U767">
        <v>129.95000000000002</v>
      </c>
      <c r="V767">
        <v>67.140765336525689</v>
      </c>
      <c r="W767">
        <v>82.570549558077246</v>
      </c>
    </row>
    <row r="768" spans="21:23" x14ac:dyDescent="0.25">
      <c r="U768">
        <v>130.49</v>
      </c>
      <c r="V768">
        <v>67.300262951427726</v>
      </c>
      <c r="W768">
        <v>81.708611303692621</v>
      </c>
    </row>
    <row r="769" spans="21:23" x14ac:dyDescent="0.25">
      <c r="U769">
        <v>131.04</v>
      </c>
      <c r="V769">
        <v>67.477672191395214</v>
      </c>
      <c r="W769">
        <v>80.82026663190743</v>
      </c>
    </row>
    <row r="770" spans="21:23" x14ac:dyDescent="0.25">
      <c r="U770">
        <v>131.6</v>
      </c>
      <c r="V770">
        <v>67.67448728655954</v>
      </c>
      <c r="W770">
        <v>79.908019409942654</v>
      </c>
    </row>
    <row r="771" spans="21:23" x14ac:dyDescent="0.25">
      <c r="U771">
        <v>132.16</v>
      </c>
      <c r="V771">
        <v>67.889155463467645</v>
      </c>
      <c r="W771">
        <v>78.977567630875896</v>
      </c>
    </row>
    <row r="772" spans="21:23" x14ac:dyDescent="0.25">
      <c r="U772">
        <v>132.72</v>
      </c>
      <c r="V772">
        <v>68.122117095960078</v>
      </c>
      <c r="W772">
        <v>78.031053396775363</v>
      </c>
    </row>
    <row r="773" spans="21:23" x14ac:dyDescent="0.25">
      <c r="U773">
        <v>133.29</v>
      </c>
      <c r="V773">
        <v>68.37252494862976</v>
      </c>
      <c r="W773">
        <v>77.062954102410089</v>
      </c>
    </row>
    <row r="774" spans="21:23" x14ac:dyDescent="0.25">
      <c r="U774">
        <v>133.86999999999998</v>
      </c>
      <c r="V774">
        <v>68.64086497552195</v>
      </c>
      <c r="W774">
        <v>76.075276782191111</v>
      </c>
    </row>
    <row r="775" spans="21:23" x14ac:dyDescent="0.25">
      <c r="U775">
        <v>134.44999999999999</v>
      </c>
      <c r="V775">
        <v>68.926144762105807</v>
      </c>
      <c r="W775">
        <v>75.0752123838393</v>
      </c>
    </row>
    <row r="776" spans="21:23" x14ac:dyDescent="0.25">
      <c r="U776">
        <v>135.03</v>
      </c>
      <c r="V776">
        <v>69.233506945476336</v>
      </c>
      <c r="W776">
        <v>74.059947392203469</v>
      </c>
    </row>
    <row r="777" spans="21:23" x14ac:dyDescent="0.25">
      <c r="U777">
        <v>135.62</v>
      </c>
      <c r="V777">
        <v>69.558255090488501</v>
      </c>
      <c r="W777">
        <v>73.029827232311845</v>
      </c>
    </row>
    <row r="778" spans="21:23" x14ac:dyDescent="0.25">
      <c r="U778">
        <v>136.22</v>
      </c>
      <c r="V778">
        <v>69.899787559218069</v>
      </c>
      <c r="W778">
        <v>71.986187177115553</v>
      </c>
    </row>
    <row r="779" spans="21:23" x14ac:dyDescent="0.25">
      <c r="U779">
        <v>136.82</v>
      </c>
      <c r="V779">
        <v>70.26176644917183</v>
      </c>
      <c r="W779">
        <v>70.931207535339951</v>
      </c>
    </row>
    <row r="780" spans="21:23" x14ac:dyDescent="0.25">
      <c r="U780">
        <v>137.41999999999999</v>
      </c>
      <c r="V780">
        <v>70.64052218474076</v>
      </c>
      <c r="W780">
        <v>69.873636381658471</v>
      </c>
    </row>
    <row r="781" spans="21:23" x14ac:dyDescent="0.25">
      <c r="U781">
        <v>138.03</v>
      </c>
      <c r="V781">
        <v>71.03491990084791</v>
      </c>
      <c r="W781">
        <v>68.807733301290654</v>
      </c>
    </row>
    <row r="782" spans="21:23" x14ac:dyDescent="0.25">
      <c r="U782">
        <v>138.65</v>
      </c>
      <c r="V782">
        <v>71.449070769999267</v>
      </c>
      <c r="W782">
        <v>67.729397984153209</v>
      </c>
    </row>
    <row r="783" spans="21:23" x14ac:dyDescent="0.25">
      <c r="U783">
        <v>139.27000000000001</v>
      </c>
      <c r="V783">
        <v>71.878533068024765</v>
      </c>
      <c r="W783">
        <v>66.653763479565683</v>
      </c>
    </row>
    <row r="784" spans="21:23" x14ac:dyDescent="0.25">
      <c r="U784">
        <v>139.9</v>
      </c>
      <c r="V784">
        <v>72.326879674662379</v>
      </c>
      <c r="W784">
        <v>65.569439433580143</v>
      </c>
    </row>
    <row r="785" spans="21:23" x14ac:dyDescent="0.25">
      <c r="U785">
        <v>140.53</v>
      </c>
      <c r="V785">
        <v>72.794521713544057</v>
      </c>
      <c r="W785">
        <v>64.486009268814442</v>
      </c>
    </row>
    <row r="786" spans="21:23" x14ac:dyDescent="0.25">
      <c r="U786">
        <v>141.16999999999999</v>
      </c>
      <c r="V786">
        <v>73.275871118157468</v>
      </c>
      <c r="W786">
        <v>63.404171435495392</v>
      </c>
    </row>
    <row r="787" spans="21:23" x14ac:dyDescent="0.25">
      <c r="U787">
        <v>141.81</v>
      </c>
      <c r="V787">
        <v>73.774234813059081</v>
      </c>
      <c r="W787">
        <v>62.325808627003966</v>
      </c>
    </row>
    <row r="788" spans="21:23" x14ac:dyDescent="0.25">
      <c r="U788">
        <v>142.46</v>
      </c>
      <c r="V788">
        <v>74.290631585806651</v>
      </c>
      <c r="W788">
        <v>61.248032612248096</v>
      </c>
    </row>
    <row r="789" spans="21:23" x14ac:dyDescent="0.25">
      <c r="U789">
        <v>143.12</v>
      </c>
      <c r="V789">
        <v>74.822549637130635</v>
      </c>
      <c r="W789">
        <v>60.171059856377852</v>
      </c>
    </row>
    <row r="790" spans="21:23" x14ac:dyDescent="0.25">
      <c r="U790">
        <v>143.78</v>
      </c>
      <c r="V790">
        <v>75.365336205491943</v>
      </c>
      <c r="W790">
        <v>59.109677701817851</v>
      </c>
    </row>
    <row r="791" spans="21:23" x14ac:dyDescent="0.25">
      <c r="U791">
        <v>144.44999999999999</v>
      </c>
      <c r="V791">
        <v>75.922404389712952</v>
      </c>
      <c r="W791">
        <v>58.05329495843813</v>
      </c>
    </row>
    <row r="792" spans="21:23" x14ac:dyDescent="0.25">
      <c r="U792">
        <v>145.13</v>
      </c>
      <c r="V792">
        <v>76.498434684780122</v>
      </c>
      <c r="W792">
        <v>56.999444599945328</v>
      </c>
    </row>
    <row r="793" spans="21:23" x14ac:dyDescent="0.25">
      <c r="U793">
        <v>145.81</v>
      </c>
      <c r="V793">
        <v>77.087569716901925</v>
      </c>
      <c r="W793">
        <v>55.961442538690108</v>
      </c>
    </row>
    <row r="794" spans="21:23" x14ac:dyDescent="0.25">
      <c r="U794">
        <v>146.5</v>
      </c>
      <c r="V794">
        <v>77.682318487410441</v>
      </c>
      <c r="W794">
        <v>54.938615984436431</v>
      </c>
    </row>
    <row r="795" spans="21:23" x14ac:dyDescent="0.25">
      <c r="U795">
        <v>147.19</v>
      </c>
      <c r="V795">
        <v>78.293345581006278</v>
      </c>
      <c r="W795">
        <v>53.93040125509858</v>
      </c>
    </row>
    <row r="796" spans="21:23" x14ac:dyDescent="0.25">
      <c r="U796">
        <v>147.88999999999999</v>
      </c>
      <c r="V796">
        <v>78.912617164732993</v>
      </c>
      <c r="W796">
        <v>52.936033622532477</v>
      </c>
    </row>
    <row r="797" spans="21:23" x14ac:dyDescent="0.25">
      <c r="U797">
        <v>148.60000000000002</v>
      </c>
      <c r="V797">
        <v>79.543453182416769</v>
      </c>
      <c r="W797">
        <v>51.952597662642752</v>
      </c>
    </row>
    <row r="798" spans="21:23" x14ac:dyDescent="0.25">
      <c r="U798">
        <v>149.31</v>
      </c>
      <c r="V798">
        <v>80.177141533607909</v>
      </c>
      <c r="W798">
        <v>50.998393790703474</v>
      </c>
    </row>
    <row r="799" spans="21:23" x14ac:dyDescent="0.25">
      <c r="U799">
        <v>150.04000000000002</v>
      </c>
      <c r="V799">
        <v>80.822549100470553</v>
      </c>
      <c r="W799">
        <v>50.047756905171745</v>
      </c>
    </row>
    <row r="800" spans="21:23" x14ac:dyDescent="0.25">
      <c r="U800">
        <v>150.76</v>
      </c>
      <c r="V800">
        <v>81.471775478896717</v>
      </c>
      <c r="W800">
        <v>49.12917573347584</v>
      </c>
    </row>
    <row r="801" spans="21:23" x14ac:dyDescent="0.25">
      <c r="U801">
        <v>151.5</v>
      </c>
      <c r="V801">
        <v>82.120913136921246</v>
      </c>
      <c r="W801">
        <v>48.227286818279978</v>
      </c>
    </row>
    <row r="802" spans="21:23" x14ac:dyDescent="0.25">
      <c r="U802">
        <v>152.23999999999998</v>
      </c>
      <c r="V802">
        <v>82.773692170844242</v>
      </c>
      <c r="W802">
        <v>47.349779356468893</v>
      </c>
    </row>
    <row r="803" spans="21:23" x14ac:dyDescent="0.25">
      <c r="U803">
        <v>152.98999999999998</v>
      </c>
      <c r="V803">
        <v>83.427057598034963</v>
      </c>
      <c r="W803">
        <v>46.492678737292394</v>
      </c>
    </row>
    <row r="804" spans="21:23" x14ac:dyDescent="0.25">
      <c r="U804">
        <v>153.75</v>
      </c>
      <c r="V804">
        <v>84.07466721916812</v>
      </c>
      <c r="W804">
        <v>45.661110306663367</v>
      </c>
    </row>
    <row r="805" spans="21:23" x14ac:dyDescent="0.25">
      <c r="U805">
        <v>154.51000000000002</v>
      </c>
      <c r="V805">
        <v>84.719675640759178</v>
      </c>
      <c r="W805">
        <v>44.857381765378825</v>
      </c>
    </row>
    <row r="806" spans="21:23" x14ac:dyDescent="0.25">
      <c r="U806">
        <v>155.29000000000002</v>
      </c>
      <c r="V806">
        <v>85.356908903576922</v>
      </c>
      <c r="W806">
        <v>44.072284802100228</v>
      </c>
    </row>
    <row r="807" spans="21:23" x14ac:dyDescent="0.25">
      <c r="U807">
        <v>156.07</v>
      </c>
      <c r="V807">
        <v>85.986083997400513</v>
      </c>
      <c r="W807">
        <v>43.316430430569611</v>
      </c>
    </row>
    <row r="808" spans="21:23" x14ac:dyDescent="0.25">
      <c r="U808">
        <v>156.85</v>
      </c>
      <c r="V808">
        <v>86.602206381450401</v>
      </c>
      <c r="W808">
        <v>42.594224229311749</v>
      </c>
    </row>
    <row r="809" spans="21:23" x14ac:dyDescent="0.25">
      <c r="U809">
        <v>157.65</v>
      </c>
      <c r="V809">
        <v>87.205139754916189</v>
      </c>
      <c r="W809">
        <v>41.889041799991922</v>
      </c>
    </row>
    <row r="810" spans="21:23" x14ac:dyDescent="0.25">
      <c r="U810">
        <v>158.45999999999998</v>
      </c>
      <c r="V810">
        <v>87.789851989164546</v>
      </c>
      <c r="W810">
        <v>41.214931170459344</v>
      </c>
    </row>
    <row r="811" spans="21:23" x14ac:dyDescent="0.25">
      <c r="U811">
        <v>159.26999999999998</v>
      </c>
      <c r="V811">
        <v>88.357010614899636</v>
      </c>
      <c r="W811">
        <v>40.571960678447219</v>
      </c>
    </row>
    <row r="812" spans="21:23" x14ac:dyDescent="0.25">
      <c r="U812">
        <v>160.09</v>
      </c>
      <c r="V812">
        <v>88.901093355414631</v>
      </c>
      <c r="W812">
        <v>39.959575655413161</v>
      </c>
    </row>
    <row r="813" spans="21:23" x14ac:dyDescent="0.25">
      <c r="U813">
        <v>160.92000000000002</v>
      </c>
      <c r="V813">
        <v>89.421180113985145</v>
      </c>
      <c r="W813">
        <v>39.369218267299985</v>
      </c>
    </row>
    <row r="814" spans="21:23" x14ac:dyDescent="0.25">
      <c r="U814">
        <v>161.76</v>
      </c>
      <c r="V814">
        <v>89.914128146038991</v>
      </c>
      <c r="W814">
        <v>38.814257127716381</v>
      </c>
    </row>
    <row r="815" spans="21:23" x14ac:dyDescent="0.25">
      <c r="U815">
        <v>162.6</v>
      </c>
      <c r="V815">
        <v>90.379216941273754</v>
      </c>
      <c r="W815">
        <v>38.288661556926684</v>
      </c>
    </row>
    <row r="816" spans="21:23" x14ac:dyDescent="0.25">
      <c r="U816">
        <v>163.46</v>
      </c>
      <c r="V816">
        <v>90.811275243362672</v>
      </c>
      <c r="W816">
        <v>37.788620362636081</v>
      </c>
    </row>
    <row r="817" spans="21:23" x14ac:dyDescent="0.25">
      <c r="U817">
        <v>164.32</v>
      </c>
      <c r="V817">
        <v>91.21246122187388</v>
      </c>
      <c r="W817">
        <v>37.324976901290484</v>
      </c>
    </row>
    <row r="818" spans="21:23" x14ac:dyDescent="0.25">
      <c r="U818">
        <v>165.20000000000002</v>
      </c>
      <c r="V818">
        <v>91.575312216063637</v>
      </c>
      <c r="W818">
        <v>36.88347450838819</v>
      </c>
    </row>
    <row r="819" spans="21:23" x14ac:dyDescent="0.25">
      <c r="U819">
        <v>166.08</v>
      </c>
      <c r="V819">
        <v>91.904992331818647</v>
      </c>
      <c r="W819">
        <v>36.479294703371799</v>
      </c>
    </row>
    <row r="820" spans="21:23" x14ac:dyDescent="0.25">
      <c r="U820">
        <v>166.97</v>
      </c>
      <c r="V820">
        <v>92.195477753520322</v>
      </c>
      <c r="W820">
        <v>36.101427398996087</v>
      </c>
    </row>
    <row r="821" spans="21:23" x14ac:dyDescent="0.25">
      <c r="U821">
        <v>167.88</v>
      </c>
      <c r="V821">
        <v>92.446414440316374</v>
      </c>
      <c r="W821">
        <v>35.752116411029689</v>
      </c>
    </row>
    <row r="822" spans="21:23" x14ac:dyDescent="0.25">
      <c r="U822">
        <v>168.79</v>
      </c>
      <c r="V822">
        <v>92.658506308457163</v>
      </c>
      <c r="W822">
        <v>35.433087797464204</v>
      </c>
    </row>
    <row r="823" spans="21:23" x14ac:dyDescent="0.25">
      <c r="U823">
        <v>169.71</v>
      </c>
      <c r="V823">
        <v>92.831275765662085</v>
      </c>
      <c r="W823">
        <v>35.144276272016384</v>
      </c>
    </row>
    <row r="824" spans="21:23" x14ac:dyDescent="0.25">
      <c r="U824">
        <v>170.64</v>
      </c>
      <c r="V824">
        <v>92.964422423263173</v>
      </c>
      <c r="W824">
        <v>34.8846167292971</v>
      </c>
    </row>
    <row r="825" spans="21:23" x14ac:dyDescent="0.25">
      <c r="U825">
        <v>171.59</v>
      </c>
      <c r="V825">
        <v>93.056819342020987</v>
      </c>
      <c r="W825">
        <v>34.650625737548211</v>
      </c>
    </row>
    <row r="826" spans="21:23" x14ac:dyDescent="0.25">
      <c r="U826">
        <v>172.54</v>
      </c>
      <c r="V826">
        <v>93.111865882485191</v>
      </c>
      <c r="W826">
        <v>34.447780771859669</v>
      </c>
    </row>
    <row r="827" spans="21:23" x14ac:dyDescent="0.25">
      <c r="U827">
        <v>173.5</v>
      </c>
      <c r="V827">
        <v>93.129805547672575</v>
      </c>
      <c r="W827">
        <v>34.273531109948927</v>
      </c>
    </row>
    <row r="828" spans="21:23" x14ac:dyDescent="0.25">
      <c r="U828">
        <v>174.48</v>
      </c>
      <c r="V828">
        <v>93.109854684969235</v>
      </c>
      <c r="W828">
        <v>34.123722417619071</v>
      </c>
    </row>
    <row r="829" spans="21:23" x14ac:dyDescent="0.25">
      <c r="U829">
        <v>175.46</v>
      </c>
      <c r="V829">
        <v>93.056140908026094</v>
      </c>
      <c r="W829">
        <v>34.003587478548233</v>
      </c>
    </row>
    <row r="830" spans="21:23" x14ac:dyDescent="0.25">
      <c r="U830">
        <v>176.46</v>
      </c>
      <c r="V830">
        <v>92.968506645255218</v>
      </c>
      <c r="W830">
        <v>33.907647833689872</v>
      </c>
    </row>
    <row r="831" spans="21:23" x14ac:dyDescent="0.25">
      <c r="U831">
        <v>177.47</v>
      </c>
      <c r="V831">
        <v>92.84928373942553</v>
      </c>
      <c r="W831">
        <v>33.837259025313926</v>
      </c>
    </row>
    <row r="832" spans="21:23" x14ac:dyDescent="0.25">
      <c r="U832">
        <v>178.49</v>
      </c>
      <c r="V832">
        <v>92.701222069129486</v>
      </c>
      <c r="W832">
        <v>33.792454106240065</v>
      </c>
    </row>
    <row r="833" spans="21:23" x14ac:dyDescent="0.25">
      <c r="U833">
        <v>179.52</v>
      </c>
      <c r="V833">
        <v>92.5264843284818</v>
      </c>
      <c r="W833">
        <v>33.772682864252758</v>
      </c>
    </row>
    <row r="834" spans="21:23" x14ac:dyDescent="0.25">
      <c r="U834">
        <v>180.56</v>
      </c>
      <c r="V834">
        <v>92.326798674281719</v>
      </c>
      <c r="W834">
        <v>33.77674794636787</v>
      </c>
    </row>
    <row r="835" spans="21:23" x14ac:dyDescent="0.25">
      <c r="U835">
        <v>181.62</v>
      </c>
      <c r="V835">
        <v>92.103782399486548</v>
      </c>
      <c r="W835">
        <v>33.801488832288854</v>
      </c>
    </row>
    <row r="836" spans="21:23" x14ac:dyDescent="0.25">
      <c r="U836">
        <v>182.69</v>
      </c>
      <c r="V836">
        <v>91.860686674125574</v>
      </c>
      <c r="W836">
        <v>33.848837197070381</v>
      </c>
    </row>
    <row r="837" spans="21:23" x14ac:dyDescent="0.25">
      <c r="U837">
        <v>183.76999999999998</v>
      </c>
      <c r="V837">
        <v>91.59992128658655</v>
      </c>
      <c r="W837">
        <v>33.91829485150889</v>
      </c>
    </row>
    <row r="838" spans="21:23" x14ac:dyDescent="0.25">
      <c r="U838">
        <v>184.85999999999999</v>
      </c>
      <c r="V838">
        <v>91.322984017399236</v>
      </c>
      <c r="W838">
        <v>34.008445987600041</v>
      </c>
    </row>
    <row r="839" spans="21:23" x14ac:dyDescent="0.25">
      <c r="U839">
        <v>185.97</v>
      </c>
      <c r="V839">
        <v>91.032042567620138</v>
      </c>
      <c r="W839">
        <v>34.116593684341666</v>
      </c>
    </row>
    <row r="840" spans="21:23" x14ac:dyDescent="0.25">
      <c r="U840">
        <v>187.09</v>
      </c>
      <c r="V840">
        <v>90.728898535657606</v>
      </c>
      <c r="W840">
        <v>34.244044226526029</v>
      </c>
    </row>
    <row r="841" spans="21:23" x14ac:dyDescent="0.25">
      <c r="U841">
        <v>188.22</v>
      </c>
      <c r="V841">
        <v>90.416562527534921</v>
      </c>
      <c r="W841">
        <v>34.389908535136129</v>
      </c>
    </row>
    <row r="842" spans="21:23" x14ac:dyDescent="0.25">
      <c r="U842">
        <v>189.37</v>
      </c>
      <c r="V842">
        <v>90.094622332956249</v>
      </c>
      <c r="W842">
        <v>34.550882808893903</v>
      </c>
    </row>
    <row r="843" spans="21:23" x14ac:dyDescent="0.25">
      <c r="U843">
        <v>190.53</v>
      </c>
      <c r="V843">
        <v>89.765460330304279</v>
      </c>
      <c r="W843">
        <v>34.730185282999862</v>
      </c>
    </row>
    <row r="844" spans="21:23" x14ac:dyDescent="0.25">
      <c r="U844">
        <v>191.70999999999998</v>
      </c>
      <c r="V844">
        <v>89.431704916609462</v>
      </c>
      <c r="W844">
        <v>34.921654801291304</v>
      </c>
    </row>
    <row r="845" spans="21:23" x14ac:dyDescent="0.25">
      <c r="U845">
        <v>192.89999999999998</v>
      </c>
      <c r="V845">
        <v>89.091306523284871</v>
      </c>
      <c r="W845">
        <v>35.129906580549367</v>
      </c>
    </row>
    <row r="846" spans="21:23" x14ac:dyDescent="0.25">
      <c r="U846">
        <v>194.11</v>
      </c>
      <c r="V846">
        <v>88.75023979503834</v>
      </c>
      <c r="W846">
        <v>35.348995224660051</v>
      </c>
    </row>
    <row r="847" spans="21:23" x14ac:dyDescent="0.25">
      <c r="U847">
        <v>195.33</v>
      </c>
      <c r="V847">
        <v>88.405099804448042</v>
      </c>
      <c r="W847">
        <v>35.582602861224522</v>
      </c>
    </row>
    <row r="848" spans="21:23" x14ac:dyDescent="0.25">
      <c r="U848">
        <v>196.56</v>
      </c>
      <c r="V848">
        <v>88.056381851954413</v>
      </c>
      <c r="W848">
        <v>35.830453282494382</v>
      </c>
    </row>
    <row r="849" spans="21:23" x14ac:dyDescent="0.25">
      <c r="U849">
        <v>197.82</v>
      </c>
      <c r="V849">
        <v>87.708745854201766</v>
      </c>
      <c r="W849">
        <v>36.084599603487163</v>
      </c>
    </row>
    <row r="850" spans="21:23" x14ac:dyDescent="0.25">
      <c r="U850">
        <v>199.08</v>
      </c>
      <c r="V850">
        <v>87.35799577252395</v>
      </c>
      <c r="W850">
        <v>36.354502497210895</v>
      </c>
    </row>
    <row r="851" spans="21:23" x14ac:dyDescent="0.25">
      <c r="U851">
        <v>200.37</v>
      </c>
      <c r="V851">
        <v>87.009859873135397</v>
      </c>
      <c r="W851">
        <v>36.630204002159687</v>
      </c>
    </row>
    <row r="852" spans="21:23" x14ac:dyDescent="0.25">
      <c r="U852">
        <v>201.67</v>
      </c>
      <c r="V852">
        <v>86.659073723140423</v>
      </c>
      <c r="W852">
        <v>36.917678969807767</v>
      </c>
    </row>
    <row r="853" spans="21:23" x14ac:dyDescent="0.25">
      <c r="U853">
        <v>202.99</v>
      </c>
      <c r="V853">
        <v>86.306686712618699</v>
      </c>
      <c r="W853">
        <v>37.21447780682221</v>
      </c>
    </row>
    <row r="854" spans="21:23" x14ac:dyDescent="0.25">
      <c r="U854">
        <v>204.32</v>
      </c>
      <c r="V854">
        <v>85.957603334182522</v>
      </c>
      <c r="W854">
        <v>37.521561575923755</v>
      </c>
    </row>
    <row r="855" spans="21:23" x14ac:dyDescent="0.25">
      <c r="U855">
        <v>205.68</v>
      </c>
      <c r="V855">
        <v>85.604929036403249</v>
      </c>
      <c r="W855">
        <v>37.834889064618913</v>
      </c>
    </row>
    <row r="856" spans="21:23" x14ac:dyDescent="0.25">
      <c r="U856">
        <v>207.05</v>
      </c>
      <c r="V856">
        <v>85.253672899727036</v>
      </c>
      <c r="W856">
        <v>38.158943390176645</v>
      </c>
    </row>
    <row r="857" spans="21:23" x14ac:dyDescent="0.25">
      <c r="U857">
        <v>208.44</v>
      </c>
      <c r="V857">
        <v>84.902180355711579</v>
      </c>
      <c r="W857">
        <v>38.491960598319963</v>
      </c>
    </row>
    <row r="858" spans="21:23" x14ac:dyDescent="0.25">
      <c r="U858">
        <v>209.84</v>
      </c>
      <c r="V858">
        <v>84.549582812055249</v>
      </c>
      <c r="W858">
        <v>38.835989916166234</v>
      </c>
    </row>
    <row r="859" spans="21:23" x14ac:dyDescent="0.25">
      <c r="U859">
        <v>211.27</v>
      </c>
      <c r="V859">
        <v>84.197948305422472</v>
      </c>
      <c r="W859">
        <v>39.186702522516526</v>
      </c>
    </row>
    <row r="860" spans="21:23" x14ac:dyDescent="0.25">
      <c r="U860">
        <v>212.72</v>
      </c>
      <c r="V860">
        <v>83.847258745150555</v>
      </c>
      <c r="W860">
        <v>39.547546909441479</v>
      </c>
    </row>
    <row r="861" spans="21:23" x14ac:dyDescent="0.25">
      <c r="U861">
        <v>214.19</v>
      </c>
      <c r="V861">
        <v>83.494510322718369</v>
      </c>
      <c r="W861">
        <v>39.918908653306403</v>
      </c>
    </row>
    <row r="862" spans="21:23" x14ac:dyDescent="0.25">
      <c r="U862">
        <v>215.67</v>
      </c>
      <c r="V862">
        <v>83.138787877651694</v>
      </c>
      <c r="W862">
        <v>40.303456067194674</v>
      </c>
    </row>
    <row r="863" spans="21:23" x14ac:dyDescent="0.25">
      <c r="U863">
        <v>217.18</v>
      </c>
      <c r="V863">
        <v>82.786370104623813</v>
      </c>
      <c r="W863">
        <v>40.699000486747437</v>
      </c>
    </row>
    <row r="864" spans="21:23" x14ac:dyDescent="0.25">
      <c r="U864">
        <v>218.70999999999998</v>
      </c>
      <c r="V864">
        <v>82.431772493048456</v>
      </c>
      <c r="W864">
        <v>41.106360866578086</v>
      </c>
    </row>
    <row r="865" spans="21:23" x14ac:dyDescent="0.25">
      <c r="U865">
        <v>220.26000000000002</v>
      </c>
      <c r="V865">
        <v>82.078710726916171</v>
      </c>
      <c r="W865">
        <v>41.527442754113864</v>
      </c>
    </row>
    <row r="866" spans="21:23" x14ac:dyDescent="0.25">
      <c r="U866">
        <v>221.83</v>
      </c>
      <c r="V866">
        <v>81.724731587496692</v>
      </c>
      <c r="W866">
        <v>41.96471866561707</v>
      </c>
    </row>
    <row r="867" spans="21:23" x14ac:dyDescent="0.25">
      <c r="U867">
        <v>223.42999999999998</v>
      </c>
      <c r="V867">
        <v>81.369391533993138</v>
      </c>
      <c r="W867">
        <v>42.414766830694539</v>
      </c>
    </row>
    <row r="868" spans="21:23" x14ac:dyDescent="0.25">
      <c r="U868">
        <v>225.05</v>
      </c>
      <c r="V868">
        <v>81.01956937403564</v>
      </c>
      <c r="W868">
        <v>42.885591462341722</v>
      </c>
    </row>
    <row r="869" spans="21:23" x14ac:dyDescent="0.25">
      <c r="U869">
        <v>226.69</v>
      </c>
      <c r="V869">
        <v>80.665404914117985</v>
      </c>
      <c r="W869">
        <v>43.372195138305422</v>
      </c>
    </row>
    <row r="870" spans="21:23" x14ac:dyDescent="0.25">
      <c r="U870">
        <v>228.36</v>
      </c>
      <c r="V870">
        <v>80.316628367004085</v>
      </c>
      <c r="W870">
        <v>43.881233102400451</v>
      </c>
    </row>
    <row r="871" spans="21:23" x14ac:dyDescent="0.25">
      <c r="U871">
        <v>230.05</v>
      </c>
      <c r="V871">
        <v>79.96805247415864</v>
      </c>
      <c r="W871">
        <v>44.410011717116262</v>
      </c>
    </row>
    <row r="872" spans="21:23" x14ac:dyDescent="0.25">
      <c r="U872">
        <v>231.77</v>
      </c>
      <c r="V872">
        <v>79.623802067647389</v>
      </c>
      <c r="W872">
        <v>44.961499733449237</v>
      </c>
    </row>
    <row r="873" spans="21:23" x14ac:dyDescent="0.25">
      <c r="U873">
        <v>233.51</v>
      </c>
      <c r="V873">
        <v>79.279682135748203</v>
      </c>
      <c r="W873">
        <v>45.536095294919534</v>
      </c>
    </row>
    <row r="874" spans="21:23" x14ac:dyDescent="0.25">
      <c r="U874">
        <v>235.28</v>
      </c>
      <c r="V874">
        <v>78.939617119167877</v>
      </c>
      <c r="W874">
        <v>46.139460919031571</v>
      </c>
    </row>
    <row r="875" spans="21:23" x14ac:dyDescent="0.25">
      <c r="U875">
        <v>237.07</v>
      </c>
      <c r="V875">
        <v>78.606324915796961</v>
      </c>
      <c r="W875">
        <v>46.769830931364666</v>
      </c>
    </row>
    <row r="876" spans="21:23" x14ac:dyDescent="0.25">
      <c r="U876">
        <v>238.9</v>
      </c>
      <c r="V876">
        <v>78.276840337353292</v>
      </c>
      <c r="W876">
        <v>47.426869628352918</v>
      </c>
    </row>
    <row r="877" spans="21:23" x14ac:dyDescent="0.25">
      <c r="U877">
        <v>240.75</v>
      </c>
      <c r="V877">
        <v>77.953427897614702</v>
      </c>
      <c r="W877">
        <v>48.116954932793696</v>
      </c>
    </row>
    <row r="878" spans="21:23" x14ac:dyDescent="0.25">
      <c r="U878">
        <v>242.63000000000002</v>
      </c>
      <c r="V878">
        <v>77.637810242950152</v>
      </c>
      <c r="W878">
        <v>48.837199114283493</v>
      </c>
    </row>
    <row r="879" spans="21:23" x14ac:dyDescent="0.25">
      <c r="U879">
        <v>244.54000000000002</v>
      </c>
      <c r="V879">
        <v>77.327881170715415</v>
      </c>
      <c r="W879">
        <v>49.589237292232689</v>
      </c>
    </row>
    <row r="880" spans="21:23" x14ac:dyDescent="0.25">
      <c r="U880">
        <v>246.48000000000002</v>
      </c>
      <c r="V880">
        <v>77.029019380203735</v>
      </c>
      <c r="W880">
        <v>50.379130669444237</v>
      </c>
    </row>
    <row r="881" spans="21:23" x14ac:dyDescent="0.25">
      <c r="U881">
        <v>248.45000000000002</v>
      </c>
      <c r="V881">
        <v>76.736834655219269</v>
      </c>
      <c r="W881">
        <v>51.200599965988047</v>
      </c>
    </row>
    <row r="882" spans="21:23" x14ac:dyDescent="0.25">
      <c r="U882">
        <v>250.46</v>
      </c>
      <c r="V882">
        <v>76.453738039725096</v>
      </c>
      <c r="W882">
        <v>52.0577012179684</v>
      </c>
    </row>
    <row r="883" spans="21:23" x14ac:dyDescent="0.25">
      <c r="U883">
        <v>252.48999999999998</v>
      </c>
      <c r="V883">
        <v>76.182250498655193</v>
      </c>
      <c r="W883">
        <v>52.95415156244254</v>
      </c>
    </row>
    <row r="884" spans="21:23" x14ac:dyDescent="0.25">
      <c r="U884">
        <v>254.56</v>
      </c>
      <c r="V884">
        <v>75.919303862669722</v>
      </c>
      <c r="W884">
        <v>53.883873259253768</v>
      </c>
    </row>
    <row r="885" spans="21:23" x14ac:dyDescent="0.25">
      <c r="U885">
        <v>256.67</v>
      </c>
      <c r="V885">
        <v>75.67051605883654</v>
      </c>
      <c r="W885">
        <v>54.851370016877787</v>
      </c>
    </row>
    <row r="886" spans="21:23" x14ac:dyDescent="0.25">
      <c r="U886">
        <v>258.81</v>
      </c>
      <c r="V886">
        <v>75.431250695454565</v>
      </c>
      <c r="W886">
        <v>55.853488228707583</v>
      </c>
    </row>
    <row r="887" spans="21:23" x14ac:dyDescent="0.25">
      <c r="U887">
        <v>260.98</v>
      </c>
      <c r="V887">
        <v>75.202701092046837</v>
      </c>
      <c r="W887">
        <v>56.887733862753876</v>
      </c>
    </row>
    <row r="888" spans="21:23" x14ac:dyDescent="0.25">
      <c r="U888">
        <v>263.19</v>
      </c>
      <c r="V888">
        <v>74.985490094972306</v>
      </c>
      <c r="W888">
        <v>57.955347073876396</v>
      </c>
    </row>
    <row r="889" spans="21:23" x14ac:dyDescent="0.25">
      <c r="U889">
        <v>265.44</v>
      </c>
      <c r="V889">
        <v>74.779849168349088</v>
      </c>
      <c r="W889">
        <v>59.04808262642662</v>
      </c>
    </row>
    <row r="890" spans="21:23" x14ac:dyDescent="0.25">
      <c r="U890">
        <v>267.73</v>
      </c>
      <c r="V890">
        <v>74.585181720568784</v>
      </c>
      <c r="W890">
        <v>60.163317131580655</v>
      </c>
    </row>
    <row r="891" spans="21:23" x14ac:dyDescent="0.25">
      <c r="U891">
        <v>270.06</v>
      </c>
      <c r="V891">
        <v>74.402750841086458</v>
      </c>
      <c r="W891">
        <v>61.294891505499805</v>
      </c>
    </row>
    <row r="892" spans="21:23" x14ac:dyDescent="0.25">
      <c r="U892">
        <v>272.43</v>
      </c>
      <c r="V892">
        <v>74.230047492829485</v>
      </c>
      <c r="W892">
        <v>62.437581719485635</v>
      </c>
    </row>
    <row r="893" spans="21:23" x14ac:dyDescent="0.25">
      <c r="U893">
        <v>274.83999999999997</v>
      </c>
      <c r="V893">
        <v>74.06462754754439</v>
      </c>
      <c r="W893">
        <v>63.580171470569667</v>
      </c>
    </row>
    <row r="894" spans="21:23" x14ac:dyDescent="0.25">
      <c r="U894">
        <v>277.28999999999996</v>
      </c>
      <c r="V894">
        <v>73.91020014042256</v>
      </c>
      <c r="W894">
        <v>64.714345964389381</v>
      </c>
    </row>
    <row r="895" spans="21:23" x14ac:dyDescent="0.25">
      <c r="U895">
        <v>279.78999999999996</v>
      </c>
      <c r="V895">
        <v>73.763137747556627</v>
      </c>
      <c r="W895">
        <v>65.825333816615014</v>
      </c>
    </row>
    <row r="896" spans="21:23" x14ac:dyDescent="0.25">
      <c r="U896">
        <v>282.33000000000004</v>
      </c>
      <c r="V896">
        <v>73.624621775943623</v>
      </c>
      <c r="W896">
        <v>66.897696160394489</v>
      </c>
    </row>
    <row r="897" spans="21:23" x14ac:dyDescent="0.25">
      <c r="U897">
        <v>284.92</v>
      </c>
      <c r="V897">
        <v>73.496013179909838</v>
      </c>
      <c r="W897">
        <v>67.916468779545085</v>
      </c>
    </row>
    <row r="898" spans="21:23" x14ac:dyDescent="0.25">
      <c r="U898">
        <v>287.56</v>
      </c>
      <c r="V898">
        <v>73.378407177218065</v>
      </c>
      <c r="W898">
        <v>68.86096511167861</v>
      </c>
    </row>
    <row r="899" spans="21:23" x14ac:dyDescent="0.25">
      <c r="U899">
        <v>290.25</v>
      </c>
      <c r="V899">
        <v>73.271311498862104</v>
      </c>
      <c r="W899">
        <v>69.713865914720159</v>
      </c>
    </row>
    <row r="900" spans="21:23" x14ac:dyDescent="0.25">
      <c r="U900">
        <v>292.98999999999995</v>
      </c>
      <c r="V900">
        <v>73.177300704011145</v>
      </c>
      <c r="W900">
        <v>70.450840764520137</v>
      </c>
    </row>
    <row r="901" spans="21:23" x14ac:dyDescent="0.25">
      <c r="U901">
        <v>295.77999999999997</v>
      </c>
      <c r="V901">
        <v>73.098972171903327</v>
      </c>
      <c r="W901">
        <v>71.053972406535806</v>
      </c>
    </row>
    <row r="902" spans="21:23" x14ac:dyDescent="0.25">
      <c r="U902">
        <v>298.62</v>
      </c>
      <c r="V902">
        <v>73.038910933329376</v>
      </c>
      <c r="W902">
        <v>71.499400105376381</v>
      </c>
    </row>
    <row r="903" spans="21:23" x14ac:dyDescent="0.25">
      <c r="U903">
        <v>301.52</v>
      </c>
      <c r="V903">
        <v>73.001492683654718</v>
      </c>
      <c r="W903">
        <v>71.767408709384512</v>
      </c>
    </row>
    <row r="904" spans="21:23" x14ac:dyDescent="0.25">
      <c r="U904">
        <v>304.47000000000003</v>
      </c>
      <c r="V904">
        <v>72.989914693715136</v>
      </c>
      <c r="W904">
        <v>71.839692884983663</v>
      </c>
    </row>
    <row r="905" spans="21:23" x14ac:dyDescent="0.25">
      <c r="U905">
        <v>307.49</v>
      </c>
      <c r="V905">
        <v>73.009348270093042</v>
      </c>
      <c r="W905">
        <v>71.700691756587489</v>
      </c>
    </row>
    <row r="906" spans="21:23" x14ac:dyDescent="0.25">
      <c r="U906">
        <v>310.56</v>
      </c>
      <c r="V906">
        <v>73.061581263047898</v>
      </c>
      <c r="W906">
        <v>71.345576160345615</v>
      </c>
    </row>
    <row r="907" spans="21:23" x14ac:dyDescent="0.25">
      <c r="U907">
        <v>313.7</v>
      </c>
      <c r="V907">
        <v>73.14845137704296</v>
      </c>
      <c r="W907">
        <v>70.768963079047552</v>
      </c>
    </row>
    <row r="908" spans="21:23" x14ac:dyDescent="0.25">
      <c r="U908">
        <v>316.90000000000003</v>
      </c>
      <c r="V908">
        <v>73.276069491325302</v>
      </c>
      <c r="W908">
        <v>69.971864634114013</v>
      </c>
    </row>
    <row r="909" spans="21:23" x14ac:dyDescent="0.25">
      <c r="U909">
        <v>320.17</v>
      </c>
      <c r="V909">
        <v>73.443053735278568</v>
      </c>
      <c r="W909">
        <v>68.965268371840864</v>
      </c>
    </row>
    <row r="910" spans="21:23" x14ac:dyDescent="0.25">
      <c r="U910">
        <v>323.5</v>
      </c>
      <c r="V910">
        <v>73.649702526550186</v>
      </c>
      <c r="W910">
        <v>67.767191407637426</v>
      </c>
    </row>
    <row r="911" spans="21:23" x14ac:dyDescent="0.25">
      <c r="U911">
        <v>326.90999999999997</v>
      </c>
      <c r="V911">
        <v>73.901146631280227</v>
      </c>
      <c r="W911">
        <v>66.388578176908524</v>
      </c>
    </row>
    <row r="912" spans="21:23" x14ac:dyDescent="0.25">
      <c r="U912">
        <v>330.39000000000004</v>
      </c>
      <c r="V912">
        <v>74.194874096435882</v>
      </c>
      <c r="W912">
        <v>64.856299406093626</v>
      </c>
    </row>
    <row r="913" spans="21:23" x14ac:dyDescent="0.25">
      <c r="U913">
        <v>333.94</v>
      </c>
      <c r="V913">
        <v>74.528146841555866</v>
      </c>
      <c r="W913">
        <v>63.20238446956008</v>
      </c>
    </row>
    <row r="914" spans="21:23" x14ac:dyDescent="0.25">
      <c r="U914">
        <v>337.57</v>
      </c>
      <c r="V914">
        <v>74.901589056694192</v>
      </c>
      <c r="W914">
        <v>61.445884392720828</v>
      </c>
    </row>
    <row r="915" spans="21:23" x14ac:dyDescent="0.25">
      <c r="U915">
        <v>341.28</v>
      </c>
      <c r="V915">
        <v>75.312537592354772</v>
      </c>
      <c r="W915">
        <v>59.619244946655584</v>
      </c>
    </row>
    <row r="916" spans="21:23" x14ac:dyDescent="0.25">
      <c r="U916">
        <v>345.07</v>
      </c>
      <c r="V916">
        <v>75.759277957493794</v>
      </c>
      <c r="W916">
        <v>57.745999916717537</v>
      </c>
    </row>
    <row r="917" spans="21:23" x14ac:dyDescent="0.25">
      <c r="U917">
        <v>348.95</v>
      </c>
      <c r="V917">
        <v>76.237872024754864</v>
      </c>
      <c r="W917">
        <v>55.848959070949647</v>
      </c>
    </row>
    <row r="918" spans="21:23" x14ac:dyDescent="0.25">
      <c r="U918">
        <v>352.91</v>
      </c>
      <c r="V918">
        <v>76.745801226310235</v>
      </c>
      <c r="W918">
        <v>53.954048436823435</v>
      </c>
    </row>
    <row r="919" spans="21:23" x14ac:dyDescent="0.25">
      <c r="U919">
        <v>356.97</v>
      </c>
      <c r="V919">
        <v>77.279739608587136</v>
      </c>
      <c r="W919">
        <v>52.073106563719371</v>
      </c>
    </row>
    <row r="920" spans="21:23" x14ac:dyDescent="0.25">
      <c r="U920">
        <v>361.12</v>
      </c>
      <c r="V920">
        <v>77.834374957468583</v>
      </c>
      <c r="W920">
        <v>50.226302953325344</v>
      </c>
    </row>
    <row r="921" spans="21:23" x14ac:dyDescent="0.25">
      <c r="U921">
        <v>365.36999999999995</v>
      </c>
      <c r="V921">
        <v>78.405263191455646</v>
      </c>
      <c r="W921">
        <v>48.425068231920378</v>
      </c>
    </row>
    <row r="922" spans="21:23" x14ac:dyDescent="0.25">
      <c r="U922">
        <v>369.71</v>
      </c>
      <c r="V922">
        <v>78.988809281541307</v>
      </c>
      <c r="W922">
        <v>46.681744991895535</v>
      </c>
    </row>
    <row r="923" spans="21:23" x14ac:dyDescent="0.25">
      <c r="U923">
        <v>374.17</v>
      </c>
      <c r="V923">
        <v>79.586545478833131</v>
      </c>
      <c r="W923">
        <v>44.992480482636168</v>
      </c>
    </row>
    <row r="924" spans="21:23" x14ac:dyDescent="0.25">
      <c r="U924">
        <v>378.73</v>
      </c>
      <c r="V924">
        <v>80.186332143434413</v>
      </c>
      <c r="W924">
        <v>43.372202505577171</v>
      </c>
    </row>
    <row r="925" spans="21:23" x14ac:dyDescent="0.25">
      <c r="U925">
        <v>383.40999999999997</v>
      </c>
      <c r="V925">
        <v>80.788247342191056</v>
      </c>
      <c r="W925">
        <v>41.816682585844909</v>
      </c>
    </row>
    <row r="926" spans="21:23" x14ac:dyDescent="0.25">
      <c r="U926">
        <v>388.2</v>
      </c>
      <c r="V926">
        <v>81.391589790329007</v>
      </c>
      <c r="W926">
        <v>40.330379088727433</v>
      </c>
    </row>
    <row r="927" spans="21:23" x14ac:dyDescent="0.25">
      <c r="U927">
        <v>393.11</v>
      </c>
      <c r="V927">
        <v>81.985753808021229</v>
      </c>
      <c r="W927">
        <v>38.915180558643534</v>
      </c>
    </row>
    <row r="928" spans="21:23" x14ac:dyDescent="0.25">
      <c r="U928">
        <v>398.15</v>
      </c>
      <c r="V928">
        <v>82.573670332479708</v>
      </c>
      <c r="W928">
        <v>37.560847819338846</v>
      </c>
    </row>
    <row r="929" spans="21:23" x14ac:dyDescent="0.25">
      <c r="U929">
        <v>403.32</v>
      </c>
      <c r="V929">
        <v>83.15106919225947</v>
      </c>
      <c r="W929">
        <v>36.272848079032926</v>
      </c>
    </row>
    <row r="930" spans="21:23" x14ac:dyDescent="0.25">
      <c r="U930">
        <v>408.63</v>
      </c>
      <c r="V930">
        <v>83.715390294065131</v>
      </c>
      <c r="W930">
        <v>35.044749238639362</v>
      </c>
    </row>
    <row r="931" spans="21:23" x14ac:dyDescent="0.25">
      <c r="U931">
        <v>414.08</v>
      </c>
      <c r="V931">
        <v>84.262389098654424</v>
      </c>
      <c r="W931">
        <v>33.875770642068559</v>
      </c>
    </row>
    <row r="932" spans="21:23" x14ac:dyDescent="0.25">
      <c r="U932">
        <v>419.66999999999996</v>
      </c>
      <c r="V932">
        <v>84.791748930701246</v>
      </c>
      <c r="W932">
        <v>32.759454624811177</v>
      </c>
    </row>
    <row r="933" spans="21:23" x14ac:dyDescent="0.25">
      <c r="U933">
        <v>425.42</v>
      </c>
      <c r="V933">
        <v>85.30072533764077</v>
      </c>
      <c r="W933">
        <v>31.695560511204977</v>
      </c>
    </row>
    <row r="934" spans="21:23" x14ac:dyDescent="0.25">
      <c r="U934">
        <v>431.33</v>
      </c>
      <c r="V934">
        <v>85.792935619614667</v>
      </c>
      <c r="W934">
        <v>30.677537388964925</v>
      </c>
    </row>
    <row r="935" spans="21:23" x14ac:dyDescent="0.25">
      <c r="U935">
        <v>437.40000000000003</v>
      </c>
      <c r="V935">
        <v>86.260851755271162</v>
      </c>
      <c r="W935">
        <v>29.704748429865891</v>
      </c>
    </row>
    <row r="936" spans="21:23" x14ac:dyDescent="0.25">
      <c r="U936">
        <v>443.65</v>
      </c>
      <c r="V936">
        <v>86.704425708336899</v>
      </c>
      <c r="W936">
        <v>28.770931833531765</v>
      </c>
    </row>
    <row r="937" spans="21:23" x14ac:dyDescent="0.25">
      <c r="U937">
        <v>450.08</v>
      </c>
      <c r="V937">
        <v>87.128708610790184</v>
      </c>
      <c r="W937">
        <v>27.871861408698027</v>
      </c>
    </row>
    <row r="938" spans="21:23" x14ac:dyDescent="0.25">
      <c r="U938">
        <v>456.7</v>
      </c>
      <c r="V938">
        <v>87.526199192075126</v>
      </c>
      <c r="W938">
        <v>27.008462884104034</v>
      </c>
    </row>
    <row r="939" spans="21:23" x14ac:dyDescent="0.25">
      <c r="U939">
        <v>463.51</v>
      </c>
      <c r="V939">
        <v>87.902033766055595</v>
      </c>
      <c r="W939">
        <v>26.176758052899885</v>
      </c>
    </row>
    <row r="940" spans="21:23" x14ac:dyDescent="0.25">
      <c r="U940">
        <v>470.54</v>
      </c>
      <c r="V940">
        <v>88.255495440768399</v>
      </c>
      <c r="W940">
        <v>25.369311412813676</v>
      </c>
    </row>
    <row r="941" spans="21:23" x14ac:dyDescent="0.25">
      <c r="U941">
        <v>477.77</v>
      </c>
      <c r="V941">
        <v>88.585211239067505</v>
      </c>
      <c r="W941">
        <v>24.587654995970698</v>
      </c>
    </row>
    <row r="942" spans="21:23" x14ac:dyDescent="0.25">
      <c r="U942">
        <v>485.24</v>
      </c>
      <c r="V942">
        <v>88.892285291238153</v>
      </c>
      <c r="W942">
        <v>23.828537325390464</v>
      </c>
    </row>
    <row r="943" spans="21:23" x14ac:dyDescent="0.25">
      <c r="U943">
        <v>492.94</v>
      </c>
      <c r="V943">
        <v>89.180091790828769</v>
      </c>
      <c r="W943">
        <v>23.089619392122341</v>
      </c>
    </row>
    <row r="944" spans="21:23" x14ac:dyDescent="0.25">
      <c r="U944">
        <v>500.88999999999993</v>
      </c>
      <c r="V944">
        <v>89.444629050608924</v>
      </c>
      <c r="W944">
        <v>22.36997806437553</v>
      </c>
    </row>
    <row r="945" spans="21:23" x14ac:dyDescent="0.25">
      <c r="U945">
        <v>509.1</v>
      </c>
      <c r="V945">
        <v>89.691026309028814</v>
      </c>
      <c r="W945">
        <v>21.663154572801126</v>
      </c>
    </row>
    <row r="946" spans="21:23" x14ac:dyDescent="0.25">
      <c r="U946">
        <v>517.59</v>
      </c>
      <c r="V946">
        <v>89.920451931075945</v>
      </c>
      <c r="W946">
        <v>20.97084946069786</v>
      </c>
    </row>
    <row r="947" spans="21:23" x14ac:dyDescent="0.25">
      <c r="U947">
        <v>526.36</v>
      </c>
      <c r="V947">
        <v>90.131371948091214</v>
      </c>
      <c r="W947">
        <v>20.2918876531892</v>
      </c>
    </row>
    <row r="948" spans="21:23" x14ac:dyDescent="0.25">
      <c r="U948">
        <v>535.42999999999995</v>
      </c>
      <c r="V948">
        <v>90.327851613742041</v>
      </c>
      <c r="W948">
        <v>19.624919528993466</v>
      </c>
    </row>
    <row r="949" spans="21:23" x14ac:dyDescent="0.25">
      <c r="U949">
        <v>544.81999999999994</v>
      </c>
      <c r="V949">
        <v>90.507991591209617</v>
      </c>
      <c r="W949">
        <v>18.966359889636099</v>
      </c>
    </row>
    <row r="950" spans="21:23" x14ac:dyDescent="0.25">
      <c r="U950">
        <v>554.54999999999995</v>
      </c>
      <c r="V950">
        <v>90.676534396136503</v>
      </c>
      <c r="W950">
        <v>18.316521394821393</v>
      </c>
    </row>
    <row r="951" spans="21:23" x14ac:dyDescent="0.25">
      <c r="U951">
        <v>564.63</v>
      </c>
      <c r="V951">
        <v>90.834870113614201</v>
      </c>
      <c r="W951">
        <v>17.67425672460028</v>
      </c>
    </row>
    <row r="952" spans="21:23" x14ac:dyDescent="0.25">
      <c r="U952">
        <v>575.09</v>
      </c>
      <c r="V952">
        <v>90.983921158716541</v>
      </c>
      <c r="W952">
        <v>17.038688180296369</v>
      </c>
    </row>
    <row r="953" spans="21:23" x14ac:dyDescent="0.25">
      <c r="U953">
        <v>585.94000000000005</v>
      </c>
      <c r="V953">
        <v>91.123968999773695</v>
      </c>
      <c r="W953">
        <v>16.41083788492459</v>
      </c>
    </row>
    <row r="954" spans="21:23" x14ac:dyDescent="0.25">
      <c r="U954">
        <v>597.19999999999993</v>
      </c>
      <c r="V954">
        <v>91.259049947982035</v>
      </c>
      <c r="W954">
        <v>15.789391217293092</v>
      </c>
    </row>
    <row r="955" spans="21:23" x14ac:dyDescent="0.25">
      <c r="U955">
        <v>608.91</v>
      </c>
      <c r="V955">
        <v>91.389052888680638</v>
      </c>
      <c r="W955">
        <v>15.17281434222002</v>
      </c>
    </row>
    <row r="956" spans="21:23" x14ac:dyDescent="0.25">
      <c r="U956">
        <v>621.09</v>
      </c>
      <c r="V956">
        <v>91.516786360909194</v>
      </c>
      <c r="W956">
        <v>14.564122403037183</v>
      </c>
    </row>
    <row r="957" spans="21:23" x14ac:dyDescent="0.25">
      <c r="U957">
        <v>633.76</v>
      </c>
      <c r="V957">
        <v>91.641380664651251</v>
      </c>
      <c r="W957">
        <v>13.961489959695816</v>
      </c>
    </row>
    <row r="958" spans="21:23" x14ac:dyDescent="0.25">
      <c r="U958">
        <v>646.97</v>
      </c>
      <c r="V958">
        <v>91.769396289122966</v>
      </c>
      <c r="W958">
        <v>13.364916117009763</v>
      </c>
    </row>
    <row r="959" spans="21:23" x14ac:dyDescent="0.25">
      <c r="U959">
        <v>660.73</v>
      </c>
      <c r="V959">
        <v>91.898640752808092</v>
      </c>
      <c r="W959">
        <v>12.777019602206451</v>
      </c>
    </row>
    <row r="960" spans="21:23" x14ac:dyDescent="0.25">
      <c r="U960">
        <v>675.08999999999992</v>
      </c>
      <c r="V960">
        <v>92.03190935490764</v>
      </c>
      <c r="W960">
        <v>12.197458053925359</v>
      </c>
    </row>
    <row r="961" spans="21:23" x14ac:dyDescent="0.25">
      <c r="U961">
        <v>690.09</v>
      </c>
      <c r="V961">
        <v>92.169101891662223</v>
      </c>
      <c r="W961">
        <v>11.626744785618525</v>
      </c>
    </row>
    <row r="962" spans="21:23" x14ac:dyDescent="0.25">
      <c r="U962">
        <v>705.77</v>
      </c>
      <c r="V962">
        <v>92.312407359933331</v>
      </c>
      <c r="W962">
        <v>11.065577346170297</v>
      </c>
    </row>
    <row r="963" spans="21:23" x14ac:dyDescent="0.25">
      <c r="U963">
        <v>722.18000000000006</v>
      </c>
      <c r="V963">
        <v>92.462711712697356</v>
      </c>
      <c r="W963">
        <v>10.516295412524491</v>
      </c>
    </row>
    <row r="964" spans="21:23" x14ac:dyDescent="0.25">
      <c r="U964">
        <v>739.38</v>
      </c>
      <c r="V964">
        <v>92.621965293880848</v>
      </c>
      <c r="W964">
        <v>9.9774430255457851</v>
      </c>
    </row>
    <row r="965" spans="21:23" x14ac:dyDescent="0.25">
      <c r="U965">
        <v>757.41000000000008</v>
      </c>
      <c r="V965">
        <v>92.789690896484771</v>
      </c>
      <c r="W965">
        <v>9.4514623945624816</v>
      </c>
    </row>
    <row r="966" spans="21:23" x14ac:dyDescent="0.25">
      <c r="U966">
        <v>776.34</v>
      </c>
      <c r="V966">
        <v>92.966766984597015</v>
      </c>
      <c r="W966">
        <v>8.9398793876638845</v>
      </c>
    </row>
    <row r="967" spans="21:23" x14ac:dyDescent="0.25">
      <c r="U967">
        <v>796.2399999999999</v>
      </c>
      <c r="V967">
        <v>93.154108913438861</v>
      </c>
      <c r="W967">
        <v>8.4422165249441896</v>
      </c>
    </row>
    <row r="968" spans="21:23" x14ac:dyDescent="0.25">
      <c r="U968">
        <v>817.18999999999994</v>
      </c>
      <c r="V968">
        <v>93.349355691550713</v>
      </c>
      <c r="W968">
        <v>7.959411623265467</v>
      </c>
    </row>
    <row r="969" spans="21:23" x14ac:dyDescent="0.25">
      <c r="U969">
        <v>839.27</v>
      </c>
      <c r="V969">
        <v>93.555323312364735</v>
      </c>
      <c r="W969">
        <v>7.492799848401166</v>
      </c>
    </row>
    <row r="970" spans="21:23" x14ac:dyDescent="0.25">
      <c r="U970">
        <v>862.58</v>
      </c>
      <c r="V970">
        <v>93.769317898421534</v>
      </c>
      <c r="W970">
        <v>7.0417549279092047</v>
      </c>
    </row>
    <row r="971" spans="21:23" x14ac:dyDescent="0.25">
      <c r="U971">
        <v>887.23</v>
      </c>
      <c r="V971">
        <v>93.993215187668838</v>
      </c>
      <c r="W971">
        <v>6.6067023563777578</v>
      </c>
    </row>
    <row r="972" spans="21:23" x14ac:dyDescent="0.25">
      <c r="U972">
        <v>913.32</v>
      </c>
      <c r="V972">
        <v>94.223041055080131</v>
      </c>
      <c r="W972">
        <v>6.1890501125386184</v>
      </c>
    </row>
    <row r="973" spans="21:23" x14ac:dyDescent="0.25">
      <c r="U973">
        <v>940.99</v>
      </c>
      <c r="V973">
        <v>94.461055242959603</v>
      </c>
      <c r="W973">
        <v>5.7880579148097633</v>
      </c>
    </row>
    <row r="974" spans="21:23" x14ac:dyDescent="0.25">
      <c r="U974">
        <v>970.39</v>
      </c>
      <c r="V974">
        <v>94.704271343185681</v>
      </c>
      <c r="W974">
        <v>5.4033105192354274</v>
      </c>
    </row>
    <row r="975" spans="21:23" x14ac:dyDescent="0.25">
      <c r="U975">
        <v>1001.7</v>
      </c>
      <c r="V975">
        <v>94.95108986638013</v>
      </c>
      <c r="W975">
        <v>5.0354701351070341</v>
      </c>
    </row>
    <row r="976" spans="21:23" x14ac:dyDescent="0.25">
      <c r="U976">
        <v>1035.0999999999999</v>
      </c>
      <c r="V976">
        <v>95.202558915858631</v>
      </c>
      <c r="W976">
        <v>4.6836503488657533</v>
      </c>
    </row>
    <row r="977" spans="21:23" x14ac:dyDescent="0.25">
      <c r="U977">
        <v>1070.8</v>
      </c>
      <c r="V977">
        <v>95.454618073596151</v>
      </c>
      <c r="W977">
        <v>4.3481395674369816</v>
      </c>
    </row>
    <row r="978" spans="21:23" x14ac:dyDescent="0.25">
      <c r="U978">
        <v>1109</v>
      </c>
      <c r="V978">
        <v>95.707945836343029</v>
      </c>
      <c r="W978">
        <v>4.0286348370920599</v>
      </c>
    </row>
    <row r="979" spans="21:23" x14ac:dyDescent="0.25">
      <c r="U979">
        <v>1150</v>
      </c>
      <c r="V979">
        <v>95.959172441204345</v>
      </c>
      <c r="W979">
        <v>3.7247091420813172</v>
      </c>
    </row>
    <row r="980" spans="21:23" x14ac:dyDescent="0.25">
      <c r="U980">
        <v>1194.3</v>
      </c>
      <c r="V980">
        <v>96.209064421855643</v>
      </c>
      <c r="W980">
        <v>3.4342745706150923</v>
      </c>
    </row>
    <row r="981" spans="21:23" x14ac:dyDescent="0.25">
      <c r="U981">
        <v>1242</v>
      </c>
      <c r="V981">
        <v>96.45496414603366</v>
      </c>
      <c r="W981">
        <v>3.1593130882457632</v>
      </c>
    </row>
    <row r="982" spans="21:23" x14ac:dyDescent="0.25">
      <c r="U982">
        <v>1293.8</v>
      </c>
      <c r="V982">
        <v>96.697096428944107</v>
      </c>
      <c r="W982">
        <v>2.897417656618273</v>
      </c>
    </row>
    <row r="983" spans="21:23" x14ac:dyDescent="0.25">
      <c r="U983">
        <v>1350</v>
      </c>
      <c r="V983">
        <v>96.93224091712986</v>
      </c>
      <c r="W983">
        <v>2.6496545561930374</v>
      </c>
    </row>
    <row r="984" spans="21:23" x14ac:dyDescent="0.25">
      <c r="U984">
        <v>1411.4</v>
      </c>
      <c r="V984">
        <v>97.161780522168513</v>
      </c>
      <c r="W984">
        <v>2.4143703098119973</v>
      </c>
    </row>
    <row r="985" spans="21:23" x14ac:dyDescent="0.25">
      <c r="U985">
        <v>1478.5</v>
      </c>
      <c r="V985">
        <v>97.38246840488857</v>
      </c>
      <c r="W985">
        <v>2.1923709032156236</v>
      </c>
    </row>
    <row r="986" spans="21:23" x14ac:dyDescent="0.25">
      <c r="U986">
        <v>1552.4</v>
      </c>
      <c r="V986">
        <v>97.595720026372803</v>
      </c>
      <c r="W986">
        <v>1.9822040990503997</v>
      </c>
    </row>
    <row r="987" spans="21:23" x14ac:dyDescent="0.25">
      <c r="U987">
        <v>1634.1000000000001</v>
      </c>
      <c r="V987">
        <v>97.799674661944692</v>
      </c>
      <c r="W987">
        <v>1.7838216386767636</v>
      </c>
    </row>
    <row r="988" spans="21:23" x14ac:dyDescent="0.25">
      <c r="U988">
        <v>1724.9</v>
      </c>
      <c r="V988">
        <v>97.994360465493941</v>
      </c>
      <c r="W988">
        <v>1.5968301393410766</v>
      </c>
    </row>
    <row r="989" spans="21:23" x14ac:dyDescent="0.25">
      <c r="U989">
        <v>1826.3</v>
      </c>
      <c r="V989">
        <v>98.178464350281502</v>
      </c>
      <c r="W989">
        <v>1.421319661423881</v>
      </c>
    </row>
    <row r="990" spans="21:23" x14ac:dyDescent="0.25">
      <c r="U990">
        <v>1940.3999999999999</v>
      </c>
      <c r="V990">
        <v>98.351670289066561</v>
      </c>
      <c r="W990">
        <v>1.2566927808416173</v>
      </c>
    </row>
    <row r="991" spans="21:23" x14ac:dyDescent="0.25">
      <c r="U991">
        <v>2069.7000000000003</v>
      </c>
      <c r="V991">
        <v>98.514091492982629</v>
      </c>
      <c r="W991">
        <v>1.1027732526186385</v>
      </c>
    </row>
    <row r="992" spans="21:23" x14ac:dyDescent="0.25">
      <c r="U992">
        <v>2217.5</v>
      </c>
      <c r="V992">
        <v>98.665353008626198</v>
      </c>
      <c r="W992">
        <v>0.95931497790749942</v>
      </c>
    </row>
    <row r="993" spans="21:23" x14ac:dyDescent="0.25">
      <c r="U993">
        <v>2388</v>
      </c>
      <c r="V993">
        <v>98.805071122794345</v>
      </c>
      <c r="W993">
        <v>0.82628700083756668</v>
      </c>
    </row>
    <row r="994" spans="21:23" x14ac:dyDescent="0.25">
      <c r="U994">
        <v>2586.9</v>
      </c>
      <c r="V994">
        <v>98.932987537723008</v>
      </c>
      <c r="W994">
        <v>0.70342386299943049</v>
      </c>
    </row>
    <row r="995" spans="21:23" x14ac:dyDescent="0.25">
      <c r="U995">
        <v>2821.8999999999996</v>
      </c>
      <c r="V995">
        <v>99.048121471950097</v>
      </c>
      <c r="W995">
        <v>0.59067777528378773</v>
      </c>
    </row>
    <row r="996" spans="21:23" x14ac:dyDescent="0.25">
      <c r="U996">
        <v>3104</v>
      </c>
      <c r="V996">
        <v>99.150800524960658</v>
      </c>
      <c r="W996">
        <v>0.48783932767797467</v>
      </c>
    </row>
    <row r="997" spans="21:23" x14ac:dyDescent="0.25">
      <c r="U997">
        <v>3448.6</v>
      </c>
      <c r="V997">
        <v>99.23995143474346</v>
      </c>
      <c r="W997">
        <v>0.39496685484947669</v>
      </c>
    </row>
    <row r="998" spans="21:23" x14ac:dyDescent="0.25">
      <c r="U998">
        <v>3879.4</v>
      </c>
      <c r="V998">
        <v>99.31436087415328</v>
      </c>
      <c r="W998">
        <v>0.31191215269190664</v>
      </c>
    </row>
    <row r="999" spans="21:23" x14ac:dyDescent="0.25">
      <c r="U999">
        <v>4433.0999999999995</v>
      </c>
      <c r="V999">
        <v>99.371506443613995</v>
      </c>
      <c r="W999">
        <v>0.23866621589484494</v>
      </c>
    </row>
    <row r="1000" spans="21:23" x14ac:dyDescent="0.25">
      <c r="U1000">
        <v>5171.2</v>
      </c>
      <c r="V1000">
        <v>99.406963388359159</v>
      </c>
      <c r="W1000">
        <v>0.17518949945604101</v>
      </c>
    </row>
    <row r="1001" spans="21:23" x14ac:dyDescent="0.25">
      <c r="U1001">
        <v>6204.2</v>
      </c>
      <c r="V1001">
        <v>99.41146787884162</v>
      </c>
      <c r="W1001">
        <v>0.12146226172097263</v>
      </c>
    </row>
    <row r="1002" spans="21:23" x14ac:dyDescent="0.25">
      <c r="U1002">
        <v>7752.9000000000005</v>
      </c>
      <c r="V1002">
        <v>99.361874109555188</v>
      </c>
      <c r="W1002">
        <v>7.7483247019127788E-2</v>
      </c>
    </row>
    <row r="1003" spans="21:23" x14ac:dyDescent="0.25">
      <c r="U1003">
        <v>10332</v>
      </c>
      <c r="V1003">
        <v>99.192690885463307</v>
      </c>
      <c r="W1003">
        <v>4.3251870187410724E-2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9CAE-B9E4-421A-8393-1EC307C65586}">
  <dimension ref="A1:Q181"/>
  <sheetViews>
    <sheetView workbookViewId="0"/>
  </sheetViews>
  <sheetFormatPr defaultRowHeight="15" x14ac:dyDescent="0.25"/>
  <sheetData>
    <row r="1" spans="1:17" x14ac:dyDescent="0.25">
      <c r="A1" t="s">
        <v>26</v>
      </c>
      <c r="N1" t="s">
        <v>25</v>
      </c>
    </row>
    <row r="3" spans="1:17" x14ac:dyDescent="0.25">
      <c r="B3" t="s">
        <v>69</v>
      </c>
      <c r="H3" t="s">
        <v>70</v>
      </c>
      <c r="O3" t="s">
        <v>71</v>
      </c>
    </row>
    <row r="4" spans="1:17" x14ac:dyDescent="0.25">
      <c r="B4" t="s">
        <v>27</v>
      </c>
      <c r="H4" s="4" t="s">
        <v>27</v>
      </c>
    </row>
    <row r="5" spans="1:17" x14ac:dyDescent="0.25">
      <c r="A5" t="s">
        <v>2</v>
      </c>
      <c r="B5">
        <v>200</v>
      </c>
      <c r="C5">
        <v>100</v>
      </c>
      <c r="D5">
        <v>50</v>
      </c>
      <c r="E5">
        <v>0</v>
      </c>
      <c r="G5" t="s">
        <v>2</v>
      </c>
      <c r="H5">
        <v>200</v>
      </c>
      <c r="I5">
        <v>100</v>
      </c>
      <c r="J5">
        <v>50</v>
      </c>
      <c r="K5">
        <v>0</v>
      </c>
      <c r="N5" t="s">
        <v>21</v>
      </c>
      <c r="O5" t="s">
        <v>22</v>
      </c>
      <c r="P5" t="s">
        <v>23</v>
      </c>
      <c r="Q5" t="s">
        <v>24</v>
      </c>
    </row>
    <row r="6" spans="1:17" x14ac:dyDescent="0.25">
      <c r="A6">
        <v>250</v>
      </c>
      <c r="B6">
        <v>65.450849718747364</v>
      </c>
      <c r="C6">
        <v>9.549150281252631</v>
      </c>
      <c r="D6">
        <v>65.450849718747378</v>
      </c>
      <c r="E6">
        <v>100</v>
      </c>
      <c r="G6">
        <v>250</v>
      </c>
      <c r="H6">
        <v>34.549150281252643</v>
      </c>
      <c r="I6">
        <v>90.450849718747364</v>
      </c>
      <c r="J6">
        <v>34.549150281252629</v>
      </c>
      <c r="K6">
        <v>0</v>
      </c>
      <c r="N6">
        <v>0</v>
      </c>
      <c r="O6">
        <v>100</v>
      </c>
      <c r="P6">
        <v>0</v>
      </c>
      <c r="Q6">
        <v>50</v>
      </c>
    </row>
    <row r="7" spans="1:17" x14ac:dyDescent="0.25">
      <c r="A7">
        <v>260</v>
      </c>
      <c r="B7">
        <v>56.026834012766166</v>
      </c>
      <c r="C7">
        <v>12.57446259144494</v>
      </c>
      <c r="D7">
        <v>67.730244352126775</v>
      </c>
      <c r="E7">
        <v>100</v>
      </c>
      <c r="G7">
        <v>260</v>
      </c>
      <c r="H7">
        <v>43.973165987233848</v>
      </c>
      <c r="I7">
        <v>87.425537408555059</v>
      </c>
      <c r="J7">
        <v>32.269755647873225</v>
      </c>
      <c r="K7">
        <v>0</v>
      </c>
      <c r="N7">
        <v>0.02</v>
      </c>
      <c r="O7">
        <v>100</v>
      </c>
      <c r="P7">
        <v>9.8663578586421899E-2</v>
      </c>
      <c r="Q7">
        <v>50.049331789293213</v>
      </c>
    </row>
    <row r="8" spans="1:17" x14ac:dyDescent="0.25">
      <c r="A8">
        <v>270</v>
      </c>
      <c r="B8">
        <v>47.092758554476191</v>
      </c>
      <c r="C8">
        <v>15.687918106563325</v>
      </c>
      <c r="D8">
        <v>69.803988301957858</v>
      </c>
      <c r="E8">
        <v>100</v>
      </c>
      <c r="G8">
        <v>270</v>
      </c>
      <c r="H8">
        <v>52.907241445523809</v>
      </c>
      <c r="I8">
        <v>84.31208189343667</v>
      </c>
      <c r="J8">
        <v>30.196011698042156</v>
      </c>
      <c r="K8">
        <v>0</v>
      </c>
      <c r="N8">
        <v>0.04</v>
      </c>
      <c r="O8">
        <v>100</v>
      </c>
      <c r="P8">
        <v>0.39426493427610848</v>
      </c>
      <c r="Q8">
        <v>50.197132467138054</v>
      </c>
    </row>
    <row r="9" spans="1:17" x14ac:dyDescent="0.25">
      <c r="A9">
        <v>280</v>
      </c>
      <c r="B9">
        <v>38.873953302184269</v>
      </c>
      <c r="C9">
        <v>18.825509907063328</v>
      </c>
      <c r="D9">
        <v>71.69418695587791</v>
      </c>
      <c r="E9">
        <v>100</v>
      </c>
      <c r="G9">
        <v>280</v>
      </c>
      <c r="H9">
        <v>61.126046697815738</v>
      </c>
      <c r="I9">
        <v>81.174490092936679</v>
      </c>
      <c r="J9">
        <v>28.305813044122097</v>
      </c>
      <c r="K9">
        <v>0</v>
      </c>
      <c r="N9">
        <v>0.06</v>
      </c>
      <c r="O9">
        <v>100</v>
      </c>
      <c r="P9">
        <v>0.88563746356556583</v>
      </c>
      <c r="Q9">
        <v>50.442818731782786</v>
      </c>
    </row>
    <row r="10" spans="1:17" x14ac:dyDescent="0.25">
      <c r="A10">
        <v>290</v>
      </c>
      <c r="B10">
        <v>31.493092233004273</v>
      </c>
      <c r="C10">
        <v>21.940646731880882</v>
      </c>
      <c r="D10">
        <v>73.420422034989514</v>
      </c>
      <c r="E10">
        <v>100</v>
      </c>
      <c r="G10">
        <v>290</v>
      </c>
      <c r="H10">
        <v>68.506907766995724</v>
      </c>
      <c r="I10">
        <v>78.059353268119125</v>
      </c>
      <c r="J10">
        <v>26.579577965010493</v>
      </c>
      <c r="K10">
        <v>0</v>
      </c>
      <c r="N10">
        <v>0.08</v>
      </c>
      <c r="O10">
        <v>100</v>
      </c>
      <c r="P10">
        <v>1.5708419435684444</v>
      </c>
      <c r="Q10">
        <v>50.78542097178422</v>
      </c>
    </row>
    <row r="11" spans="1:17" x14ac:dyDescent="0.25">
      <c r="A11">
        <v>300</v>
      </c>
      <c r="B11">
        <v>25.000000000000021</v>
      </c>
      <c r="C11">
        <v>24.999999999999989</v>
      </c>
      <c r="D11">
        <v>74.999999999999986</v>
      </c>
      <c r="E11">
        <v>100</v>
      </c>
      <c r="G11">
        <v>300</v>
      </c>
      <c r="H11">
        <v>74.999999999999972</v>
      </c>
      <c r="I11">
        <v>75.000000000000014</v>
      </c>
      <c r="J11">
        <v>25</v>
      </c>
      <c r="K11">
        <v>0</v>
      </c>
      <c r="N11">
        <v>0.1</v>
      </c>
      <c r="O11">
        <v>100</v>
      </c>
      <c r="P11">
        <v>2.4471741852423214</v>
      </c>
      <c r="Q11">
        <v>51.223587092621159</v>
      </c>
    </row>
    <row r="12" spans="1:17" x14ac:dyDescent="0.25">
      <c r="A12">
        <v>310</v>
      </c>
      <c r="B12">
        <v>19.394700872616866</v>
      </c>
      <c r="C12">
        <v>27.980292422118275</v>
      </c>
      <c r="D12">
        <v>76.448200516348123</v>
      </c>
      <c r="E12">
        <v>100</v>
      </c>
      <c r="G12">
        <v>310</v>
      </c>
      <c r="H12">
        <v>80.60529912738312</v>
      </c>
      <c r="I12">
        <v>72.019707577881704</v>
      </c>
      <c r="J12">
        <v>23.551799483651877</v>
      </c>
      <c r="K12">
        <v>0</v>
      </c>
      <c r="N12">
        <v>0.12000000000000001</v>
      </c>
      <c r="O12">
        <v>100</v>
      </c>
      <c r="P12">
        <v>3.51117570558743</v>
      </c>
      <c r="Q12">
        <v>51.755587852793717</v>
      </c>
    </row>
    <row r="13" spans="1:17" x14ac:dyDescent="0.25">
      <c r="A13">
        <v>320</v>
      </c>
      <c r="B13">
        <v>14.644660940672621</v>
      </c>
      <c r="C13">
        <v>30.865828381745519</v>
      </c>
      <c r="D13">
        <v>77.778511650980121</v>
      </c>
      <c r="E13">
        <v>100</v>
      </c>
      <c r="G13">
        <v>320</v>
      </c>
      <c r="H13">
        <v>85.355339059327378</v>
      </c>
      <c r="I13">
        <v>69.134171618254499</v>
      </c>
      <c r="J13">
        <v>22.221488349019889</v>
      </c>
      <c r="K13">
        <v>0</v>
      </c>
      <c r="N13">
        <v>0.14000000000000001</v>
      </c>
      <c r="O13">
        <v>100</v>
      </c>
      <c r="P13">
        <v>4.7586473766990238</v>
      </c>
      <c r="Q13">
        <v>52.379323688349515</v>
      </c>
    </row>
    <row r="14" spans="1:17" x14ac:dyDescent="0.25">
      <c r="A14">
        <v>330</v>
      </c>
      <c r="B14">
        <v>10.697345262860628</v>
      </c>
      <c r="C14">
        <v>33.646601834128916</v>
      </c>
      <c r="D14">
        <v>79.002845478559919</v>
      </c>
      <c r="E14">
        <v>100</v>
      </c>
      <c r="G14">
        <v>330</v>
      </c>
      <c r="H14">
        <v>89.302654737139363</v>
      </c>
      <c r="I14">
        <v>66.353398165871084</v>
      </c>
      <c r="J14">
        <v>20.997154521440091</v>
      </c>
      <c r="K14">
        <v>0</v>
      </c>
      <c r="N14">
        <v>0.16</v>
      </c>
      <c r="O14">
        <v>100</v>
      </c>
      <c r="P14">
        <v>6.184665997806821</v>
      </c>
      <c r="Q14">
        <v>53.092332998903409</v>
      </c>
    </row>
    <row r="15" spans="1:17" x14ac:dyDescent="0.25">
      <c r="A15">
        <v>340</v>
      </c>
      <c r="B15">
        <v>7.4891432135192932</v>
      </c>
      <c r="C15">
        <v>36.316850496395858</v>
      </c>
      <c r="D15">
        <v>80.13173181896282</v>
      </c>
      <c r="E15">
        <v>100</v>
      </c>
      <c r="G15">
        <v>340</v>
      </c>
      <c r="H15">
        <v>92.510856786480701</v>
      </c>
      <c r="I15">
        <v>63.683149503604142</v>
      </c>
      <c r="J15">
        <v>19.86826818103718</v>
      </c>
      <c r="K15">
        <v>0</v>
      </c>
      <c r="N15">
        <v>0.18</v>
      </c>
      <c r="O15">
        <v>100</v>
      </c>
      <c r="P15">
        <v>7.7836037248992476</v>
      </c>
      <c r="Q15">
        <v>53.891801862449626</v>
      </c>
    </row>
    <row r="16" spans="1:17" x14ac:dyDescent="0.25">
      <c r="A16">
        <v>350</v>
      </c>
      <c r="B16">
        <v>4.9515566048790403</v>
      </c>
      <c r="C16">
        <v>38.87395330218429</v>
      </c>
      <c r="D16">
        <v>81.174490092936679</v>
      </c>
      <c r="E16">
        <v>100</v>
      </c>
      <c r="G16">
        <v>350</v>
      </c>
      <c r="H16">
        <v>95.04844339512097</v>
      </c>
      <c r="I16">
        <v>61.126046697815717</v>
      </c>
      <c r="J16">
        <v>18.825509907063324</v>
      </c>
      <c r="K16">
        <v>0</v>
      </c>
      <c r="N16">
        <v>0.19999999999999998</v>
      </c>
      <c r="O16">
        <v>100</v>
      </c>
      <c r="P16">
        <v>9.5491502812526274</v>
      </c>
      <c r="Q16">
        <v>54.774575140626311</v>
      </c>
    </row>
    <row r="17" spans="1:17" x14ac:dyDescent="0.25">
      <c r="A17">
        <v>360</v>
      </c>
      <c r="B17">
        <v>3.0153689607045795</v>
      </c>
      <c r="C17">
        <v>41.317591116653482</v>
      </c>
      <c r="D17">
        <v>82.139380484326963</v>
      </c>
      <c r="E17">
        <v>100</v>
      </c>
      <c r="G17">
        <v>360</v>
      </c>
      <c r="H17">
        <v>96.984631039295408</v>
      </c>
      <c r="I17">
        <v>58.682408883346518</v>
      </c>
      <c r="J17">
        <v>17.860619515673033</v>
      </c>
      <c r="K17">
        <v>0</v>
      </c>
      <c r="N17">
        <v>0.21999999999999997</v>
      </c>
      <c r="O17">
        <v>100</v>
      </c>
      <c r="P17">
        <v>11.474337861210532</v>
      </c>
      <c r="Q17">
        <v>55.737168930605264</v>
      </c>
    </row>
    <row r="18" spans="1:17" x14ac:dyDescent="0.25">
      <c r="A18">
        <v>370</v>
      </c>
      <c r="B18">
        <v>1.6133526533250584</v>
      </c>
      <c r="C18">
        <v>43.649109012656069</v>
      </c>
      <c r="D18">
        <v>83.033736169504067</v>
      </c>
      <c r="E18">
        <v>100</v>
      </c>
      <c r="G18">
        <v>370</v>
      </c>
      <c r="H18">
        <v>98.38664734667492</v>
      </c>
      <c r="I18">
        <v>56.350890987343938</v>
      </c>
      <c r="J18">
        <v>16.966263830495926</v>
      </c>
      <c r="K18">
        <v>0</v>
      </c>
      <c r="N18">
        <v>0.23999999999999996</v>
      </c>
      <c r="O18">
        <v>100</v>
      </c>
      <c r="P18">
        <v>13.551568628929417</v>
      </c>
      <c r="Q18">
        <v>56.775784314464708</v>
      </c>
    </row>
    <row r="19" spans="1:17" x14ac:dyDescent="0.25">
      <c r="A19">
        <v>380</v>
      </c>
      <c r="B19">
        <v>0.68193482986388043</v>
      </c>
      <c r="C19">
        <v>45.87103272638339</v>
      </c>
      <c r="D19">
        <v>83.864078581287046</v>
      </c>
      <c r="E19">
        <v>100</v>
      </c>
      <c r="G19">
        <v>380</v>
      </c>
      <c r="H19">
        <v>99.318065170136123</v>
      </c>
      <c r="I19">
        <v>54.12896727361661</v>
      </c>
      <c r="J19">
        <v>16.135921418712943</v>
      </c>
      <c r="K19">
        <v>0</v>
      </c>
      <c r="N19">
        <v>0.25999999999999995</v>
      </c>
      <c r="O19">
        <v>100</v>
      </c>
      <c r="P19">
        <v>15.772644703565557</v>
      </c>
      <c r="Q19">
        <v>57.886322351782781</v>
      </c>
    </row>
    <row r="20" spans="1:17" x14ac:dyDescent="0.25">
      <c r="A20">
        <v>390</v>
      </c>
      <c r="B20">
        <v>0.16213459328950056</v>
      </c>
      <c r="C20">
        <v>47.986702994529239</v>
      </c>
      <c r="D20">
        <v>84.636217675479969</v>
      </c>
      <c r="E20">
        <v>100</v>
      </c>
      <c r="G20">
        <v>390</v>
      </c>
      <c r="H20">
        <v>99.837865406710492</v>
      </c>
      <c r="I20">
        <v>52.013297005470761</v>
      </c>
      <c r="J20">
        <v>15.363782324520031</v>
      </c>
      <c r="K20">
        <v>0</v>
      </c>
      <c r="N20">
        <v>0.27999999999999997</v>
      </c>
      <c r="O20">
        <v>100</v>
      </c>
      <c r="P20">
        <v>18.128800512565508</v>
      </c>
      <c r="Q20">
        <v>59.064400256282752</v>
      </c>
    </row>
    <row r="21" spans="1:17" x14ac:dyDescent="0.25">
      <c r="A21">
        <v>400</v>
      </c>
      <c r="B21">
        <v>3.7524718414124473E-31</v>
      </c>
      <c r="C21">
        <v>50.000000000000014</v>
      </c>
      <c r="D21">
        <v>85.355339059327378</v>
      </c>
      <c r="E21">
        <v>100</v>
      </c>
      <c r="G21">
        <v>400</v>
      </c>
      <c r="H21">
        <v>100</v>
      </c>
      <c r="I21">
        <v>49.999999999999986</v>
      </c>
      <c r="J21">
        <v>14.644660940672624</v>
      </c>
      <c r="K21">
        <v>0</v>
      </c>
      <c r="N21">
        <v>0.3</v>
      </c>
      <c r="O21">
        <v>100</v>
      </c>
      <c r="P21">
        <v>20.610737385376339</v>
      </c>
      <c r="Q21">
        <v>60.30536869268817</v>
      </c>
    </row>
    <row r="22" spans="1:17" x14ac:dyDescent="0.25">
      <c r="A22">
        <v>410</v>
      </c>
      <c r="B22">
        <v>0.14670994081297631</v>
      </c>
      <c r="C22">
        <v>51.915136684501761</v>
      </c>
      <c r="D22">
        <v>86.026079680039345</v>
      </c>
      <c r="E22">
        <v>100</v>
      </c>
      <c r="G22">
        <v>410</v>
      </c>
      <c r="H22">
        <v>99.853290059187017</v>
      </c>
      <c r="I22">
        <v>48.084863315498232</v>
      </c>
      <c r="J22">
        <v>13.97392031996065</v>
      </c>
      <c r="K22">
        <v>0</v>
      </c>
      <c r="N22">
        <v>0.32</v>
      </c>
      <c r="O22">
        <v>100</v>
      </c>
      <c r="P22">
        <v>23.208660251050173</v>
      </c>
      <c r="Q22">
        <v>61.604330125525088</v>
      </c>
    </row>
    <row r="23" spans="1:17" x14ac:dyDescent="0.25">
      <c r="A23">
        <v>420</v>
      </c>
      <c r="B23">
        <v>0.55845868874357152</v>
      </c>
      <c r="C23">
        <v>53.736504679321214</v>
      </c>
      <c r="D23">
        <v>86.652593591491311</v>
      </c>
      <c r="E23">
        <v>100</v>
      </c>
      <c r="G23">
        <v>420</v>
      </c>
      <c r="H23">
        <v>99.441541311256415</v>
      </c>
      <c r="I23">
        <v>46.2634953206788</v>
      </c>
      <c r="J23">
        <v>13.347406408508686</v>
      </c>
      <c r="K23">
        <v>0</v>
      </c>
      <c r="N23">
        <v>0.34</v>
      </c>
      <c r="O23">
        <v>100</v>
      </c>
      <c r="P23">
        <v>25.912316294914241</v>
      </c>
      <c r="Q23">
        <v>62.956158147457117</v>
      </c>
    </row>
    <row r="24" spans="1:17" x14ac:dyDescent="0.25">
      <c r="A24">
        <v>430</v>
      </c>
      <c r="B24">
        <v>1.1962061222036402</v>
      </c>
      <c r="C24">
        <v>55.468560418893716</v>
      </c>
      <c r="D24">
        <v>87.238609137189087</v>
      </c>
      <c r="E24">
        <v>100</v>
      </c>
      <c r="G24">
        <v>430</v>
      </c>
      <c r="H24">
        <v>98.803793877796352</v>
      </c>
      <c r="I24">
        <v>44.531439581106284</v>
      </c>
      <c r="J24">
        <v>12.761390862810909</v>
      </c>
      <c r="K24">
        <v>0</v>
      </c>
      <c r="N24">
        <v>0.36000000000000004</v>
      </c>
      <c r="O24">
        <v>100</v>
      </c>
      <c r="P24">
        <v>28.711035421746374</v>
      </c>
      <c r="Q24">
        <v>64.355517710873187</v>
      </c>
    </row>
    <row r="25" spans="1:17" x14ac:dyDescent="0.25">
      <c r="A25">
        <v>440</v>
      </c>
      <c r="B25">
        <v>2.02535131927513</v>
      </c>
      <c r="C25">
        <v>57.115741913664252</v>
      </c>
      <c r="D25">
        <v>87.787478717712901</v>
      </c>
      <c r="E25">
        <v>100</v>
      </c>
      <c r="G25">
        <v>440</v>
      </c>
      <c r="H25">
        <v>97.974648680724869</v>
      </c>
      <c r="I25">
        <v>42.884258086335748</v>
      </c>
      <c r="J25">
        <v>12.212521282287089</v>
      </c>
      <c r="K25">
        <v>0</v>
      </c>
      <c r="N25">
        <v>0.38000000000000006</v>
      </c>
      <c r="O25">
        <v>100</v>
      </c>
      <c r="P25">
        <v>31.5937723657661</v>
      </c>
      <c r="Q25">
        <v>65.796886182883043</v>
      </c>
    </row>
    <row r="26" spans="1:17" x14ac:dyDescent="0.25">
      <c r="A26">
        <v>450</v>
      </c>
      <c r="B26">
        <v>3.015368960704583</v>
      </c>
      <c r="C26">
        <v>58.682408883346518</v>
      </c>
      <c r="D26">
        <v>88.302222155948911</v>
      </c>
      <c r="E26">
        <v>100</v>
      </c>
      <c r="G26">
        <v>450</v>
      </c>
      <c r="H26">
        <v>96.984631039295408</v>
      </c>
      <c r="I26">
        <v>41.317591116653475</v>
      </c>
      <c r="J26">
        <v>11.697777844051096</v>
      </c>
      <c r="K26">
        <v>0</v>
      </c>
      <c r="N26">
        <v>0.40000000000000008</v>
      </c>
      <c r="O26">
        <v>100</v>
      </c>
      <c r="P26">
        <v>34.549150281252643</v>
      </c>
      <c r="Q26">
        <v>67.274575140626325</v>
      </c>
    </row>
    <row r="27" spans="1:17" x14ac:dyDescent="0.25">
      <c r="A27">
        <v>460</v>
      </c>
      <c r="B27">
        <v>4.1394349247273476</v>
      </c>
      <c r="C27">
        <v>60.172800652631686</v>
      </c>
      <c r="D27">
        <v>88.785564535220999</v>
      </c>
      <c r="E27">
        <v>100</v>
      </c>
      <c r="G27">
        <v>460</v>
      </c>
      <c r="H27">
        <v>95.86056507527266</v>
      </c>
      <c r="I27">
        <v>39.827199347368307</v>
      </c>
      <c r="J27">
        <v>11.21443546477901</v>
      </c>
      <c r="K27">
        <v>0</v>
      </c>
      <c r="N27">
        <v>0.4200000000000001</v>
      </c>
      <c r="O27">
        <v>100</v>
      </c>
      <c r="P27">
        <v>37.565505641757277</v>
      </c>
      <c r="Q27">
        <v>68.782752820878642</v>
      </c>
    </row>
    <row r="28" spans="1:17" x14ac:dyDescent="0.25">
      <c r="A28">
        <v>470</v>
      </c>
      <c r="B28">
        <v>5.3740582070059357</v>
      </c>
      <c r="C28">
        <v>61.591007513376418</v>
      </c>
      <c r="D28">
        <v>89.239969263933048</v>
      </c>
      <c r="E28">
        <v>100</v>
      </c>
      <c r="G28">
        <v>470</v>
      </c>
      <c r="H28">
        <v>94.625941792994055</v>
      </c>
      <c r="I28">
        <v>38.408992486623596</v>
      </c>
      <c r="J28">
        <v>10.760030736066954</v>
      </c>
      <c r="K28">
        <v>0</v>
      </c>
      <c r="N28">
        <v>0.44000000000000011</v>
      </c>
      <c r="O28">
        <v>100</v>
      </c>
      <c r="P28">
        <v>40.630934270713787</v>
      </c>
      <c r="Q28">
        <v>70.315467135356897</v>
      </c>
    </row>
    <row r="29" spans="1:17" x14ac:dyDescent="0.25">
      <c r="A29">
        <v>480</v>
      </c>
      <c r="B29">
        <v>6.6987298107780662</v>
      </c>
      <c r="C29">
        <v>62.940952255126035</v>
      </c>
      <c r="D29">
        <v>89.667667014561758</v>
      </c>
      <c r="E29">
        <v>100</v>
      </c>
      <c r="G29">
        <v>480</v>
      </c>
      <c r="H29">
        <v>93.301270189221938</v>
      </c>
      <c r="I29">
        <v>37.059047744873965</v>
      </c>
      <c r="J29">
        <v>10.332332985438242</v>
      </c>
      <c r="K29">
        <v>0</v>
      </c>
      <c r="N29">
        <v>0.46000000000000013</v>
      </c>
      <c r="O29">
        <v>100</v>
      </c>
      <c r="P29">
        <v>43.733338321784807</v>
      </c>
      <c r="Q29">
        <v>71.8666691608924</v>
      </c>
    </row>
    <row r="30" spans="1:17" x14ac:dyDescent="0.25">
      <c r="A30">
        <v>490</v>
      </c>
      <c r="B30">
        <v>8.0955947554079675</v>
      </c>
      <c r="C30">
        <v>64.226379331551612</v>
      </c>
      <c r="D30">
        <v>90.070681093397837</v>
      </c>
      <c r="E30">
        <v>100</v>
      </c>
      <c r="G30">
        <v>490</v>
      </c>
      <c r="H30">
        <v>91.904405244592027</v>
      </c>
      <c r="I30">
        <v>35.77362066844838</v>
      </c>
      <c r="J30">
        <v>9.9293189066021643</v>
      </c>
      <c r="K30">
        <v>0</v>
      </c>
      <c r="N30">
        <v>0.48000000000000015</v>
      </c>
      <c r="O30">
        <v>100</v>
      </c>
      <c r="P30">
        <v>46.860474023534351</v>
      </c>
      <c r="Q30">
        <v>73.430237011767176</v>
      </c>
    </row>
    <row r="31" spans="1:17" x14ac:dyDescent="0.25">
      <c r="A31">
        <v>500</v>
      </c>
      <c r="B31">
        <v>9.549150281252631</v>
      </c>
      <c r="C31">
        <v>65.450849718747378</v>
      </c>
      <c r="D31">
        <v>90.450849718747364</v>
      </c>
      <c r="E31">
        <v>100</v>
      </c>
      <c r="G31">
        <v>500</v>
      </c>
      <c r="H31">
        <v>90.450849718747364</v>
      </c>
      <c r="I31">
        <v>34.549150281252629</v>
      </c>
      <c r="J31">
        <v>9.5491502812526274</v>
      </c>
      <c r="K31">
        <v>0</v>
      </c>
      <c r="N31">
        <v>0.50000000000000011</v>
      </c>
      <c r="O31">
        <v>100</v>
      </c>
      <c r="P31">
        <v>50.000000000000021</v>
      </c>
      <c r="Q31">
        <v>75.000000000000014</v>
      </c>
    </row>
    <row r="32" spans="1:17" x14ac:dyDescent="0.25">
      <c r="A32">
        <v>510</v>
      </c>
      <c r="B32">
        <v>11.045971273716477</v>
      </c>
      <c r="C32">
        <v>66.617739973982992</v>
      </c>
      <c r="D32">
        <v>90.809845617811092</v>
      </c>
      <c r="E32">
        <v>100</v>
      </c>
      <c r="G32">
        <v>510</v>
      </c>
      <c r="H32">
        <v>88.954028726283525</v>
      </c>
      <c r="I32">
        <v>33.382260026017022</v>
      </c>
      <c r="J32">
        <v>9.1901543821889167</v>
      </c>
      <c r="K32">
        <v>0</v>
      </c>
      <c r="N32">
        <v>0.52000000000000013</v>
      </c>
      <c r="O32">
        <v>100</v>
      </c>
      <c r="P32">
        <v>53.139525976465677</v>
      </c>
      <c r="Q32">
        <v>76.569762988232839</v>
      </c>
    </row>
    <row r="33" spans="1:17" x14ac:dyDescent="0.25">
      <c r="A33">
        <v>520</v>
      </c>
      <c r="B33">
        <v>12.57446259144494</v>
      </c>
      <c r="C33">
        <v>67.730244352126775</v>
      </c>
      <c r="D33">
        <v>91.149193294682817</v>
      </c>
      <c r="E33">
        <v>100</v>
      </c>
      <c r="G33">
        <v>520</v>
      </c>
      <c r="H33">
        <v>87.425537408555059</v>
      </c>
      <c r="I33">
        <v>32.269755647873225</v>
      </c>
      <c r="J33">
        <v>8.8508067053171811</v>
      </c>
      <c r="K33">
        <v>0</v>
      </c>
      <c r="N33">
        <v>0.54000000000000015</v>
      </c>
      <c r="O33">
        <v>100</v>
      </c>
      <c r="P33">
        <v>56.266661678215236</v>
      </c>
      <c r="Q33">
        <v>78.133330839107614</v>
      </c>
    </row>
    <row r="34" spans="1:17" x14ac:dyDescent="0.25">
      <c r="A34">
        <v>530</v>
      </c>
      <c r="B34">
        <v>14.124637147783448</v>
      </c>
      <c r="C34">
        <v>68.791379105711897</v>
      </c>
      <c r="D34">
        <v>91.470284272510099</v>
      </c>
      <c r="E34">
        <v>100</v>
      </c>
      <c r="G34">
        <v>530</v>
      </c>
      <c r="H34">
        <v>85.87536285221654</v>
      </c>
      <c r="I34">
        <v>31.208620894288092</v>
      </c>
      <c r="J34">
        <v>8.5297157274899096</v>
      </c>
      <c r="K34">
        <v>0</v>
      </c>
      <c r="N34">
        <v>0.56000000000000016</v>
      </c>
      <c r="O34">
        <v>100</v>
      </c>
      <c r="P34">
        <v>59.369065729286255</v>
      </c>
      <c r="Q34">
        <v>79.684532864643131</v>
      </c>
    </row>
    <row r="35" spans="1:17" x14ac:dyDescent="0.25">
      <c r="A35">
        <v>540</v>
      </c>
      <c r="B35">
        <v>15.687918106563325</v>
      </c>
      <c r="C35">
        <v>69.803988301957858</v>
      </c>
      <c r="D35">
        <v>91.77439057064683</v>
      </c>
      <c r="E35">
        <v>100</v>
      </c>
      <c r="G35">
        <v>540</v>
      </c>
      <c r="H35">
        <v>84.31208189343667</v>
      </c>
      <c r="I35">
        <v>30.196011698042156</v>
      </c>
      <c r="J35">
        <v>8.2256094293531756</v>
      </c>
      <c r="K35">
        <v>0</v>
      </c>
      <c r="N35">
        <v>0.58000000000000018</v>
      </c>
      <c r="O35">
        <v>100</v>
      </c>
      <c r="P35">
        <v>62.434494358242766</v>
      </c>
      <c r="Q35">
        <v>81.217247179121387</v>
      </c>
    </row>
    <row r="36" spans="1:17" x14ac:dyDescent="0.25">
      <c r="A36">
        <v>550</v>
      </c>
      <c r="B36">
        <v>17.256963302735748</v>
      </c>
      <c r="C36">
        <v>70.770750650094328</v>
      </c>
      <c r="D36">
        <v>92.062676641559051</v>
      </c>
      <c r="E36">
        <v>100</v>
      </c>
      <c r="G36">
        <v>550</v>
      </c>
      <c r="H36">
        <v>82.743036697264245</v>
      </c>
      <c r="I36">
        <v>29.229249349905679</v>
      </c>
      <c r="J36">
        <v>7.9373233584409402</v>
      </c>
      <c r="K36">
        <v>0</v>
      </c>
      <c r="N36">
        <v>0.6000000000000002</v>
      </c>
      <c r="O36">
        <v>100</v>
      </c>
      <c r="P36">
        <v>65.450849718747392</v>
      </c>
      <c r="Q36">
        <v>82.725424859373703</v>
      </c>
    </row>
    <row r="37" spans="1:17" x14ac:dyDescent="0.25">
      <c r="A37">
        <v>560</v>
      </c>
      <c r="B37">
        <v>18.825509907063328</v>
      </c>
      <c r="C37">
        <v>71.69418695587791</v>
      </c>
      <c r="D37">
        <v>92.336209961414212</v>
      </c>
      <c r="E37">
        <v>100</v>
      </c>
      <c r="G37">
        <v>560</v>
      </c>
      <c r="H37">
        <v>81.174490092936679</v>
      </c>
      <c r="I37">
        <v>28.305813044122097</v>
      </c>
      <c r="J37">
        <v>7.6637900385857893</v>
      </c>
      <c r="K37">
        <v>0</v>
      </c>
      <c r="N37">
        <v>0.62000000000000022</v>
      </c>
      <c r="O37">
        <v>100</v>
      </c>
      <c r="P37">
        <v>68.406227634233943</v>
      </c>
      <c r="Q37">
        <v>84.203113817116972</v>
      </c>
    </row>
    <row r="38" spans="1:17" x14ac:dyDescent="0.25">
      <c r="A38">
        <v>570</v>
      </c>
      <c r="B38">
        <v>20.388237366750992</v>
      </c>
      <c r="C38">
        <v>72.576667915544462</v>
      </c>
      <c r="D38">
        <v>92.59597044191635</v>
      </c>
      <c r="E38">
        <v>100</v>
      </c>
      <c r="G38">
        <v>570</v>
      </c>
      <c r="H38">
        <v>79.611762633249</v>
      </c>
      <c r="I38">
        <v>27.423332084455541</v>
      </c>
      <c r="J38">
        <v>7.4040295580836482</v>
      </c>
      <c r="K38">
        <v>0</v>
      </c>
      <c r="N38">
        <v>0.64000000000000024</v>
      </c>
      <c r="O38">
        <v>100</v>
      </c>
      <c r="P38">
        <v>71.288964578253655</v>
      </c>
      <c r="Q38">
        <v>85.644482289126827</v>
      </c>
    </row>
    <row r="39" spans="1:17" x14ac:dyDescent="0.25">
      <c r="A39">
        <v>580</v>
      </c>
      <c r="B39">
        <v>21.940646731880882</v>
      </c>
      <c r="C39">
        <v>73.420422034989514</v>
      </c>
      <c r="D39">
        <v>92.842858808379447</v>
      </c>
      <c r="E39">
        <v>100</v>
      </c>
      <c r="G39">
        <v>580</v>
      </c>
      <c r="H39">
        <v>78.059353268119125</v>
      </c>
      <c r="I39">
        <v>26.579577965010493</v>
      </c>
      <c r="J39">
        <v>7.1571411916205374</v>
      </c>
      <c r="K39">
        <v>0</v>
      </c>
      <c r="N39">
        <v>0.66000000000000025</v>
      </c>
      <c r="O39">
        <v>100</v>
      </c>
      <c r="P39">
        <v>74.08768370508578</v>
      </c>
      <c r="Q39">
        <v>87.043841852542897</v>
      </c>
    </row>
    <row r="40" spans="1:17" x14ac:dyDescent="0.25">
      <c r="A40">
        <v>590</v>
      </c>
      <c r="B40">
        <v>23.47895459401288</v>
      </c>
      <c r="C40">
        <v>74.227543516632494</v>
      </c>
      <c r="D40">
        <v>93.077704069690299</v>
      </c>
      <c r="E40">
        <v>100</v>
      </c>
      <c r="G40">
        <v>590</v>
      </c>
      <c r="H40">
        <v>76.521045405987124</v>
      </c>
      <c r="I40">
        <v>25.772456483367485</v>
      </c>
      <c r="J40">
        <v>6.9222959303096951</v>
      </c>
      <c r="K40">
        <v>0</v>
      </c>
      <c r="N40">
        <v>0.68000000000000027</v>
      </c>
      <c r="O40">
        <v>100</v>
      </c>
      <c r="P40">
        <v>76.791339748949866</v>
      </c>
      <c r="Q40">
        <v>88.395669874474933</v>
      </c>
    </row>
    <row r="41" spans="1:17" x14ac:dyDescent="0.25">
      <c r="A41">
        <v>600</v>
      </c>
      <c r="B41">
        <v>24.999999999999989</v>
      </c>
      <c r="C41">
        <v>74.999999999999986</v>
      </c>
      <c r="D41">
        <v>93.301270189221938</v>
      </c>
      <c r="E41">
        <v>100</v>
      </c>
      <c r="G41">
        <v>600</v>
      </c>
      <c r="H41">
        <v>75.000000000000014</v>
      </c>
      <c r="I41">
        <v>25</v>
      </c>
      <c r="J41">
        <v>6.6987298107780688</v>
      </c>
      <c r="K41">
        <v>0</v>
      </c>
      <c r="N41">
        <v>0.70000000000000029</v>
      </c>
      <c r="O41">
        <v>100</v>
      </c>
      <c r="P41">
        <v>79.389262614623675</v>
      </c>
      <c r="Q41">
        <v>89.694631307311838</v>
      </c>
    </row>
    <row r="42" spans="1:17" x14ac:dyDescent="0.25">
      <c r="A42">
        <v>610</v>
      </c>
      <c r="B42">
        <v>26.501162848634003</v>
      </c>
      <c r="C42">
        <v>75.739640075491536</v>
      </c>
      <c r="D42">
        <v>93.514262051507771</v>
      </c>
      <c r="E42">
        <v>100</v>
      </c>
      <c r="G42">
        <v>610</v>
      </c>
      <c r="H42">
        <v>73.49883715136599</v>
      </c>
      <c r="I42">
        <v>24.260359924508464</v>
      </c>
      <c r="J42">
        <v>6.4857379484922388</v>
      </c>
      <c r="K42">
        <v>0</v>
      </c>
      <c r="N42">
        <v>0.72000000000000031</v>
      </c>
      <c r="O42">
        <v>100</v>
      </c>
      <c r="P42">
        <v>81.871199487434509</v>
      </c>
      <c r="Q42">
        <v>90.935599743717262</v>
      </c>
    </row>
    <row r="43" spans="1:17" x14ac:dyDescent="0.25">
      <c r="A43">
        <v>620</v>
      </c>
      <c r="B43">
        <v>27.980292422118275</v>
      </c>
      <c r="C43">
        <v>76.448200516348123</v>
      </c>
      <c r="D43">
        <v>93.717330807229104</v>
      </c>
      <c r="E43">
        <v>100</v>
      </c>
      <c r="G43">
        <v>620</v>
      </c>
      <c r="H43">
        <v>72.019707577881704</v>
      </c>
      <c r="I43">
        <v>23.551799483651877</v>
      </c>
      <c r="J43">
        <v>6.2826691927708938</v>
      </c>
      <c r="K43">
        <v>0</v>
      </c>
      <c r="N43">
        <v>0.74000000000000032</v>
      </c>
      <c r="O43">
        <v>100</v>
      </c>
      <c r="P43">
        <v>84.227355296434467</v>
      </c>
      <c r="Q43">
        <v>92.113677648217234</v>
      </c>
    </row>
    <row r="44" spans="1:17" x14ac:dyDescent="0.25">
      <c r="A44">
        <v>630</v>
      </c>
      <c r="B44">
        <v>29.435644843469426</v>
      </c>
      <c r="C44">
        <v>77.127313193287975</v>
      </c>
      <c r="D44">
        <v>93.911078668511422</v>
      </c>
      <c r="E44">
        <v>100</v>
      </c>
      <c r="G44">
        <v>630</v>
      </c>
      <c r="H44">
        <v>70.564355156530567</v>
      </c>
      <c r="I44">
        <v>22.872686806712032</v>
      </c>
      <c r="J44">
        <v>6.0889213314885735</v>
      </c>
      <c r="K44">
        <v>0</v>
      </c>
      <c r="N44">
        <v>0.76000000000000034</v>
      </c>
      <c r="O44">
        <v>100</v>
      </c>
      <c r="P44">
        <v>86.448431371070612</v>
      </c>
      <c r="Q44">
        <v>93.224215685535313</v>
      </c>
    </row>
    <row r="45" spans="1:17" x14ac:dyDescent="0.25">
      <c r="A45">
        <v>640</v>
      </c>
      <c r="B45">
        <v>30.865828381745519</v>
      </c>
      <c r="C45">
        <v>77.778511650980121</v>
      </c>
      <c r="D45">
        <v>94.09606321741775</v>
      </c>
      <c r="E45">
        <v>100</v>
      </c>
      <c r="G45">
        <v>640</v>
      </c>
      <c r="H45">
        <v>69.134171618254499</v>
      </c>
      <c r="I45">
        <v>22.221488349019889</v>
      </c>
      <c r="J45">
        <v>5.9039367825822477</v>
      </c>
      <c r="K45">
        <v>0</v>
      </c>
      <c r="N45">
        <v>0.78000000000000036</v>
      </c>
      <c r="O45">
        <v>100</v>
      </c>
      <c r="P45">
        <v>88.5256621387895</v>
      </c>
      <c r="Q45">
        <v>94.26283106939475</v>
      </c>
    </row>
    <row r="46" spans="1:17" x14ac:dyDescent="0.25">
      <c r="A46">
        <v>650</v>
      </c>
      <c r="B46">
        <v>32.269755647873225</v>
      </c>
      <c r="C46">
        <v>78.403237336557794</v>
      </c>
      <c r="D46">
        <v>94.272801282660495</v>
      </c>
      <c r="E46">
        <v>100</v>
      </c>
      <c r="G46">
        <v>650</v>
      </c>
      <c r="H46">
        <v>67.730244352126789</v>
      </c>
      <c r="I46">
        <v>21.596762663442213</v>
      </c>
      <c r="J46">
        <v>5.7271987173395056</v>
      </c>
      <c r="K46">
        <v>0</v>
      </c>
      <c r="N46">
        <v>0.80000000000000038</v>
      </c>
      <c r="O46">
        <v>100</v>
      </c>
      <c r="P46">
        <v>90.450849718747406</v>
      </c>
      <c r="Q46">
        <v>95.225424859373703</v>
      </c>
    </row>
    <row r="47" spans="1:17" x14ac:dyDescent="0.25">
      <c r="A47">
        <v>660</v>
      </c>
      <c r="B47">
        <v>33.646601834128916</v>
      </c>
      <c r="C47">
        <v>79.002845478559919</v>
      </c>
      <c r="D47">
        <v>94.441772432746163</v>
      </c>
      <c r="E47">
        <v>100</v>
      </c>
      <c r="G47">
        <v>660</v>
      </c>
      <c r="H47">
        <v>66.353398165871084</v>
      </c>
      <c r="I47">
        <v>20.997154521440091</v>
      </c>
      <c r="J47">
        <v>5.5582275672538266</v>
      </c>
      <c r="K47">
        <v>0</v>
      </c>
      <c r="N47">
        <v>0.8200000000000004</v>
      </c>
      <c r="O47">
        <v>100</v>
      </c>
      <c r="P47">
        <v>92.216396275100792</v>
      </c>
      <c r="Q47">
        <v>96.108198137550403</v>
      </c>
    </row>
    <row r="48" spans="1:17" x14ac:dyDescent="0.25">
      <c r="A48">
        <v>670</v>
      </c>
      <c r="B48">
        <v>34.995768249982959</v>
      </c>
      <c r="C48">
        <v>79.578610620676116</v>
      </c>
      <c r="D48">
        <v>94.603422127869322</v>
      </c>
      <c r="E48">
        <v>100</v>
      </c>
      <c r="G48">
        <v>670</v>
      </c>
      <c r="H48">
        <v>65.004231750017041</v>
      </c>
      <c r="I48">
        <v>20.42138937932388</v>
      </c>
      <c r="J48">
        <v>5.3965778721306759</v>
      </c>
      <c r="K48">
        <v>0</v>
      </c>
      <c r="N48">
        <v>0.84000000000000041</v>
      </c>
      <c r="O48">
        <v>100</v>
      </c>
      <c r="P48">
        <v>93.815334002193225</v>
      </c>
      <c r="Q48">
        <v>96.907667001096613</v>
      </c>
    </row>
    <row r="49" spans="1:17" x14ac:dyDescent="0.25">
      <c r="A49">
        <v>680</v>
      </c>
      <c r="B49">
        <v>36.316850496395858</v>
      </c>
      <c r="C49">
        <v>80.13173181896282</v>
      </c>
      <c r="D49">
        <v>94.758164567753127</v>
      </c>
      <c r="E49">
        <v>100</v>
      </c>
      <c r="G49">
        <v>680</v>
      </c>
      <c r="H49">
        <v>63.683149503604142</v>
      </c>
      <c r="I49">
        <v>19.86826818103718</v>
      </c>
      <c r="J49">
        <v>5.2418354322468845</v>
      </c>
      <c r="K49">
        <v>0</v>
      </c>
      <c r="N49">
        <v>0.86000000000000043</v>
      </c>
      <c r="O49">
        <v>100</v>
      </c>
      <c r="P49">
        <v>95.241352623300997</v>
      </c>
      <c r="Q49">
        <v>97.620676311650499</v>
      </c>
    </row>
    <row r="50" spans="1:17" x14ac:dyDescent="0.25">
      <c r="A50">
        <v>690</v>
      </c>
      <c r="B50">
        <v>37.609610700354992</v>
      </c>
      <c r="C50">
        <v>80.663337514185812</v>
      </c>
      <c r="D50">
        <v>94.906385268184792</v>
      </c>
      <c r="E50">
        <v>100</v>
      </c>
      <c r="G50">
        <v>690</v>
      </c>
      <c r="H50">
        <v>62.390389299645008</v>
      </c>
      <c r="I50">
        <v>19.336662485814188</v>
      </c>
      <c r="J50">
        <v>5.0936147318151948</v>
      </c>
      <c r="K50">
        <v>0</v>
      </c>
      <c r="N50">
        <v>0.88000000000000045</v>
      </c>
      <c r="O50">
        <v>100</v>
      </c>
      <c r="P50">
        <v>96.488824294412595</v>
      </c>
      <c r="Q50">
        <v>98.244412147206305</v>
      </c>
    </row>
    <row r="51" spans="1:17" x14ac:dyDescent="0.25">
      <c r="A51">
        <v>700</v>
      </c>
      <c r="B51">
        <v>38.87395330218429</v>
      </c>
      <c r="C51">
        <v>81.174490092936679</v>
      </c>
      <c r="D51">
        <v>95.04844339512097</v>
      </c>
      <c r="E51">
        <v>100</v>
      </c>
      <c r="G51">
        <v>700</v>
      </c>
      <c r="H51">
        <v>61.126046697815717</v>
      </c>
      <c r="I51">
        <v>18.825509907063324</v>
      </c>
      <c r="J51">
        <v>4.9515566048790438</v>
      </c>
      <c r="K51">
        <v>0</v>
      </c>
      <c r="N51">
        <v>0.90000000000000047</v>
      </c>
      <c r="O51">
        <v>100</v>
      </c>
      <c r="P51">
        <v>97.552825814757682</v>
      </c>
      <c r="Q51">
        <v>98.776412907378841</v>
      </c>
    </row>
    <row r="52" spans="1:17" x14ac:dyDescent="0.25">
      <c r="A52">
        <v>710</v>
      </c>
      <c r="B52">
        <v>40.109903950724132</v>
      </c>
      <c r="C52">
        <v>81.666190152402351</v>
      </c>
      <c r="D52">
        <v>95.184673881860178</v>
      </c>
      <c r="E52">
        <v>100</v>
      </c>
      <c r="G52">
        <v>710</v>
      </c>
      <c r="H52">
        <v>59.890096049275854</v>
      </c>
      <c r="I52">
        <v>18.333809847597653</v>
      </c>
      <c r="J52">
        <v>4.8153261181398062</v>
      </c>
      <c r="K52">
        <v>0</v>
      </c>
      <c r="N52">
        <v>0.92000000000000048</v>
      </c>
      <c r="O52">
        <v>100</v>
      </c>
      <c r="P52">
        <v>98.429158056431561</v>
      </c>
      <c r="Q52">
        <v>99.21457902821578</v>
      </c>
    </row>
    <row r="53" spans="1:17" x14ac:dyDescent="0.25">
      <c r="A53">
        <v>720</v>
      </c>
      <c r="B53">
        <v>41.317591116653482</v>
      </c>
      <c r="C53">
        <v>82.139380484326963</v>
      </c>
      <c r="D53">
        <v>95.315389351832508</v>
      </c>
      <c r="E53">
        <v>100</v>
      </c>
      <c r="G53">
        <v>720</v>
      </c>
      <c r="H53">
        <v>58.682408883346518</v>
      </c>
      <c r="I53">
        <v>17.860619515673033</v>
      </c>
      <c r="J53">
        <v>4.6846106481675021</v>
      </c>
      <c r="K53">
        <v>0</v>
      </c>
      <c r="N53">
        <v>0.9400000000000005</v>
      </c>
      <c r="O53">
        <v>100</v>
      </c>
      <c r="P53">
        <v>99.114362536434456</v>
      </c>
      <c r="Q53">
        <v>99.557181268217221</v>
      </c>
    </row>
    <row r="54" spans="1:17" x14ac:dyDescent="0.25">
      <c r="A54">
        <v>730</v>
      </c>
      <c r="B54">
        <v>42.497230082767373</v>
      </c>
      <c r="C54">
        <v>82.594949793935626</v>
      </c>
      <c r="D54">
        <v>95.440881866975147</v>
      </c>
      <c r="E54">
        <v>100</v>
      </c>
      <c r="G54">
        <v>730</v>
      </c>
      <c r="H54">
        <v>57.502769917232619</v>
      </c>
      <c r="I54">
        <v>17.40505020606437</v>
      </c>
      <c r="J54">
        <v>4.5591181330248531</v>
      </c>
      <c r="K54">
        <v>0</v>
      </c>
      <c r="N54">
        <v>0.96000000000000052</v>
      </c>
      <c r="O54">
        <v>100</v>
      </c>
      <c r="P54">
        <v>99.605735065723891</v>
      </c>
      <c r="Q54">
        <v>99.802867532861939</v>
      </c>
    </row>
    <row r="55" spans="1:17" x14ac:dyDescent="0.25">
      <c r="A55">
        <v>740</v>
      </c>
      <c r="B55">
        <v>43.649109012656069</v>
      </c>
      <c r="C55">
        <v>83.033736169504067</v>
      </c>
      <c r="D55">
        <v>95.561424519406785</v>
      </c>
      <c r="E55">
        <v>100</v>
      </c>
      <c r="G55">
        <v>740</v>
      </c>
      <c r="H55">
        <v>56.350890987343938</v>
      </c>
      <c r="I55">
        <v>16.966263830495926</v>
      </c>
      <c r="J55">
        <v>4.4385754805932143</v>
      </c>
      <c r="K55">
        <v>0</v>
      </c>
      <c r="N55">
        <v>0.98000000000000054</v>
      </c>
      <c r="O55">
        <v>100</v>
      </c>
      <c r="P55">
        <v>99.901336421413589</v>
      </c>
      <c r="Q55">
        <v>99.950668210706795</v>
      </c>
    </row>
    <row r="56" spans="1:17" x14ac:dyDescent="0.25">
      <c r="A56">
        <v>750</v>
      </c>
      <c r="B56">
        <v>44.77357683661733</v>
      </c>
      <c r="C56">
        <v>83.456530317942907</v>
      </c>
      <c r="D56">
        <v>95.677272882130055</v>
      </c>
      <c r="E56">
        <v>100</v>
      </c>
      <c r="G56">
        <v>750</v>
      </c>
      <c r="H56">
        <v>55.226423163382677</v>
      </c>
      <c r="I56">
        <v>16.543469682057086</v>
      </c>
      <c r="J56">
        <v>4.3227271178699551</v>
      </c>
      <c r="K56">
        <v>0</v>
      </c>
      <c r="N56">
        <v>1.0000000000000004</v>
      </c>
      <c r="O56">
        <v>100</v>
      </c>
      <c r="P56">
        <v>100</v>
      </c>
      <c r="Q56">
        <v>100</v>
      </c>
    </row>
    <row r="57" spans="1:17" x14ac:dyDescent="0.25">
      <c r="A57">
        <v>760</v>
      </c>
      <c r="B57">
        <v>45.87103272638339</v>
      </c>
      <c r="C57">
        <v>83.864078581287046</v>
      </c>
      <c r="D57">
        <v>95.788666332752868</v>
      </c>
      <c r="E57">
        <v>100</v>
      </c>
      <c r="G57">
        <v>760</v>
      </c>
      <c r="H57">
        <v>54.12896727361661</v>
      </c>
      <c r="I57">
        <v>16.135921418712943</v>
      </c>
      <c r="J57">
        <v>4.2113336672471275</v>
      </c>
      <c r="K57">
        <v>0</v>
      </c>
    </row>
    <row r="58" spans="1:17" x14ac:dyDescent="0.25">
      <c r="A58">
        <v>770</v>
      </c>
      <c r="B58">
        <v>46.941916958907861</v>
      </c>
      <c r="C58">
        <v>84.257085748392214</v>
      </c>
      <c r="D58">
        <v>95.895829262687968</v>
      </c>
      <c r="E58">
        <v>100</v>
      </c>
      <c r="G58">
        <v>770</v>
      </c>
      <c r="H58">
        <v>53.058083041092139</v>
      </c>
      <c r="I58">
        <v>15.74291425160779</v>
      </c>
      <c r="J58">
        <v>4.1041707373120317</v>
      </c>
      <c r="K58">
        <v>0</v>
      </c>
    </row>
    <row r="59" spans="1:17" x14ac:dyDescent="0.25">
      <c r="A59">
        <v>780</v>
      </c>
      <c r="B59">
        <v>47.986702994529239</v>
      </c>
      <c r="C59">
        <v>84.636217675479969</v>
      </c>
      <c r="D59">
        <v>95.998972182941202</v>
      </c>
      <c r="E59">
        <v>100</v>
      </c>
      <c r="G59">
        <v>780</v>
      </c>
      <c r="H59">
        <v>52.013297005470761</v>
      </c>
      <c r="I59">
        <v>15.363782324520031</v>
      </c>
      <c r="J59">
        <v>4.0010278170587901</v>
      </c>
      <c r="K59">
        <v>0</v>
      </c>
    </row>
    <row r="60" spans="1:17" x14ac:dyDescent="0.25">
      <c r="A60">
        <v>790</v>
      </c>
      <c r="B60">
        <v>49.005890616746491</v>
      </c>
      <c r="C60">
        <v>85.002103728471269</v>
      </c>
      <c r="D60">
        <v>96.098292736410343</v>
      </c>
      <c r="E60">
        <v>100</v>
      </c>
      <c r="G60">
        <v>790</v>
      </c>
      <c r="H60">
        <v>50.994109383253502</v>
      </c>
      <c r="I60">
        <v>14.997896271528733</v>
      </c>
      <c r="J60">
        <v>3.901707263589667</v>
      </c>
      <c r="K60">
        <v>0</v>
      </c>
    </row>
    <row r="61" spans="1:17" x14ac:dyDescent="0.25">
      <c r="A61">
        <v>800</v>
      </c>
      <c r="B61">
        <v>50.000000000000014</v>
      </c>
      <c r="C61">
        <v>85.355339059327378</v>
      </c>
      <c r="D61">
        <v>96.193976625564332</v>
      </c>
      <c r="E61">
        <v>100</v>
      </c>
      <c r="G61">
        <v>800</v>
      </c>
      <c r="H61">
        <v>49.999999999999986</v>
      </c>
      <c r="I61">
        <v>14.644660940672624</v>
      </c>
      <c r="J61">
        <v>3.8060233744356617</v>
      </c>
      <c r="K61">
        <v>0</v>
      </c>
    </row>
    <row r="62" spans="1:17" x14ac:dyDescent="0.25">
      <c r="A62">
        <v>810</v>
      </c>
      <c r="B62">
        <v>50.969566588591228</v>
      </c>
      <c r="C62">
        <v>85.696486727894964</v>
      </c>
      <c r="D62">
        <v>96.286198463444521</v>
      </c>
      <c r="E62">
        <v>100</v>
      </c>
      <c r="G62">
        <v>810</v>
      </c>
      <c r="H62">
        <v>49.030433411408772</v>
      </c>
      <c r="I62">
        <v>14.303513272105048</v>
      </c>
      <c r="J62">
        <v>3.7138015365554806</v>
      </c>
      <c r="K62">
        <v>0</v>
      </c>
    </row>
    <row r="63" spans="1:17" x14ac:dyDescent="0.25">
      <c r="A63">
        <v>820</v>
      </c>
      <c r="B63">
        <v>51.915136684501761</v>
      </c>
      <c r="C63">
        <v>86.026079680039345</v>
      </c>
      <c r="D63">
        <v>96.375122555104724</v>
      </c>
      <c r="E63">
        <v>100</v>
      </c>
      <c r="G63">
        <v>820</v>
      </c>
      <c r="H63">
        <v>48.084863315498232</v>
      </c>
      <c r="I63">
        <v>13.97392031996065</v>
      </c>
      <c r="J63">
        <v>3.6248774448952665</v>
      </c>
      <c r="K63">
        <v>0</v>
      </c>
    </row>
    <row r="64" spans="1:17" x14ac:dyDescent="0.25">
      <c r="A64">
        <v>830</v>
      </c>
      <c r="B64">
        <v>52.837263654653711</v>
      </c>
      <c r="C64">
        <v>86.344622592157194</v>
      </c>
      <c r="D64">
        <v>96.460903615878266</v>
      </c>
      <c r="E64">
        <v>100</v>
      </c>
      <c r="G64">
        <v>830</v>
      </c>
      <c r="H64">
        <v>47.162736345346303</v>
      </c>
      <c r="I64">
        <v>13.655377407842812</v>
      </c>
      <c r="J64">
        <v>3.5390963841217387</v>
      </c>
      <c r="K64">
        <v>0</v>
      </c>
    </row>
    <row r="65" spans="1:11" x14ac:dyDescent="0.25">
      <c r="A65">
        <v>840</v>
      </c>
      <c r="B65">
        <v>53.736504679321214</v>
      </c>
      <c r="C65">
        <v>86.652593591491311</v>
      </c>
      <c r="D65">
        <v>96.54368743221022</v>
      </c>
      <c r="E65">
        <v>100</v>
      </c>
      <c r="G65">
        <v>840</v>
      </c>
      <c r="H65">
        <v>46.2634953206788</v>
      </c>
      <c r="I65">
        <v>13.347406408508686</v>
      </c>
      <c r="J65">
        <v>3.4563125677897886</v>
      </c>
      <c r="K65">
        <v>0</v>
      </c>
    </row>
    <row r="66" spans="1:11" x14ac:dyDescent="0.25">
      <c r="A66">
        <v>850</v>
      </c>
      <c r="B66">
        <v>54.613417973165092</v>
      </c>
      <c r="C66">
        <v>86.950445861032961</v>
      </c>
      <c r="D66">
        <v>96.623611470217796</v>
      </c>
      <c r="E66">
        <v>100</v>
      </c>
      <c r="G66">
        <v>850</v>
      </c>
      <c r="H66">
        <v>45.386582026834901</v>
      </c>
      <c r="I66">
        <v>13.049554138967043</v>
      </c>
      <c r="J66">
        <v>3.37638852978221</v>
      </c>
      <c r="K66">
        <v>0</v>
      </c>
    </row>
    <row r="67" spans="1:11" x14ac:dyDescent="0.25">
      <c r="A67">
        <v>860</v>
      </c>
      <c r="B67">
        <v>55.468560418893716</v>
      </c>
      <c r="C67">
        <v>87.238609137189087</v>
      </c>
      <c r="D67">
        <v>96.700805436627391</v>
      </c>
      <c r="E67">
        <v>100</v>
      </c>
      <c r="G67">
        <v>860</v>
      </c>
      <c r="H67">
        <v>44.531439581106284</v>
      </c>
      <c r="I67">
        <v>12.761390862810909</v>
      </c>
      <c r="J67">
        <v>3.2991945633725996</v>
      </c>
      <c r="K67">
        <v>0</v>
      </c>
    </row>
    <row r="68" spans="1:11" x14ac:dyDescent="0.25">
      <c r="A68">
        <v>870</v>
      </c>
      <c r="B68">
        <v>56.302485561014478</v>
      </c>
      <c r="C68">
        <v>87.517491107820135</v>
      </c>
      <c r="D68">
        <v>96.775391796280047</v>
      </c>
      <c r="E68">
        <v>100</v>
      </c>
      <c r="G68">
        <v>870</v>
      </c>
      <c r="H68">
        <v>43.697514438985536</v>
      </c>
      <c r="I68">
        <v>12.482508892179881</v>
      </c>
      <c r="J68">
        <v>3.2246082037199497</v>
      </c>
      <c r="K68">
        <v>0</v>
      </c>
    </row>
    <row r="69" spans="1:11" x14ac:dyDescent="0.25">
      <c r="A69">
        <v>880</v>
      </c>
      <c r="B69">
        <v>57.115741913664252</v>
      </c>
      <c r="C69">
        <v>87.787478717712901</v>
      </c>
      <c r="D69">
        <v>96.84748624998808</v>
      </c>
      <c r="E69">
        <v>100</v>
      </c>
      <c r="G69">
        <v>880</v>
      </c>
      <c r="H69">
        <v>42.884258086335748</v>
      </c>
      <c r="I69">
        <v>12.212521282287089</v>
      </c>
      <c r="J69">
        <v>3.1525137500119134</v>
      </c>
      <c r="K69">
        <v>0</v>
      </c>
    </row>
    <row r="70" spans="1:11" x14ac:dyDescent="0.25">
      <c r="A70">
        <v>890</v>
      </c>
      <c r="B70">
        <v>57.908871542215202</v>
      </c>
      <c r="C70">
        <v>88.048939388048382</v>
      </c>
      <c r="D70">
        <v>96.917198176161477</v>
      </c>
      <c r="E70">
        <v>100</v>
      </c>
      <c r="G70">
        <v>890</v>
      </c>
      <c r="H70">
        <v>42.091128457784791</v>
      </c>
      <c r="I70">
        <v>11.951060611951613</v>
      </c>
      <c r="J70">
        <v>3.0828018238385249</v>
      </c>
      <c r="K70">
        <v>0</v>
      </c>
    </row>
    <row r="71" spans="1:11" x14ac:dyDescent="0.25">
      <c r="A71">
        <v>900</v>
      </c>
      <c r="B71">
        <v>58.682408883346518</v>
      </c>
      <c r="C71">
        <v>88.302222155948911</v>
      </c>
      <c r="D71">
        <v>96.984631039295408</v>
      </c>
      <c r="E71">
        <v>100</v>
      </c>
      <c r="G71">
        <v>900</v>
      </c>
      <c r="H71">
        <v>41.317591116653475</v>
      </c>
      <c r="I71">
        <v>11.697777844051096</v>
      </c>
      <c r="J71">
        <v>3.0153689607045804</v>
      </c>
      <c r="K71">
        <v>0</v>
      </c>
    </row>
    <row r="72" spans="1:11" x14ac:dyDescent="0.25">
      <c r="A72">
        <v>910</v>
      </c>
      <c r="B72">
        <v>59.436879772645831</v>
      </c>
      <c r="C72">
        <v>88.547658739748982</v>
      </c>
      <c r="D72">
        <v>97.04988276811882</v>
      </c>
      <c r="E72">
        <v>100</v>
      </c>
      <c r="G72">
        <v>910</v>
      </c>
      <c r="H72">
        <v>40.563120227354162</v>
      </c>
      <c r="I72">
        <v>11.452341260251023</v>
      </c>
      <c r="J72">
        <v>2.9501172318811784</v>
      </c>
      <c r="K72">
        <v>0</v>
      </c>
    </row>
    <row r="73" spans="1:11" x14ac:dyDescent="0.25">
      <c r="A73">
        <v>920</v>
      </c>
      <c r="B73">
        <v>60.172800652631686</v>
      </c>
      <c r="C73">
        <v>88.785564535220999</v>
      </c>
      <c r="D73">
        <v>97.113046105941024</v>
      </c>
      <c r="E73">
        <v>100</v>
      </c>
      <c r="G73">
        <v>920</v>
      </c>
      <c r="H73">
        <v>39.827199347368307</v>
      </c>
      <c r="I73">
        <v>11.21443546477901</v>
      </c>
      <c r="J73">
        <v>2.8869538940589758</v>
      </c>
      <c r="K73">
        <v>0</v>
      </c>
    </row>
    <row r="74" spans="1:11" x14ac:dyDescent="0.25">
      <c r="A74">
        <v>930</v>
      </c>
      <c r="B74">
        <v>60.890677937442582</v>
      </c>
      <c r="C74">
        <v>89.016239547604599</v>
      </c>
      <c r="D74">
        <v>97.174208935499024</v>
      </c>
      <c r="E74">
        <v>100</v>
      </c>
      <c r="G74">
        <v>930</v>
      </c>
      <c r="H74">
        <v>39.109322062557432</v>
      </c>
      <c r="I74">
        <v>10.98376045239541</v>
      </c>
      <c r="J74">
        <v>2.8257910645009892</v>
      </c>
      <c r="K74">
        <v>0</v>
      </c>
    </row>
    <row r="75" spans="1:11" x14ac:dyDescent="0.25">
      <c r="A75">
        <v>940</v>
      </c>
      <c r="B75">
        <v>61.591007513376418</v>
      </c>
      <c r="C75">
        <v>89.239969263933048</v>
      </c>
      <c r="D75">
        <v>97.233454580395943</v>
      </c>
      <c r="E75">
        <v>100</v>
      </c>
      <c r="G75">
        <v>940</v>
      </c>
      <c r="H75">
        <v>38.408992486623596</v>
      </c>
      <c r="I75">
        <v>10.760030736066954</v>
      </c>
      <c r="J75">
        <v>2.7665454196040598</v>
      </c>
      <c r="K75">
        <v>0</v>
      </c>
    </row>
    <row r="76" spans="1:11" x14ac:dyDescent="0.25">
      <c r="A76">
        <v>950</v>
      </c>
      <c r="B76">
        <v>62.27427435703995</v>
      </c>
      <c r="C76">
        <v>89.457025469819669</v>
      </c>
      <c r="D76">
        <v>97.290862085031733</v>
      </c>
      <c r="E76">
        <v>100</v>
      </c>
      <c r="G76">
        <v>950</v>
      </c>
      <c r="H76">
        <v>37.725725642960043</v>
      </c>
      <c r="I76">
        <v>10.542974530180318</v>
      </c>
      <c r="J76">
        <v>2.7091379149682662</v>
      </c>
      <c r="K76">
        <v>0</v>
      </c>
    </row>
    <row r="77" spans="1:11" x14ac:dyDescent="0.25">
      <c r="A77">
        <v>960</v>
      </c>
      <c r="B77">
        <v>62.940952255126035</v>
      </c>
      <c r="C77">
        <v>89.667667014561758</v>
      </c>
      <c r="D77">
        <v>97.346506474755273</v>
      </c>
      <c r="E77">
        <v>100</v>
      </c>
      <c r="G77">
        <v>960</v>
      </c>
      <c r="H77">
        <v>37.059047744873965</v>
      </c>
      <c r="I77">
        <v>10.332332985438242</v>
      </c>
      <c r="J77">
        <v>2.6534935252447167</v>
      </c>
      <c r="K77">
        <v>0</v>
      </c>
    </row>
    <row r="78" spans="1:11" x14ac:dyDescent="0.25">
      <c r="A78">
        <v>970</v>
      </c>
      <c r="B78">
        <v>63.591503611817146</v>
      </c>
      <c r="C78">
        <v>89.872140528136029</v>
      </c>
      <c r="D78">
        <v>97.400458997813516</v>
      </c>
      <c r="E78">
        <v>100</v>
      </c>
      <c r="G78">
        <v>970</v>
      </c>
      <c r="H78">
        <v>36.408496388182868</v>
      </c>
      <c r="I78">
        <v>10.127859471863962</v>
      </c>
      <c r="J78">
        <v>2.5995410021864771</v>
      </c>
      <c r="K78">
        <v>0</v>
      </c>
    </row>
    <row r="79" spans="1:11" x14ac:dyDescent="0.25">
      <c r="A79">
        <v>980</v>
      </c>
      <c r="B79">
        <v>64.226379331551612</v>
      </c>
      <c r="C79">
        <v>90.070681093397837</v>
      </c>
      <c r="D79">
        <v>97.452787350533441</v>
      </c>
      <c r="E79">
        <v>100</v>
      </c>
      <c r="G79">
        <v>980</v>
      </c>
      <c r="H79">
        <v>35.77362066844838</v>
      </c>
      <c r="I79">
        <v>9.9293189066021643</v>
      </c>
      <c r="J79">
        <v>2.5472126494665659</v>
      </c>
      <c r="K79">
        <v>0</v>
      </c>
    </row>
    <row r="80" spans="1:11" x14ac:dyDescent="0.25">
      <c r="A80">
        <v>990</v>
      </c>
      <c r="B80">
        <v>64.846018766413749</v>
      </c>
      <c r="C80">
        <v>90.263512876552937</v>
      </c>
      <c r="D80">
        <v>97.503555887047256</v>
      </c>
      <c r="E80">
        <v>100</v>
      </c>
      <c r="G80">
        <v>990</v>
      </c>
      <c r="H80">
        <v>35.153981233586251</v>
      </c>
      <c r="I80">
        <v>9.7364871234470716</v>
      </c>
      <c r="J80">
        <v>2.4964441129527306</v>
      </c>
      <c r="K80">
        <v>0</v>
      </c>
    </row>
    <row r="81" spans="1:11" x14ac:dyDescent="0.25">
      <c r="A81">
        <v>1000</v>
      </c>
      <c r="B81">
        <v>65.450849718747378</v>
      </c>
      <c r="C81">
        <v>90.450849718747364</v>
      </c>
      <c r="D81">
        <v>97.552825814757682</v>
      </c>
      <c r="E81">
        <v>100</v>
      </c>
      <c r="G81">
        <v>1000</v>
      </c>
      <c r="H81">
        <v>34.549150281252629</v>
      </c>
      <c r="I81">
        <v>9.5491502812526274</v>
      </c>
      <c r="J81">
        <v>2.4471741852423214</v>
      </c>
      <c r="K81">
        <v>0</v>
      </c>
    </row>
    <row r="82" spans="1:11" x14ac:dyDescent="0.25">
      <c r="A82">
        <v>1010</v>
      </c>
      <c r="B82">
        <v>66.04128849076838</v>
      </c>
      <c r="C82">
        <v>90.632895691412514</v>
      </c>
      <c r="D82">
        <v>97.600655376636482</v>
      </c>
      <c r="E82">
        <v>100</v>
      </c>
      <c r="G82">
        <v>1010</v>
      </c>
      <c r="H82">
        <v>33.958711509231613</v>
      </c>
      <c r="I82">
        <v>9.3671043085874892</v>
      </c>
      <c r="J82">
        <v>2.3993446233635058</v>
      </c>
      <c r="K82">
        <v>0</v>
      </c>
    </row>
    <row r="83" spans="1:11" x14ac:dyDescent="0.25">
      <c r="A83">
        <v>1020</v>
      </c>
      <c r="B83">
        <v>66.617739973982992</v>
      </c>
      <c r="C83">
        <v>90.809845617811092</v>
      </c>
      <c r="D83">
        <v>97.647100021357829</v>
      </c>
      <c r="E83">
        <v>100</v>
      </c>
      <c r="G83">
        <v>1020</v>
      </c>
      <c r="H83">
        <v>33.382260026017022</v>
      </c>
      <c r="I83">
        <v>9.1901543821889167</v>
      </c>
      <c r="J83">
        <v>2.3528999786421716</v>
      </c>
      <c r="K83">
        <v>0</v>
      </c>
    </row>
    <row r="84" spans="1:11" x14ac:dyDescent="0.25">
      <c r="A84">
        <v>1030</v>
      </c>
      <c r="B84">
        <v>67.180597772125665</v>
      </c>
      <c r="C84">
        <v>90.981885563052629</v>
      </c>
      <c r="D84">
        <v>97.692212562181624</v>
      </c>
      <c r="E84">
        <v>100</v>
      </c>
      <c r="G84">
        <v>1030</v>
      </c>
      <c r="H84">
        <v>32.819402227874342</v>
      </c>
      <c r="I84">
        <v>9.0181144369473731</v>
      </c>
      <c r="J84">
        <v>2.3077874378183658</v>
      </c>
      <c r="K84">
        <v>0</v>
      </c>
    </row>
    <row r="85" spans="1:11" x14ac:dyDescent="0.25">
      <c r="A85">
        <v>1040</v>
      </c>
      <c r="B85">
        <v>67.730244352126775</v>
      </c>
      <c r="C85">
        <v>91.149193294682817</v>
      </c>
      <c r="D85">
        <v>97.736043325427275</v>
      </c>
      <c r="E85">
        <v>100</v>
      </c>
      <c r="G85">
        <v>1040</v>
      </c>
      <c r="H85">
        <v>32.269755647873225</v>
      </c>
      <c r="I85">
        <v>8.8508067053171811</v>
      </c>
      <c r="J85">
        <v>2.2639566745727184</v>
      </c>
      <c r="K85">
        <v>0</v>
      </c>
    </row>
    <row r="86" spans="1:11" x14ac:dyDescent="0.25">
      <c r="A86">
        <v>1050</v>
      </c>
      <c r="B86">
        <v>68.26705121831975</v>
      </c>
      <c r="C86">
        <v>91.311938715799741</v>
      </c>
      <c r="D86">
        <v>97.778640289307035</v>
      </c>
      <c r="E86">
        <v>100</v>
      </c>
      <c r="G86">
        <v>1050</v>
      </c>
      <c r="H86">
        <v>31.732948781680253</v>
      </c>
      <c r="I86">
        <v>8.6880612842002556</v>
      </c>
      <c r="J86">
        <v>2.2213597106929632</v>
      </c>
      <c r="K86">
        <v>0</v>
      </c>
    </row>
    <row r="87" spans="1:11" x14ac:dyDescent="0.25">
      <c r="A87">
        <v>1060</v>
      </c>
      <c r="B87">
        <v>68.791379105711897</v>
      </c>
      <c r="C87">
        <v>91.470284272510099</v>
      </c>
      <c r="D87">
        <v>97.820049213826138</v>
      </c>
      <c r="E87">
        <v>100</v>
      </c>
      <c r="G87">
        <v>1060</v>
      </c>
      <c r="H87">
        <v>31.208620894288092</v>
      </c>
      <c r="I87">
        <v>8.5297157274899096</v>
      </c>
      <c r="J87">
        <v>2.1799507861738783</v>
      </c>
      <c r="K87">
        <v>0</v>
      </c>
    </row>
    <row r="88" spans="1:11" x14ac:dyDescent="0.25">
      <c r="A88">
        <v>1070</v>
      </c>
      <c r="B88">
        <v>69.303578188684085</v>
      </c>
      <c r="C88">
        <v>91.62438533740891</v>
      </c>
      <c r="D88">
        <v>97.860313762398405</v>
      </c>
      <c r="E88">
        <v>100</v>
      </c>
      <c r="G88">
        <v>1070</v>
      </c>
      <c r="H88">
        <v>30.696421811315922</v>
      </c>
      <c r="I88">
        <v>8.3756146625910883</v>
      </c>
      <c r="J88">
        <v>2.1396862376015884</v>
      </c>
      <c r="K88">
        <v>0</v>
      </c>
    </row>
    <row r="89" spans="1:11" x14ac:dyDescent="0.25">
      <c r="A89">
        <v>1080</v>
      </c>
      <c r="B89">
        <v>69.803988301957858</v>
      </c>
      <c r="C89">
        <v>91.77439057064683</v>
      </c>
      <c r="D89">
        <v>97.899475615774435</v>
      </c>
      <c r="E89">
        <v>100</v>
      </c>
      <c r="G89">
        <v>1080</v>
      </c>
      <c r="H89">
        <v>30.196011698042156</v>
      </c>
      <c r="I89">
        <v>8.2256094293531756</v>
      </c>
      <c r="J89">
        <v>2.1005243842255559</v>
      </c>
      <c r="K89">
        <v>0</v>
      </c>
    </row>
    <row r="90" spans="1:11" x14ac:dyDescent="0.25">
      <c r="A90">
        <v>1090</v>
      </c>
      <c r="B90">
        <v>70.292939171086772</v>
      </c>
      <c r="C90">
        <v>91.920442260037873</v>
      </c>
      <c r="D90">
        <v>97.93757457883062</v>
      </c>
      <c r="E90">
        <v>100</v>
      </c>
      <c r="G90">
        <v>1090</v>
      </c>
      <c r="H90">
        <v>29.707060828913225</v>
      </c>
      <c r="I90">
        <v>8.079557739962123</v>
      </c>
      <c r="J90">
        <v>2.0624254211693884</v>
      </c>
      <c r="K90">
        <v>0</v>
      </c>
    </row>
    <row r="91" spans="1:11" x14ac:dyDescent="0.25">
      <c r="A91">
        <v>1100</v>
      </c>
      <c r="B91">
        <v>70.770750650094328</v>
      </c>
      <c r="C91">
        <v>92.062676641559051</v>
      </c>
      <c r="D91">
        <v>97.974648680724869</v>
      </c>
      <c r="E91">
        <v>100</v>
      </c>
      <c r="G91">
        <v>1100</v>
      </c>
      <c r="H91">
        <v>29.229249349905679</v>
      </c>
      <c r="I91">
        <v>7.9373233584409402</v>
      </c>
      <c r="J91">
        <v>2.0253513192751305</v>
      </c>
      <c r="K91">
        <v>0</v>
      </c>
    </row>
    <row r="92" spans="1:11" x14ac:dyDescent="0.25">
      <c r="A92">
        <v>1110</v>
      </c>
      <c r="B92">
        <v>71.237732964202394</v>
      </c>
      <c r="C92">
        <v>92.201224201497524</v>
      </c>
      <c r="D92">
        <v>98.010734268884477</v>
      </c>
      <c r="E92">
        <v>100</v>
      </c>
      <c r="G92">
        <v>1110</v>
      </c>
      <c r="H92">
        <v>28.762267035797613</v>
      </c>
      <c r="I92">
        <v>7.7987757985024846</v>
      </c>
      <c r="J92">
        <v>1.9892657311155268</v>
      </c>
      <c r="K92">
        <v>0</v>
      </c>
    </row>
    <row r="93" spans="1:11" x14ac:dyDescent="0.25">
      <c r="A93">
        <v>1120</v>
      </c>
      <c r="B93">
        <v>71.69418695587791</v>
      </c>
      <c r="C93">
        <v>92.336209961414212</v>
      </c>
      <c r="D93">
        <v>98.045866097254986</v>
      </c>
      <c r="E93">
        <v>100</v>
      </c>
      <c r="G93">
        <v>1120</v>
      </c>
      <c r="H93">
        <v>28.305813044122097</v>
      </c>
      <c r="I93">
        <v>7.6637900385857893</v>
      </c>
      <c r="J93">
        <v>1.9541339027450224</v>
      </c>
      <c r="K93">
        <v>0</v>
      </c>
    </row>
    <row r="94" spans="1:11" x14ac:dyDescent="0.25">
      <c r="A94">
        <v>1130</v>
      </c>
      <c r="B94">
        <v>72.140404332671977</v>
      </c>
      <c r="C94">
        <v>92.467753747011386</v>
      </c>
      <c r="D94">
        <v>98.080077409206439</v>
      </c>
      <c r="E94">
        <v>100</v>
      </c>
      <c r="G94">
        <v>1130</v>
      </c>
      <c r="H94">
        <v>27.85959566732803</v>
      </c>
      <c r="I94">
        <v>7.53224625298862</v>
      </c>
      <c r="J94">
        <v>1.9199225907935484</v>
      </c>
      <c r="K94">
        <v>0</v>
      </c>
    </row>
    <row r="95" spans="1:11" x14ac:dyDescent="0.25">
      <c r="A95">
        <v>1140</v>
      </c>
      <c r="B95">
        <v>72.576667915544462</v>
      </c>
      <c r="C95">
        <v>92.59597044191635</v>
      </c>
      <c r="D95">
        <v>98.113400015462517</v>
      </c>
      <c r="E95">
        <v>100</v>
      </c>
      <c r="G95">
        <v>1140</v>
      </c>
      <c r="H95">
        <v>27.423332084455541</v>
      </c>
      <c r="I95">
        <v>7.4040295580836482</v>
      </c>
      <c r="J95">
        <v>1.8865999845374803</v>
      </c>
      <c r="K95">
        <v>0</v>
      </c>
    </row>
    <row r="96" spans="1:11" x14ac:dyDescent="0.25">
      <c r="A96">
        <v>1150</v>
      </c>
      <c r="B96">
        <v>73.003251886557607</v>
      </c>
      <c r="C96">
        <v>92.720970227324415</v>
      </c>
      <c r="D96">
        <v>98.145864367389962</v>
      </c>
      <c r="E96">
        <v>100</v>
      </c>
      <c r="G96">
        <v>1150</v>
      </c>
      <c r="H96">
        <v>26.996748113442393</v>
      </c>
      <c r="I96">
        <v>7.2790297726755728</v>
      </c>
      <c r="J96">
        <v>1.8541356326100353</v>
      </c>
      <c r="K96">
        <v>0</v>
      </c>
    </row>
    <row r="97" spans="1:11" x14ac:dyDescent="0.25">
      <c r="A97">
        <v>1160</v>
      </c>
      <c r="B97">
        <v>73.420422034989514</v>
      </c>
      <c r="C97">
        <v>92.842858808379447</v>
      </c>
      <c r="D97">
        <v>98.177499625961147</v>
      </c>
      <c r="E97">
        <v>100</v>
      </c>
      <c r="G97">
        <v>1160</v>
      </c>
      <c r="H97">
        <v>26.579577965010493</v>
      </c>
      <c r="I97">
        <v>7.1571411916205374</v>
      </c>
      <c r="J97">
        <v>1.8225003740388521</v>
      </c>
      <c r="K97">
        <v>0</v>
      </c>
    </row>
    <row r="98" spans="1:11" x14ac:dyDescent="0.25">
      <c r="A98">
        <v>1170</v>
      </c>
      <c r="B98">
        <v>73.828436001065398</v>
      </c>
      <c r="C98">
        <v>92.961737628110853</v>
      </c>
      <c r="D98">
        <v>98.20833372667812</v>
      </c>
      <c r="E98">
        <v>100</v>
      </c>
      <c r="G98">
        <v>1170</v>
      </c>
      <c r="H98">
        <v>26.171563998934609</v>
      </c>
      <c r="I98">
        <v>7.0382623718891617</v>
      </c>
      <c r="J98">
        <v>1.7916662733218816</v>
      </c>
      <c r="K98">
        <v>0</v>
      </c>
    </row>
    <row r="99" spans="1:11" x14ac:dyDescent="0.25">
      <c r="A99">
        <v>1180</v>
      </c>
      <c r="B99">
        <v>74.227543516632494</v>
      </c>
      <c r="C99">
        <v>93.077704069690299</v>
      </c>
      <c r="D99">
        <v>98.238393440725801</v>
      </c>
      <c r="E99">
        <v>100</v>
      </c>
      <c r="G99">
        <v>1180</v>
      </c>
      <c r="H99">
        <v>25.772456483367485</v>
      </c>
      <c r="I99">
        <v>6.9222959303096951</v>
      </c>
      <c r="J99">
        <v>1.7616065592742025</v>
      </c>
      <c r="K99">
        <v>0</v>
      </c>
    </row>
    <row r="100" spans="1:11" x14ac:dyDescent="0.25">
      <c r="A100">
        <v>1190</v>
      </c>
      <c r="B100">
        <v>74.617986642217105</v>
      </c>
      <c r="C100">
        <v>93.190851647720805</v>
      </c>
      <c r="D100">
        <v>98.267704432601931</v>
      </c>
      <c r="E100">
        <v>100</v>
      </c>
      <c r="G100">
        <v>1190</v>
      </c>
      <c r="H100">
        <v>25.382013357782895</v>
      </c>
      <c r="I100">
        <v>6.8091483522791876</v>
      </c>
      <c r="J100">
        <v>1.7322955673980664</v>
      </c>
      <c r="K100">
        <v>0</v>
      </c>
    </row>
    <row r="101" spans="1:11" x14ac:dyDescent="0.25">
      <c r="A101">
        <v>1200</v>
      </c>
      <c r="B101">
        <v>74.999999999999986</v>
      </c>
      <c r="C101">
        <v>93.301270189221938</v>
      </c>
      <c r="D101">
        <v>98.296291314453413</v>
      </c>
      <c r="E101">
        <v>100</v>
      </c>
      <c r="G101">
        <v>1200</v>
      </c>
      <c r="H101">
        <v>25</v>
      </c>
      <c r="I101">
        <v>6.6987298107780688</v>
      </c>
      <c r="J101">
        <v>1.7037086855465857</v>
      </c>
      <c r="K101">
        <v>0</v>
      </c>
    </row>
    <row r="102" spans="1:11" x14ac:dyDescent="0.25">
      <c r="A102">
        <v>1210</v>
      </c>
      <c r="B102">
        <v>75.373811002332786</v>
      </c>
      <c r="C102">
        <v>93.409046004932193</v>
      </c>
      <c r="D102">
        <v>98.324177697331848</v>
      </c>
      <c r="E102">
        <v>100</v>
      </c>
      <c r="G102">
        <v>1210</v>
      </c>
      <c r="H102">
        <v>24.626188997667214</v>
      </c>
      <c r="I102">
        <v>6.5909539950678067</v>
      </c>
      <c r="J102">
        <v>1.6758223026681518</v>
      </c>
      <c r="K102">
        <v>0</v>
      </c>
    </row>
    <row r="103" spans="1:11" x14ac:dyDescent="0.25">
      <c r="A103">
        <v>1220</v>
      </c>
      <c r="B103">
        <v>75.739640075491536</v>
      </c>
      <c r="C103">
        <v>93.514262051507771</v>
      </c>
      <c r="D103">
        <v>98.351386239566025</v>
      </c>
      <c r="E103">
        <v>100</v>
      </c>
      <c r="G103">
        <v>1220</v>
      </c>
      <c r="H103">
        <v>24.260359924508464</v>
      </c>
      <c r="I103">
        <v>6.4857379484922388</v>
      </c>
      <c r="J103">
        <v>1.648613760433983</v>
      </c>
      <c r="K103">
        <v>0</v>
      </c>
    </row>
    <row r="104" spans="1:11" x14ac:dyDescent="0.25">
      <c r="A104">
        <v>1230</v>
      </c>
      <c r="B104">
        <v>76.097700878429677</v>
      </c>
      <c r="C104">
        <v>93.616998085158741</v>
      </c>
      <c r="D104">
        <v>98.377938692434668</v>
      </c>
      <c r="E104">
        <v>100</v>
      </c>
      <c r="G104">
        <v>1230</v>
      </c>
      <c r="H104">
        <v>23.902299121570326</v>
      </c>
      <c r="I104">
        <v>6.3830019148412536</v>
      </c>
      <c r="J104">
        <v>1.6220613075653181</v>
      </c>
      <c r="K104">
        <v>0</v>
      </c>
    </row>
    <row r="105" spans="1:11" x14ac:dyDescent="0.25">
      <c r="A105">
        <v>1240</v>
      </c>
      <c r="B105">
        <v>76.448200516348123</v>
      </c>
      <c r="C105">
        <v>93.717330807229104</v>
      </c>
      <c r="D105">
        <v>98.403855943310219</v>
      </c>
      <c r="E105">
        <v>100</v>
      </c>
      <c r="G105">
        <v>1240</v>
      </c>
      <c r="H105">
        <v>23.551799483651877</v>
      </c>
      <c r="I105">
        <v>6.2826691927708938</v>
      </c>
      <c r="J105">
        <v>1.5961440566897851</v>
      </c>
      <c r="K105">
        <v>0</v>
      </c>
    </row>
    <row r="106" spans="1:11" x14ac:dyDescent="0.25">
      <c r="A106">
        <v>1250</v>
      </c>
      <c r="B106">
        <v>76.791339748949824</v>
      </c>
      <c r="C106">
        <v>93.815334002193168</v>
      </c>
      <c r="D106">
        <v>98.429158056431561</v>
      </c>
      <c r="E106">
        <v>100</v>
      </c>
      <c r="G106">
        <v>1250</v>
      </c>
      <c r="H106">
        <v>23.208660251050173</v>
      </c>
      <c r="I106">
        <v>6.184665997806821</v>
      </c>
      <c r="J106">
        <v>1.5708419435684444</v>
      </c>
      <c r="K106">
        <v>0</v>
      </c>
    </row>
    <row r="107" spans="1:11" x14ac:dyDescent="0.25">
      <c r="A107">
        <v>1260</v>
      </c>
      <c r="B107">
        <v>77.127313193287975</v>
      </c>
      <c r="C107">
        <v>93.911078668511422</v>
      </c>
      <c r="D107">
        <v>98.453864311453898</v>
      </c>
      <c r="E107">
        <v>100</v>
      </c>
      <c r="G107">
        <v>1260</v>
      </c>
      <c r="H107">
        <v>22.872686806712032</v>
      </c>
      <c r="I107">
        <v>6.0889213314885735</v>
      </c>
      <c r="J107">
        <v>1.5461356885461026</v>
      </c>
      <c r="K107">
        <v>0</v>
      </c>
    </row>
    <row r="108" spans="1:11" x14ac:dyDescent="0.25">
      <c r="A108">
        <v>1270</v>
      </c>
      <c r="B108">
        <v>77.456309521153628</v>
      </c>
      <c r="C108">
        <v>94.004633142759403</v>
      </c>
      <c r="D108">
        <v>98.477993239912337</v>
      </c>
      <c r="E108">
        <v>100</v>
      </c>
      <c r="G108">
        <v>1270</v>
      </c>
      <c r="H108">
        <v>22.543690478846379</v>
      </c>
      <c r="I108">
        <v>5.9953668572405823</v>
      </c>
      <c r="J108">
        <v>1.5220067600876712</v>
      </c>
      <c r="K108">
        <v>0</v>
      </c>
    </row>
    <row r="109" spans="1:11" x14ac:dyDescent="0.25">
      <c r="A109">
        <v>1280</v>
      </c>
      <c r="B109">
        <v>77.778511650980121</v>
      </c>
      <c r="C109">
        <v>94.09606321741775</v>
      </c>
      <c r="D109">
        <v>98.501562659727199</v>
      </c>
      <c r="E109">
        <v>100</v>
      </c>
      <c r="G109">
        <v>1280</v>
      </c>
      <c r="H109">
        <v>22.221488349019889</v>
      </c>
      <c r="I109">
        <v>5.9039367825822477</v>
      </c>
      <c r="J109">
        <v>1.4984373402728002</v>
      </c>
      <c r="K109">
        <v>0</v>
      </c>
    </row>
    <row r="110" spans="1:11" x14ac:dyDescent="0.25">
      <c r="A110">
        <v>1290</v>
      </c>
      <c r="B110">
        <v>78.094096934268023</v>
      </c>
      <c r="C110">
        <v>94.185432252685956</v>
      </c>
      <c r="D110">
        <v>98.524589707870263</v>
      </c>
      <c r="E110">
        <v>100</v>
      </c>
      <c r="G110">
        <v>1290</v>
      </c>
      <c r="H110">
        <v>21.90590306573198</v>
      </c>
      <c r="I110">
        <v>5.8145677473140411</v>
      </c>
      <c r="J110">
        <v>1.4754102921297338</v>
      </c>
      <c r="K110">
        <v>0</v>
      </c>
    </row>
    <row r="111" spans="1:11" x14ac:dyDescent="0.25">
      <c r="A111">
        <v>1300</v>
      </c>
      <c r="B111">
        <v>78.403237336557794</v>
      </c>
      <c r="C111">
        <v>94.272801282660495</v>
      </c>
      <c r="D111">
        <v>98.547090871302601</v>
      </c>
      <c r="E111">
        <v>100</v>
      </c>
      <c r="G111">
        <v>1300</v>
      </c>
      <c r="H111">
        <v>21.596762663442213</v>
      </c>
      <c r="I111">
        <v>5.7271987173395056</v>
      </c>
      <c r="J111">
        <v>1.452909128697399</v>
      </c>
      <c r="K111">
        <v>0</v>
      </c>
    </row>
    <row r="112" spans="1:11" x14ac:dyDescent="0.25">
      <c r="A112">
        <v>1310</v>
      </c>
      <c r="B112">
        <v>78.706099612996255</v>
      </c>
      <c r="C112">
        <v>94.358229116195645</v>
      </c>
      <c r="D112">
        <v>98.569082016287808</v>
      </c>
      <c r="E112">
        <v>100</v>
      </c>
      <c r="G112">
        <v>1310</v>
      </c>
      <c r="H112">
        <v>21.293900387003742</v>
      </c>
      <c r="I112">
        <v>5.6417708838043623</v>
      </c>
      <c r="J112">
        <v>1.4309179837122006</v>
      </c>
      <c r="K112">
        <v>0</v>
      </c>
    </row>
    <row r="113" spans="1:11" x14ac:dyDescent="0.25">
      <c r="A113">
        <v>1320</v>
      </c>
      <c r="B113">
        <v>79.002845478559919</v>
      </c>
      <c r="C113">
        <v>94.441772432746163</v>
      </c>
      <c r="D113">
        <v>98.590578416177095</v>
      </c>
      <c r="E113">
        <v>100</v>
      </c>
      <c r="G113">
        <v>1320</v>
      </c>
      <c r="H113">
        <v>20.997154521440091</v>
      </c>
      <c r="I113">
        <v>5.5582275672538266</v>
      </c>
      <c r="J113">
        <v>1.4094215838229156</v>
      </c>
      <c r="K113">
        <v>0</v>
      </c>
    </row>
    <row r="114" spans="1:11" x14ac:dyDescent="0.25">
      <c r="A114">
        <v>1330</v>
      </c>
      <c r="B114">
        <v>79.293631773011228</v>
      </c>
      <c r="C114">
        <v>94.523485873472239</v>
      </c>
      <c r="D114">
        <v>98.611594777756522</v>
      </c>
      <c r="E114">
        <v>100</v>
      </c>
      <c r="G114">
        <v>1330</v>
      </c>
      <c r="H114">
        <v>20.706368226988765</v>
      </c>
      <c r="I114">
        <v>5.4765141265277739</v>
      </c>
      <c r="J114">
        <v>1.3884052222434728</v>
      </c>
      <c r="K114">
        <v>0</v>
      </c>
    </row>
    <row r="115" spans="1:11" x14ac:dyDescent="0.25">
      <c r="A115">
        <v>1340</v>
      </c>
      <c r="B115">
        <v>79.578610620676116</v>
      </c>
      <c r="C115">
        <v>94.603422127869322</v>
      </c>
      <c r="D115">
        <v>98.63214526624067</v>
      </c>
      <c r="E115">
        <v>100</v>
      </c>
      <c r="G115">
        <v>1340</v>
      </c>
      <c r="H115">
        <v>20.42138937932388</v>
      </c>
      <c r="I115">
        <v>5.3965778721306759</v>
      </c>
      <c r="J115">
        <v>1.3678547337593474</v>
      </c>
      <c r="K115">
        <v>0</v>
      </c>
    </row>
    <row r="116" spans="1:11" x14ac:dyDescent="0.25">
      <c r="A116">
        <v>1350</v>
      </c>
      <c r="B116">
        <v>79.857929585139303</v>
      </c>
      <c r="C116">
        <v>94.681632016170596</v>
      </c>
      <c r="D116">
        <v>98.652243528991207</v>
      </c>
      <c r="E116">
        <v>100</v>
      </c>
      <c r="G116">
        <v>1350</v>
      </c>
      <c r="H116">
        <v>20.14207041486069</v>
      </c>
      <c r="I116">
        <v>5.3183679838293871</v>
      </c>
      <c r="J116">
        <v>1.3477564710088081</v>
      </c>
      <c r="K116">
        <v>0</v>
      </c>
    </row>
    <row r="117" spans="1:11" x14ac:dyDescent="0.25">
      <c r="A117">
        <v>1360</v>
      </c>
      <c r="B117">
        <v>80.13173181896282</v>
      </c>
      <c r="C117">
        <v>94.758164567753127</v>
      </c>
      <c r="D117">
        <v>98.671902718034644</v>
      </c>
      <c r="E117">
        <v>100</v>
      </c>
      <c r="G117">
        <v>1360</v>
      </c>
      <c r="H117">
        <v>19.86826818103718</v>
      </c>
      <c r="I117">
        <v>5.2418354322468845</v>
      </c>
      <c r="J117">
        <v>1.3280972819653589</v>
      </c>
      <c r="K117">
        <v>0</v>
      </c>
    </row>
    <row r="118" spans="1:11" x14ac:dyDescent="0.25">
      <c r="A118">
        <v>1370</v>
      </c>
      <c r="B118">
        <v>80.400156208537879</v>
      </c>
      <c r="C118">
        <v>94.833067095765884</v>
      </c>
      <c r="D118">
        <v>98.691135511447541</v>
      </c>
      <c r="E118">
        <v>100</v>
      </c>
      <c r="G118">
        <v>1370</v>
      </c>
      <c r="H118">
        <v>19.599843791462117</v>
      </c>
      <c r="I118">
        <v>5.1669329042340992</v>
      </c>
      <c r="J118">
        <v>1.3088644885524616</v>
      </c>
      <c r="K118">
        <v>0</v>
      </c>
    </row>
    <row r="119" spans="1:11" x14ac:dyDescent="0.25">
      <c r="A119">
        <v>1380</v>
      </c>
      <c r="B119">
        <v>80.663337514185812</v>
      </c>
      <c r="C119">
        <v>94.906385268184792</v>
      </c>
      <c r="D119">
        <v>98.709954133673961</v>
      </c>
      <c r="E119">
        <v>100</v>
      </c>
      <c r="G119">
        <v>1380</v>
      </c>
      <c r="H119">
        <v>19.336662485814188</v>
      </c>
      <c r="I119">
        <v>5.0936147318151948</v>
      </c>
      <c r="J119">
        <v>1.2900458663260479</v>
      </c>
      <c r="K119">
        <v>0</v>
      </c>
    </row>
    <row r="120" spans="1:11" x14ac:dyDescent="0.25">
      <c r="A120">
        <v>1390</v>
      </c>
      <c r="B120">
        <v>80.921406505626635</v>
      </c>
      <c r="C120">
        <v>94.97816317548623</v>
      </c>
      <c r="D120">
        <v>98.728370374835592</v>
      </c>
      <c r="E120">
        <v>100</v>
      </c>
      <c r="G120">
        <v>1390</v>
      </c>
      <c r="H120">
        <v>19.078593494373354</v>
      </c>
      <c r="I120">
        <v>5.0218368245137635</v>
      </c>
      <c r="J120">
        <v>1.2716296251643986</v>
      </c>
      <c r="K120">
        <v>0</v>
      </c>
    </row>
    <row r="121" spans="1:11" x14ac:dyDescent="0.25">
      <c r="A121">
        <v>1400</v>
      </c>
      <c r="B121">
        <v>81.174490092936679</v>
      </c>
      <c r="C121">
        <v>95.04844339512097</v>
      </c>
      <c r="D121">
        <v>98.746395609091181</v>
      </c>
      <c r="E121">
        <v>100</v>
      </c>
      <c r="G121">
        <v>1400</v>
      </c>
      <c r="H121">
        <v>18.825509907063324</v>
      </c>
      <c r="I121">
        <v>4.9515566048790438</v>
      </c>
      <c r="J121">
        <v>1.2536043909088195</v>
      </c>
      <c r="K121">
        <v>0</v>
      </c>
    </row>
    <row r="122" spans="1:11" x14ac:dyDescent="0.25">
      <c r="A122">
        <v>1410</v>
      </c>
      <c r="B122">
        <v>81.422711453117842</v>
      </c>
      <c r="C122">
        <v>95.117267052958184</v>
      </c>
      <c r="D122">
        <v>98.764040812097946</v>
      </c>
      <c r="E122">
        <v>100</v>
      </c>
      <c r="G122">
        <v>1410</v>
      </c>
      <c r="H122">
        <v>18.577288546882169</v>
      </c>
      <c r="I122">
        <v>4.8827329470418182</v>
      </c>
      <c r="J122">
        <v>1.2359591879020497</v>
      </c>
      <c r="K122">
        <v>0</v>
      </c>
    </row>
    <row r="123" spans="1:11" x14ac:dyDescent="0.25">
      <c r="A123">
        <v>1420</v>
      </c>
      <c r="B123">
        <v>81.666190152402351</v>
      </c>
      <c r="C123">
        <v>95.184673881860178</v>
      </c>
      <c r="D123">
        <v>98.781316577625347</v>
      </c>
      <c r="E123">
        <v>100</v>
      </c>
      <c r="G123">
        <v>1420</v>
      </c>
      <c r="H123">
        <v>18.333809847597653</v>
      </c>
      <c r="I123">
        <v>4.8153261181398062</v>
      </c>
      <c r="J123">
        <v>1.2186834223746601</v>
      </c>
      <c r="K123">
        <v>0</v>
      </c>
    </row>
    <row r="124" spans="1:11" x14ac:dyDescent="0.25">
      <c r="A124">
        <v>1430</v>
      </c>
      <c r="B124">
        <v>81.905042264416537</v>
      </c>
      <c r="C124">
        <v>95.250702277538338</v>
      </c>
      <c r="D124">
        <v>98.798233133367219</v>
      </c>
      <c r="E124">
        <v>100</v>
      </c>
      <c r="G124">
        <v>1430</v>
      </c>
      <c r="H124">
        <v>18.09495773558346</v>
      </c>
      <c r="I124">
        <v>4.7492977224616606</v>
      </c>
      <c r="J124">
        <v>1.2017668666327788</v>
      </c>
      <c r="K124">
        <v>0</v>
      </c>
    </row>
    <row r="125" spans="1:11" x14ac:dyDescent="0.25">
      <c r="A125">
        <v>1440</v>
      </c>
      <c r="B125">
        <v>82.139380484326963</v>
      </c>
      <c r="C125">
        <v>95.315389351832508</v>
      </c>
      <c r="D125">
        <v>98.814800355996681</v>
      </c>
      <c r="E125">
        <v>100</v>
      </c>
      <c r="G125">
        <v>1440</v>
      </c>
      <c r="H125">
        <v>17.860619515673033</v>
      </c>
      <c r="I125">
        <v>4.6846106481675021</v>
      </c>
      <c r="J125">
        <v>1.1851996440033314</v>
      </c>
      <c r="K125">
        <v>0</v>
      </c>
    </row>
    <row r="126" spans="1:11" x14ac:dyDescent="0.25">
      <c r="A126">
        <v>1450</v>
      </c>
      <c r="B126">
        <v>82.369314239091381</v>
      </c>
      <c r="C126">
        <v>95.378770983547838</v>
      </c>
      <c r="D126">
        <v>98.831027785504332</v>
      </c>
      <c r="E126">
        <v>100</v>
      </c>
      <c r="G126">
        <v>1450</v>
      </c>
      <c r="H126">
        <v>17.630685760908619</v>
      </c>
      <c r="I126">
        <v>4.6212290164521477</v>
      </c>
      <c r="J126">
        <v>1.168972214495666</v>
      </c>
      <c r="K126">
        <v>0</v>
      </c>
    </row>
    <row r="127" spans="1:11" x14ac:dyDescent="0.25">
      <c r="A127">
        <v>1460</v>
      </c>
      <c r="B127">
        <v>82.594949793935626</v>
      </c>
      <c r="C127">
        <v>95.440881866975147</v>
      </c>
      <c r="D127">
        <v>98.846924638859093</v>
      </c>
      <c r="E127">
        <v>100</v>
      </c>
      <c r="G127">
        <v>1460</v>
      </c>
      <c r="H127">
        <v>17.40505020606437</v>
      </c>
      <c r="I127">
        <v>4.5591181330248531</v>
      </c>
      <c r="J127">
        <v>1.1530753611409157</v>
      </c>
      <c r="K127">
        <v>0</v>
      </c>
    </row>
    <row r="128" spans="1:11" x14ac:dyDescent="0.25">
      <c r="A128">
        <v>1470</v>
      </c>
      <c r="B128">
        <v>82.816390355175912</v>
      </c>
      <c r="C128">
        <v>95.501755558213333</v>
      </c>
      <c r="D128">
        <v>98.862499823027193</v>
      </c>
      <c r="E128">
        <v>100</v>
      </c>
      <c r="G128">
        <v>1470</v>
      </c>
      <c r="H128">
        <v>17.183609644824088</v>
      </c>
      <c r="I128">
        <v>4.4982444417866692</v>
      </c>
      <c r="J128">
        <v>1.1375001769727988</v>
      </c>
      <c r="K128">
        <v>0</v>
      </c>
    </row>
    <row r="129" spans="1:11" x14ac:dyDescent="0.25">
      <c r="A129">
        <v>1480</v>
      </c>
      <c r="B129">
        <v>83.033736169504067</v>
      </c>
      <c r="C129">
        <v>95.561424519406785</v>
      </c>
      <c r="D129">
        <v>98.8777619473843</v>
      </c>
      <c r="E129">
        <v>100</v>
      </c>
      <c r="G129">
        <v>1480</v>
      </c>
      <c r="H129">
        <v>16.966263830495926</v>
      </c>
      <c r="I129">
        <v>4.4385754805932143</v>
      </c>
      <c r="J129">
        <v>1.1222380526156903</v>
      </c>
      <c r="K129">
        <v>0</v>
      </c>
    </row>
    <row r="130" spans="1:11" x14ac:dyDescent="0.25">
      <c r="A130">
        <v>1490</v>
      </c>
      <c r="B130">
        <v>83.247084619851222</v>
      </c>
      <c r="C130">
        <v>95.619920161002938</v>
      </c>
      <c r="D130">
        <v>98.89271933555213</v>
      </c>
      <c r="E130">
        <v>100</v>
      </c>
      <c r="G130">
        <v>1490</v>
      </c>
      <c r="H130">
        <v>16.752915380148767</v>
      </c>
      <c r="I130">
        <v>4.3800798389970783</v>
      </c>
      <c r="J130">
        <v>1.1072806644478712</v>
      </c>
      <c r="K130">
        <v>0</v>
      </c>
    </row>
    <row r="131" spans="1:11" x14ac:dyDescent="0.25">
      <c r="A131">
        <v>1500</v>
      </c>
      <c r="B131">
        <v>83.456530317942907</v>
      </c>
      <c r="C131">
        <v>95.677272882130055</v>
      </c>
      <c r="D131">
        <v>98.90738003669027</v>
      </c>
      <c r="E131">
        <v>100</v>
      </c>
      <c r="G131">
        <v>1500</v>
      </c>
      <c r="H131">
        <v>16.543469682057086</v>
      </c>
      <c r="I131">
        <v>4.3227271178699551</v>
      </c>
      <c r="J131">
        <v>1.0926199633097182</v>
      </c>
      <c r="K131">
        <v>0</v>
      </c>
    </row>
    <row r="132" spans="1:11" x14ac:dyDescent="0.25">
      <c r="A132">
        <v>1510</v>
      </c>
      <c r="B132">
        <v>83.662165193656222</v>
      </c>
      <c r="C132">
        <v>95.733512109189746</v>
      </c>
      <c r="D132">
        <v>98.921751836271611</v>
      </c>
      <c r="E132">
        <v>100</v>
      </c>
      <c r="G132">
        <v>1510</v>
      </c>
      <c r="H132">
        <v>16.337834806343785</v>
      </c>
      <c r="I132">
        <v>4.2664878908102519</v>
      </c>
      <c r="J132">
        <v>1.0782481637283998</v>
      </c>
      <c r="K132">
        <v>0</v>
      </c>
    </row>
    <row r="133" spans="1:11" x14ac:dyDescent="0.25">
      <c r="A133">
        <v>1520</v>
      </c>
      <c r="B133">
        <v>83.864078581287046</v>
      </c>
      <c r="C133">
        <v>95.788666332752868</v>
      </c>
      <c r="D133">
        <v>98.935842266367729</v>
      </c>
      <c r="E133">
        <v>100</v>
      </c>
      <c r="G133">
        <v>1520</v>
      </c>
      <c r="H133">
        <v>16.135921418712943</v>
      </c>
      <c r="I133">
        <v>4.2113336672471275</v>
      </c>
      <c r="J133">
        <v>1.0641577336322756</v>
      </c>
      <c r="K133">
        <v>0</v>
      </c>
    </row>
    <row r="134" spans="1:11" x14ac:dyDescent="0.25">
      <c r="A134">
        <v>1530</v>
      </c>
      <c r="B134">
        <v>84.062357302832709</v>
      </c>
      <c r="C134">
        <v>95.84276314284314</v>
      </c>
      <c r="D134">
        <v>98.949658615470227</v>
      </c>
      <c r="E134">
        <v>100</v>
      </c>
      <c r="G134">
        <v>1530</v>
      </c>
      <c r="H134">
        <v>15.937642697167295</v>
      </c>
      <c r="I134">
        <v>4.1572368571568585</v>
      </c>
      <c r="J134">
        <v>1.0503413845297738</v>
      </c>
      <c r="K134">
        <v>0</v>
      </c>
    </row>
    <row r="135" spans="1:11" x14ac:dyDescent="0.25">
      <c r="A135">
        <v>1540</v>
      </c>
      <c r="B135">
        <v>84.257085748392214</v>
      </c>
      <c r="C135">
        <v>95.895829262687968</v>
      </c>
      <c r="D135">
        <v>98.963207937871061</v>
      </c>
      <c r="E135">
        <v>100</v>
      </c>
      <c r="G135">
        <v>1540</v>
      </c>
      <c r="H135">
        <v>15.74291425160779</v>
      </c>
      <c r="I135">
        <v>4.1041707373120317</v>
      </c>
      <c r="J135">
        <v>1.0367920621289437</v>
      </c>
      <c r="K135">
        <v>0</v>
      </c>
    </row>
    <row r="136" spans="1:11" x14ac:dyDescent="0.25">
      <c r="A136">
        <v>1550</v>
      </c>
      <c r="B136">
        <v>84.448345953784326</v>
      </c>
      <c r="C136">
        <v>95.947890581011535</v>
      </c>
      <c r="D136">
        <v>98.97649706262473</v>
      </c>
      <c r="E136">
        <v>100</v>
      </c>
      <c r="G136">
        <v>1550</v>
      </c>
      <c r="H136">
        <v>15.551654046215669</v>
      </c>
      <c r="I136">
        <v>4.0521094189884677</v>
      </c>
      <c r="J136">
        <v>1.0235029373752751</v>
      </c>
      <c r="K136">
        <v>0</v>
      </c>
    </row>
    <row r="137" spans="1:11" x14ac:dyDescent="0.25">
      <c r="A137">
        <v>1560</v>
      </c>
      <c r="B137">
        <v>84.636217675479969</v>
      </c>
      <c r="C137">
        <v>95.998972182941202</v>
      </c>
      <c r="D137">
        <v>98.989532602113371</v>
      </c>
      <c r="E137">
        <v>100</v>
      </c>
      <c r="G137">
        <v>1560</v>
      </c>
      <c r="H137">
        <v>15.363782324520031</v>
      </c>
      <c r="I137">
        <v>4.0010278170587901</v>
      </c>
      <c r="J137">
        <v>1.0104673978866148</v>
      </c>
      <c r="K137">
        <v>0</v>
      </c>
    </row>
    <row r="138" spans="1:11" x14ac:dyDescent="0.25">
      <c r="A138">
        <v>1570</v>
      </c>
      <c r="B138">
        <v>84.820778462943068</v>
      </c>
      <c r="C138">
        <v>96.049098379594554</v>
      </c>
      <c r="D138">
        <v>99.002320960234783</v>
      </c>
      <c r="E138">
        <v>100</v>
      </c>
      <c r="G138">
        <v>1570</v>
      </c>
      <c r="H138">
        <v>15.179221537056916</v>
      </c>
      <c r="I138">
        <v>3.9509016204054532</v>
      </c>
      <c r="J138">
        <v>0.9976790397652322</v>
      </c>
      <c r="K138">
        <v>0</v>
      </c>
    </row>
    <row r="139" spans="1:11" x14ac:dyDescent="0.25">
      <c r="A139">
        <v>1580</v>
      </c>
      <c r="B139">
        <v>85.002103728471269</v>
      </c>
      <c r="C139">
        <v>96.098292736410343</v>
      </c>
      <c r="D139">
        <v>99.0148683402318</v>
      </c>
      <c r="E139">
        <v>100</v>
      </c>
      <c r="G139">
        <v>1580</v>
      </c>
      <c r="H139">
        <v>14.997896271528733</v>
      </c>
      <c r="I139">
        <v>3.901707263589667</v>
      </c>
      <c r="J139">
        <v>0.98513165976819306</v>
      </c>
      <c r="K139">
        <v>0</v>
      </c>
    </row>
    <row r="140" spans="1:11" x14ac:dyDescent="0.25">
      <c r="A140">
        <v>1590</v>
      </c>
      <c r="B140">
        <v>85.18026681462446</v>
      </c>
      <c r="C140">
        <v>96.146578100284017</v>
      </c>
      <c r="D140">
        <v>99.027180752181749</v>
      </c>
      <c r="E140">
        <v>100</v>
      </c>
      <c r="G140">
        <v>1590</v>
      </c>
      <c r="H140">
        <v>14.819733185375531</v>
      </c>
      <c r="I140">
        <v>3.8534218997159906</v>
      </c>
      <c r="J140">
        <v>0.97281924781825424</v>
      </c>
      <c r="K140">
        <v>0</v>
      </c>
    </row>
    <row r="141" spans="1:11" x14ac:dyDescent="0.25">
      <c r="A141">
        <v>1600</v>
      </c>
      <c r="B141">
        <v>85.355339059327378</v>
      </c>
      <c r="C141">
        <v>96.193976625564332</v>
      </c>
      <c r="D141">
        <v>99.039264020161539</v>
      </c>
      <c r="E141">
        <v>100</v>
      </c>
      <c r="G141">
        <v>1600</v>
      </c>
      <c r="H141">
        <v>14.644660940672624</v>
      </c>
      <c r="I141">
        <v>3.8060233744356617</v>
      </c>
      <c r="J141">
        <v>0.96073597983847758</v>
      </c>
      <c r="K141">
        <v>0</v>
      </c>
    </row>
    <row r="142" spans="1:11" x14ac:dyDescent="0.25">
      <c r="A142">
        <v>1610</v>
      </c>
      <c r="B142">
        <v>85.527389858728327</v>
      </c>
      <c r="C142">
        <v>96.24050979896532</v>
      </c>
      <c r="D142">
        <v>99.051123789105304</v>
      </c>
      <c r="E142">
        <v>100</v>
      </c>
      <c r="G142">
        <v>1610</v>
      </c>
      <c r="H142">
        <v>14.472610141271669</v>
      </c>
      <c r="I142">
        <v>3.7594902010346742</v>
      </c>
      <c r="J142">
        <v>0.94887621089468721</v>
      </c>
      <c r="K142">
        <v>0</v>
      </c>
    </row>
    <row r="143" spans="1:11" x14ac:dyDescent="0.25">
      <c r="A143">
        <v>1620</v>
      </c>
      <c r="B143">
        <v>85.696486727894964</v>
      </c>
      <c r="C143">
        <v>96.286198463444521</v>
      </c>
      <c r="D143">
        <v>99.062765531369237</v>
      </c>
      <c r="E143">
        <v>100</v>
      </c>
      <c r="G143">
        <v>1620</v>
      </c>
      <c r="H143">
        <v>14.303513272105048</v>
      </c>
      <c r="I143">
        <v>3.7138015365554806</v>
      </c>
      <c r="J143">
        <v>0.93723446863076598</v>
      </c>
      <c r="K143">
        <v>0</v>
      </c>
    </row>
    <row r="144" spans="1:11" x14ac:dyDescent="0.25">
      <c r="A144">
        <v>1630</v>
      </c>
      <c r="B144">
        <v>85.862695359423853</v>
      </c>
      <c r="C144">
        <v>96.331062841096099</v>
      </c>
      <c r="D144">
        <v>99.074194553017406</v>
      </c>
      <c r="E144">
        <v>100</v>
      </c>
      <c r="G144">
        <v>1630</v>
      </c>
      <c r="H144">
        <v>14.137304640576149</v>
      </c>
      <c r="I144">
        <v>3.6689371589038955</v>
      </c>
      <c r="J144">
        <v>0.92580544698260059</v>
      </c>
      <c r="K144">
        <v>0</v>
      </c>
    </row>
    <row r="145" spans="1:11" x14ac:dyDescent="0.25">
      <c r="A145">
        <v>1640</v>
      </c>
      <c r="B145">
        <v>86.026079680039345</v>
      </c>
      <c r="C145">
        <v>96.375122555104724</v>
      </c>
      <c r="D145">
        <v>99.085415999842738</v>
      </c>
      <c r="E145">
        <v>100</v>
      </c>
      <c r="G145">
        <v>1640</v>
      </c>
      <c r="H145">
        <v>13.97392031996065</v>
      </c>
      <c r="I145">
        <v>3.6248774448952665</v>
      </c>
      <c r="J145">
        <v>0.91458400015725327</v>
      </c>
      <c r="K145">
        <v>0</v>
      </c>
    </row>
    <row r="146" spans="1:11" x14ac:dyDescent="0.25">
      <c r="A146">
        <v>1650</v>
      </c>
      <c r="B146">
        <v>86.1867019052535</v>
      </c>
      <c r="C146">
        <v>96.418396650803629</v>
      </c>
      <c r="D146">
        <v>99.096434863135329</v>
      </c>
      <c r="E146">
        <v>100</v>
      </c>
      <c r="G146">
        <v>1650</v>
      </c>
      <c r="H146">
        <v>13.813298094746497</v>
      </c>
      <c r="I146">
        <v>3.5816033491963695</v>
      </c>
      <c r="J146">
        <v>0.90356513686466522</v>
      </c>
      <c r="K146">
        <v>0</v>
      </c>
    </row>
    <row r="147" spans="1:11" x14ac:dyDescent="0.25">
      <c r="A147">
        <v>1660</v>
      </c>
      <c r="B147">
        <v>86.344622592157194</v>
      </c>
      <c r="C147">
        <v>96.460903615878266</v>
      </c>
      <c r="D147">
        <v>99.107255985210145</v>
      </c>
      <c r="E147">
        <v>100</v>
      </c>
      <c r="G147">
        <v>1660</v>
      </c>
      <c r="H147">
        <v>13.655377407842812</v>
      </c>
      <c r="I147">
        <v>3.5390963841217387</v>
      </c>
      <c r="J147">
        <v>0.89274401478986587</v>
      </c>
      <c r="K147">
        <v>0</v>
      </c>
    </row>
    <row r="148" spans="1:11" x14ac:dyDescent="0.25">
      <c r="A148">
        <v>1670</v>
      </c>
      <c r="B148">
        <v>86.499900690409603</v>
      </c>
      <c r="C148">
        <v>96.502661399754757</v>
      </c>
      <c r="D148">
        <v>99.117884064705677</v>
      </c>
      <c r="E148">
        <v>100</v>
      </c>
      <c r="G148">
        <v>1670</v>
      </c>
      <c r="H148">
        <v>13.5000993095904</v>
      </c>
      <c r="I148">
        <v>3.4973386002452536</v>
      </c>
      <c r="J148">
        <v>0.88211593529431509</v>
      </c>
      <c r="K148">
        <v>0</v>
      </c>
    </row>
    <row r="149" spans="1:11" x14ac:dyDescent="0.25">
      <c r="A149">
        <v>1680</v>
      </c>
      <c r="B149">
        <v>86.652593591491311</v>
      </c>
      <c r="C149">
        <v>96.54368743221022</v>
      </c>
      <c r="D149">
        <v>99.12832366166441</v>
      </c>
      <c r="E149">
        <v>100</v>
      </c>
      <c r="G149">
        <v>1680</v>
      </c>
      <c r="H149">
        <v>13.347406408508686</v>
      </c>
      <c r="I149">
        <v>3.4563125677897886</v>
      </c>
      <c r="J149">
        <v>0.87167633833558822</v>
      </c>
      <c r="K149">
        <v>0</v>
      </c>
    </row>
    <row r="150" spans="1:11" x14ac:dyDescent="0.25">
      <c r="A150">
        <v>1690</v>
      </c>
      <c r="B150">
        <v>86.802757176283365</v>
      </c>
      <c r="C150">
        <v>96.58399864124037</v>
      </c>
      <c r="D150">
        <v>99.138579202404799</v>
      </c>
      <c r="E150">
        <v>100</v>
      </c>
      <c r="G150">
        <v>1690</v>
      </c>
      <c r="H150">
        <v>13.197242823716637</v>
      </c>
      <c r="I150">
        <v>3.4160013587596363</v>
      </c>
      <c r="J150">
        <v>0.86142079759520451</v>
      </c>
      <c r="K150">
        <v>0</v>
      </c>
    </row>
    <row r="151" spans="1:11" x14ac:dyDescent="0.25">
      <c r="A151">
        <v>1700</v>
      </c>
      <c r="B151">
        <v>86.950445861032961</v>
      </c>
      <c r="C151">
        <v>96.623611470217796</v>
      </c>
      <c r="D151">
        <v>99.148654984195076</v>
      </c>
      <c r="E151">
        <v>100</v>
      </c>
      <c r="G151">
        <v>1700</v>
      </c>
      <c r="H151">
        <v>13.049554138967043</v>
      </c>
      <c r="I151">
        <v>3.37638852978221</v>
      </c>
      <c r="J151">
        <v>0.85134501580491095</v>
      </c>
      <c r="K151">
        <v>0</v>
      </c>
    </row>
    <row r="152" spans="1:11" x14ac:dyDescent="0.25">
      <c r="A152">
        <v>1710</v>
      </c>
      <c r="B152">
        <v>87.095712641764081</v>
      </c>
      <c r="C152">
        <v>96.66254189437285</v>
      </c>
      <c r="D152">
        <v>99.158555179737746</v>
      </c>
      <c r="E152">
        <v>100</v>
      </c>
      <c r="G152">
        <v>1710</v>
      </c>
      <c r="H152">
        <v>12.904287358235919</v>
      </c>
      <c r="I152">
        <v>3.3374581056271433</v>
      </c>
      <c r="J152">
        <v>0.84144482026224754</v>
      </c>
      <c r="K152">
        <v>0</v>
      </c>
    </row>
    <row r="153" spans="1:11" x14ac:dyDescent="0.25">
      <c r="A153">
        <v>1720</v>
      </c>
      <c r="B153">
        <v>87.238609137189087</v>
      </c>
      <c r="C153">
        <v>96.700805436627391</v>
      </c>
      <c r="D153">
        <v>99.168283841473297</v>
      </c>
      <c r="E153">
        <v>100</v>
      </c>
      <c r="G153">
        <v>1720</v>
      </c>
      <c r="H153">
        <v>12.761390862810909</v>
      </c>
      <c r="I153">
        <v>3.2991945633725996</v>
      </c>
      <c r="J153">
        <v>0.83171615852669412</v>
      </c>
      <c r="K153">
        <v>0</v>
      </c>
    </row>
    <row r="154" spans="1:11" x14ac:dyDescent="0.25">
      <c r="A154">
        <v>1730</v>
      </c>
      <c r="B154">
        <v>87.379185630175513</v>
      </c>
      <c r="C154">
        <v>96.738417182809997</v>
      </c>
      <c r="D154">
        <v>99.177844905711865</v>
      </c>
      <c r="E154">
        <v>100</v>
      </c>
      <c r="G154">
        <v>1730</v>
      </c>
      <c r="H154">
        <v>12.620814369824485</v>
      </c>
      <c r="I154">
        <v>3.2615828171900128</v>
      </c>
      <c r="J154">
        <v>0.82215509428814237</v>
      </c>
      <c r="K154">
        <v>0</v>
      </c>
    </row>
    <row r="155" spans="1:11" x14ac:dyDescent="0.25">
      <c r="A155">
        <v>1740</v>
      </c>
      <c r="B155">
        <v>87.517491107820135</v>
      </c>
      <c r="C155">
        <v>96.775391796280047</v>
      </c>
      <c r="D155">
        <v>99.187242196600138</v>
      </c>
      <c r="E155">
        <v>100</v>
      </c>
      <c r="G155">
        <v>1740</v>
      </c>
      <c r="H155">
        <v>12.482508892179881</v>
      </c>
      <c r="I155">
        <v>3.2246082037199497</v>
      </c>
      <c r="J155">
        <v>0.81275780339986126</v>
      </c>
      <c r="K155">
        <v>0</v>
      </c>
    </row>
    <row r="156" spans="1:11" x14ac:dyDescent="0.25">
      <c r="A156">
        <v>1750</v>
      </c>
      <c r="B156">
        <v>87.65357330018054</v>
      </c>
      <c r="C156">
        <v>96.811743531986863</v>
      </c>
      <c r="D156">
        <v>99.1964794299315</v>
      </c>
      <c r="E156">
        <v>100</v>
      </c>
      <c r="G156">
        <v>1750</v>
      </c>
      <c r="H156">
        <v>12.346426699819451</v>
      </c>
      <c r="I156">
        <v>3.1882564680131398</v>
      </c>
      <c r="J156">
        <v>0.80352057006851718</v>
      </c>
      <c r="K156">
        <v>0</v>
      </c>
    </row>
    <row r="157" spans="1:11" x14ac:dyDescent="0.25">
      <c r="A157">
        <v>1760</v>
      </c>
      <c r="B157">
        <v>87.787478717712901</v>
      </c>
      <c r="C157">
        <v>96.84748624998808</v>
      </c>
      <c r="D157">
        <v>99.205560216805807</v>
      </c>
      <c r="E157">
        <v>100</v>
      </c>
      <c r="G157">
        <v>1760</v>
      </c>
      <c r="H157">
        <v>12.212521282287089</v>
      </c>
      <c r="I157">
        <v>3.1525137500119134</v>
      </c>
      <c r="J157">
        <v>0.79443978319419462</v>
      </c>
      <c r="K157">
        <v>0</v>
      </c>
    </row>
    <row r="158" spans="1:11" x14ac:dyDescent="0.25">
      <c r="A158">
        <v>1770</v>
      </c>
      <c r="B158">
        <v>87.919252687461906</v>
      </c>
      <c r="C158">
        <v>96.882633428451399</v>
      </c>
      <c r="D158">
        <v>99.214488067146291</v>
      </c>
      <c r="E158">
        <v>100</v>
      </c>
      <c r="G158">
        <v>1770</v>
      </c>
      <c r="H158">
        <v>12.08074731253808</v>
      </c>
      <c r="I158">
        <v>3.1173665715486067</v>
      </c>
      <c r="J158">
        <v>0.78551193285370735</v>
      </c>
      <c r="K158">
        <v>0</v>
      </c>
    </row>
    <row r="159" spans="1:11" x14ac:dyDescent="0.25">
      <c r="A159">
        <v>1780</v>
      </c>
      <c r="B159">
        <v>88.048939388048382</v>
      </c>
      <c r="C159">
        <v>96.917198176161477</v>
      </c>
      <c r="D159">
        <v>99.223266393079186</v>
      </c>
      <c r="E159">
        <v>100</v>
      </c>
      <c r="G159">
        <v>1780</v>
      </c>
      <c r="H159">
        <v>11.951060611951613</v>
      </c>
      <c r="I159">
        <v>3.0828018238385249</v>
      </c>
      <c r="J159">
        <v>0.77673360692083349</v>
      </c>
      <c r="K159">
        <v>0</v>
      </c>
    </row>
    <row r="160" spans="1:11" x14ac:dyDescent="0.25">
      <c r="A160">
        <v>1790</v>
      </c>
      <c r="B160">
        <v>88.176581883497434</v>
      </c>
      <c r="C160">
        <v>96.951193244553821</v>
      </c>
      <c r="D160">
        <v>99.231898512182582</v>
      </c>
      <c r="E160">
        <v>100</v>
      </c>
      <c r="G160">
        <v>1790</v>
      </c>
      <c r="H160">
        <v>11.823418116502562</v>
      </c>
      <c r="I160">
        <v>3.0488067554461833</v>
      </c>
      <c r="J160">
        <v>0.76810148781741916</v>
      </c>
      <c r="K160">
        <v>0</v>
      </c>
    </row>
    <row r="161" spans="1:11" x14ac:dyDescent="0.25">
      <c r="A161">
        <v>1800</v>
      </c>
      <c r="B161">
        <v>88.302222155948911</v>
      </c>
      <c r="C161">
        <v>96.984631039295408</v>
      </c>
      <c r="D161">
        <v>99.240387650610401</v>
      </c>
      <c r="E161">
        <v>100</v>
      </c>
      <c r="G161">
        <v>1800</v>
      </c>
      <c r="H161">
        <v>11.697777844051096</v>
      </c>
      <c r="I161">
        <v>3.0153689607045804</v>
      </c>
      <c r="J161">
        <v>0.75961234938959687</v>
      </c>
      <c r="K161">
        <v>0</v>
      </c>
    </row>
    <row r="162" spans="1:11" x14ac:dyDescent="0.25">
      <c r="A162">
        <v>1810</v>
      </c>
      <c r="B162">
        <v>88.425901137290026</v>
      </c>
      <c r="C162">
        <v>97.017523631431828</v>
      </c>
      <c r="D162">
        <v>99.248736946096344</v>
      </c>
      <c r="E162">
        <v>100</v>
      </c>
      <c r="G162">
        <v>1810</v>
      </c>
      <c r="H162">
        <v>11.574098862709985</v>
      </c>
      <c r="I162">
        <v>2.9824763685681721</v>
      </c>
      <c r="J162">
        <v>0.75126305390364945</v>
      </c>
      <c r="K162">
        <v>0</v>
      </c>
    </row>
    <row r="163" spans="1:11" x14ac:dyDescent="0.25">
      <c r="A163">
        <v>1820</v>
      </c>
      <c r="B163">
        <v>88.547658739748982</v>
      </c>
      <c r="C163">
        <v>97.04988276811882</v>
      </c>
      <c r="D163">
        <v>99.256949450843692</v>
      </c>
      <c r="E163">
        <v>100</v>
      </c>
      <c r="G163">
        <v>1820</v>
      </c>
      <c r="H163">
        <v>11.452341260251023</v>
      </c>
      <c r="I163">
        <v>2.9501172318811784</v>
      </c>
      <c r="J163">
        <v>0.74305054915630941</v>
      </c>
      <c r="K163">
        <v>0</v>
      </c>
    </row>
    <row r="164" spans="1:11" x14ac:dyDescent="0.25">
      <c r="A164">
        <v>1830</v>
      </c>
      <c r="B164">
        <v>88.667533885486492</v>
      </c>
      <c r="C164">
        <v>97.081719882956293</v>
      </c>
      <c r="D164">
        <v>99.265028134305453</v>
      </c>
      <c r="E164">
        <v>100</v>
      </c>
      <c r="G164">
        <v>1830</v>
      </c>
      <c r="H164">
        <v>11.332466114513505</v>
      </c>
      <c r="I164">
        <v>2.918280117043702</v>
      </c>
      <c r="J164">
        <v>0.73497186569455086</v>
      </c>
      <c r="K164">
        <v>0</v>
      </c>
    </row>
    <row r="165" spans="1:11" x14ac:dyDescent="0.25">
      <c r="A165">
        <v>1840</v>
      </c>
      <c r="B165">
        <v>88.785564535220999</v>
      </c>
      <c r="C165">
        <v>97.113046105941024</v>
      </c>
      <c r="D165">
        <v>99.272975885859836</v>
      </c>
      <c r="E165">
        <v>100</v>
      </c>
      <c r="G165">
        <v>1840</v>
      </c>
      <c r="H165">
        <v>11.21443546477901</v>
      </c>
      <c r="I165">
        <v>2.8869538940589758</v>
      </c>
      <c r="J165">
        <v>0.72702411414015666</v>
      </c>
      <c r="K165">
        <v>0</v>
      </c>
    </row>
    <row r="166" spans="1:11" x14ac:dyDescent="0.25">
      <c r="A166">
        <v>1850</v>
      </c>
      <c r="B166">
        <v>88.901787715921984</v>
      </c>
      <c r="C166">
        <v>97.143872273054214</v>
      </c>
      <c r="D166">
        <v>99.280795517385428</v>
      </c>
      <c r="E166">
        <v>100</v>
      </c>
      <c r="G166">
        <v>1850</v>
      </c>
      <c r="H166">
        <v>11.098212284078025</v>
      </c>
      <c r="I166">
        <v>2.8561277269457914</v>
      </c>
      <c r="J166">
        <v>0.71920448261457692</v>
      </c>
      <c r="K166">
        <v>0</v>
      </c>
    </row>
    <row r="167" spans="1:11" x14ac:dyDescent="0.25">
      <c r="A167">
        <v>1860</v>
      </c>
      <c r="B167">
        <v>89.016239547604599</v>
      </c>
      <c r="C167">
        <v>97.174208935499024</v>
      </c>
      <c r="D167">
        <v>99.288489765740181</v>
      </c>
      <c r="E167">
        <v>100</v>
      </c>
      <c r="G167">
        <v>1860</v>
      </c>
      <c r="H167">
        <v>10.98376045239541</v>
      </c>
      <c r="I167">
        <v>2.8257910645009892</v>
      </c>
      <c r="J167">
        <v>0.71151023425981186</v>
      </c>
      <c r="K167">
        <v>0</v>
      </c>
    </row>
    <row r="168" spans="1:11" x14ac:dyDescent="0.25">
      <c r="A168">
        <v>1870</v>
      </c>
      <c r="B168">
        <v>89.128955269257233</v>
      </c>
      <c r="C168">
        <v>97.204066368602511</v>
      </c>
      <c r="D168">
        <v>99.29606129514876</v>
      </c>
      <c r="E168">
        <v>100</v>
      </c>
      <c r="G168">
        <v>1870</v>
      </c>
      <c r="H168">
        <v>10.871044730742749</v>
      </c>
      <c r="I168">
        <v>2.7959336313974825</v>
      </c>
      <c r="J168">
        <v>0.70393870485124732</v>
      </c>
      <c r="K168">
        <v>0</v>
      </c>
    </row>
    <row r="169" spans="1:11" x14ac:dyDescent="0.25">
      <c r="A169">
        <v>1880</v>
      </c>
      <c r="B169">
        <v>89.239969263933048</v>
      </c>
      <c r="C169">
        <v>97.233454580395943</v>
      </c>
      <c r="D169">
        <v>99.303512699501439</v>
      </c>
      <c r="E169">
        <v>100</v>
      </c>
      <c r="G169">
        <v>1880</v>
      </c>
      <c r="H169">
        <v>10.760030736066954</v>
      </c>
      <c r="I169">
        <v>2.7665454196040598</v>
      </c>
      <c r="J169">
        <v>0.69648730049857288</v>
      </c>
      <c r="K169">
        <v>0</v>
      </c>
    </row>
    <row r="170" spans="1:11" x14ac:dyDescent="0.25">
      <c r="A170">
        <v>1890</v>
      </c>
      <c r="B170">
        <v>89.349315083034455</v>
      </c>
      <c r="C170">
        <v>97.26238331988624</v>
      </c>
      <c r="D170">
        <v>99.3108465045689</v>
      </c>
      <c r="E170">
        <v>100</v>
      </c>
      <c r="G170">
        <v>1890</v>
      </c>
      <c r="H170">
        <v>10.650684916965556</v>
      </c>
      <c r="I170">
        <v>2.7376166801137596</v>
      </c>
      <c r="J170">
        <v>0.68915349543108873</v>
      </c>
      <c r="K170">
        <v>0</v>
      </c>
    </row>
    <row r="171" spans="1:11" x14ac:dyDescent="0.25">
      <c r="A171">
        <v>1900</v>
      </c>
      <c r="B171">
        <v>89.457025469819669</v>
      </c>
      <c r="C171">
        <v>97.290862085031733</v>
      </c>
      <c r="D171">
        <v>99.318065170136123</v>
      </c>
      <c r="E171">
        <v>100</v>
      </c>
      <c r="G171">
        <v>1900</v>
      </c>
      <c r="H171">
        <v>10.542974530180318</v>
      </c>
      <c r="I171">
        <v>2.7091379149682662</v>
      </c>
      <c r="J171">
        <v>0.68193482986388132</v>
      </c>
      <c r="K171">
        <v>0</v>
      </c>
    </row>
    <row r="172" spans="1:11" x14ac:dyDescent="0.25">
      <c r="A172">
        <v>1910</v>
      </c>
      <c r="B172">
        <v>89.56313238215823</v>
      </c>
      <c r="C172">
        <v>97.31890013043369</v>
      </c>
      <c r="D172">
        <v>99.325171092058483</v>
      </c>
      <c r="E172">
        <v>100</v>
      </c>
      <c r="G172">
        <v>1910</v>
      </c>
      <c r="H172">
        <v>10.436867617841763</v>
      </c>
      <c r="I172">
        <v>2.6810998695663266</v>
      </c>
      <c r="J172">
        <v>0.67482890794151706</v>
      </c>
      <c r="K172">
        <v>0</v>
      </c>
    </row>
    <row r="173" spans="1:11" x14ac:dyDescent="0.25">
      <c r="A173">
        <v>1920</v>
      </c>
      <c r="B173">
        <v>89.667667014561758</v>
      </c>
      <c r="C173">
        <v>97.346506474755273</v>
      </c>
      <c r="D173">
        <v>99.332166604243952</v>
      </c>
      <c r="E173">
        <v>100</v>
      </c>
      <c r="G173">
        <v>1920</v>
      </c>
      <c r="H173">
        <v>10.332332985438242</v>
      </c>
      <c r="I173">
        <v>2.6534935252447167</v>
      </c>
      <c r="J173">
        <v>0.66783339575604972</v>
      </c>
      <c r="K173">
        <v>0</v>
      </c>
    </row>
    <row r="174" spans="1:11" x14ac:dyDescent="0.25">
      <c r="A174">
        <v>1930</v>
      </c>
      <c r="B174">
        <v>89.770659819515657</v>
      </c>
      <c r="C174">
        <v>97.373689907879154</v>
      </c>
      <c r="D174">
        <v>99.339053980563705</v>
      </c>
      <c r="E174">
        <v>100</v>
      </c>
      <c r="G174">
        <v>1930</v>
      </c>
      <c r="H174">
        <v>10.229340180484327</v>
      </c>
      <c r="I174">
        <v>2.62631009212084</v>
      </c>
      <c r="J174">
        <v>0.66094601943629683</v>
      </c>
      <c r="K174">
        <v>0</v>
      </c>
    </row>
    <row r="175" spans="1:11" x14ac:dyDescent="0.25">
      <c r="A175">
        <v>1940</v>
      </c>
      <c r="B175">
        <v>89.872140528136029</v>
      </c>
      <c r="C175">
        <v>97.400458997813516</v>
      </c>
      <c r="D175">
        <v>99.345835436694529</v>
      </c>
      <c r="E175">
        <v>100</v>
      </c>
      <c r="G175">
        <v>1940</v>
      </c>
      <c r="H175">
        <v>10.127859471863962</v>
      </c>
      <c r="I175">
        <v>2.5995410021864771</v>
      </c>
      <c r="J175">
        <v>0.65416456330546557</v>
      </c>
      <c r="K175">
        <v>0</v>
      </c>
    </row>
    <row r="176" spans="1:11" x14ac:dyDescent="0.25">
      <c r="A176">
        <v>1950</v>
      </c>
      <c r="B176">
        <v>89.972138170175057</v>
      </c>
      <c r="C176">
        <v>97.426822097357274</v>
      </c>
      <c r="D176">
        <v>99.352513131895662</v>
      </c>
      <c r="E176">
        <v>100</v>
      </c>
      <c r="G176">
        <v>1950</v>
      </c>
      <c r="H176">
        <v>10.027861829824944</v>
      </c>
      <c r="I176">
        <v>2.5731779026427239</v>
      </c>
      <c r="J176">
        <v>0.64748686810435696</v>
      </c>
      <c r="K176">
        <v>0</v>
      </c>
    </row>
    <row r="177" spans="1:11" x14ac:dyDescent="0.25">
      <c r="A177">
        <v>1960</v>
      </c>
      <c r="B177">
        <v>90.070681093397837</v>
      </c>
      <c r="C177">
        <v>97.452787350533441</v>
      </c>
      <c r="D177">
        <v>99.359089170722513</v>
      </c>
      <c r="E177">
        <v>100</v>
      </c>
      <c r="G177">
        <v>1960</v>
      </c>
      <c r="H177">
        <v>9.9293189066021643</v>
      </c>
      <c r="I177">
        <v>2.5472126494665659</v>
      </c>
      <c r="J177">
        <v>0.64091082927749343</v>
      </c>
      <c r="K177">
        <v>0</v>
      </c>
    </row>
    <row r="178" spans="1:11" x14ac:dyDescent="0.25">
      <c r="A178">
        <v>1970</v>
      </c>
      <c r="B178">
        <v>90.167796982352272</v>
      </c>
      <c r="C178">
        <v>97.478362698800026</v>
      </c>
      <c r="D178">
        <v>99.36556560468037</v>
      </c>
      <c r="E178">
        <v>100</v>
      </c>
      <c r="G178">
        <v>1970</v>
      </c>
      <c r="H178">
        <v>9.8322030176477373</v>
      </c>
      <c r="I178">
        <v>2.5216373011999647</v>
      </c>
      <c r="J178">
        <v>0.63443439531963719</v>
      </c>
      <c r="K178">
        <v>0</v>
      </c>
    </row>
    <row r="179" spans="1:11" x14ac:dyDescent="0.25">
      <c r="A179">
        <v>1980</v>
      </c>
      <c r="B179">
        <v>90.263512876552937</v>
      </c>
      <c r="C179">
        <v>97.503555887047256</v>
      </c>
      <c r="D179">
        <v>99.371944433819721</v>
      </c>
      <c r="E179">
        <v>100</v>
      </c>
      <c r="G179">
        <v>1980</v>
      </c>
      <c r="H179">
        <v>9.7364871234470716</v>
      </c>
      <c r="I179">
        <v>2.4964441129527306</v>
      </c>
      <c r="J179">
        <v>0.62805556618028313</v>
      </c>
      <c r="K179">
        <v>0</v>
      </c>
    </row>
    <row r="180" spans="1:11" x14ac:dyDescent="0.25">
      <c r="A180">
        <v>1990</v>
      </c>
      <c r="B180">
        <v>90.357855188099279</v>
      </c>
      <c r="C180">
        <v>97.528374469389149</v>
      </c>
      <c r="D180">
        <v>99.378227608276191</v>
      </c>
      <c r="E180">
        <v>100</v>
      </c>
      <c r="G180">
        <v>1990</v>
      </c>
      <c r="H180">
        <v>9.6421448119007316</v>
      </c>
      <c r="I180">
        <v>2.4716255306108574</v>
      </c>
      <c r="J180">
        <v>0.62177239172381371</v>
      </c>
      <c r="K180">
        <v>0</v>
      </c>
    </row>
    <row r="181" spans="1:11" x14ac:dyDescent="0.25">
      <c r="A181">
        <v>2000</v>
      </c>
      <c r="B181">
        <v>90.450849718747364</v>
      </c>
      <c r="C181">
        <v>97.552825814757682</v>
      </c>
      <c r="D181">
        <v>99.384417029756889</v>
      </c>
      <c r="E181">
        <v>100</v>
      </c>
      <c r="G181">
        <v>2000</v>
      </c>
      <c r="H181">
        <v>9.5491502812526274</v>
      </c>
      <c r="I181">
        <v>2.4471741852423214</v>
      </c>
      <c r="J181">
        <v>0.6155829702431137</v>
      </c>
      <c r="K181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0DC0-429D-4993-8FC4-250F4FC67938}">
  <dimension ref="A1:W1003"/>
  <sheetViews>
    <sheetView workbookViewId="0"/>
  </sheetViews>
  <sheetFormatPr defaultRowHeight="15" x14ac:dyDescent="0.25"/>
  <sheetData>
    <row r="1" spans="1:23" x14ac:dyDescent="0.25">
      <c r="A1" t="s">
        <v>20</v>
      </c>
      <c r="G1" t="s">
        <v>19</v>
      </c>
      <c r="M1" t="s">
        <v>17</v>
      </c>
      <c r="S1" t="s">
        <v>18</v>
      </c>
    </row>
    <row r="3" spans="1:23" x14ac:dyDescent="0.25">
      <c r="A3" t="s">
        <v>1</v>
      </c>
      <c r="B3" t="s">
        <v>43</v>
      </c>
      <c r="C3" t="s">
        <v>44</v>
      </c>
      <c r="D3" t="s">
        <v>45</v>
      </c>
      <c r="E3" t="s">
        <v>46</v>
      </c>
      <c r="G3" t="s">
        <v>1</v>
      </c>
      <c r="H3" t="s">
        <v>47</v>
      </c>
      <c r="I3" t="s">
        <v>48</v>
      </c>
      <c r="J3" t="s">
        <v>49</v>
      </c>
      <c r="K3" t="s">
        <v>50</v>
      </c>
      <c r="N3" t="s">
        <v>0</v>
      </c>
      <c r="T3" t="s">
        <v>71</v>
      </c>
    </row>
    <row r="4" spans="1:23" x14ac:dyDescent="0.25">
      <c r="A4" s="4">
        <v>-9.9999000000000005E-2</v>
      </c>
      <c r="B4" s="4">
        <v>49.93741906084162</v>
      </c>
      <c r="C4" s="4">
        <v>49.920336082792353</v>
      </c>
      <c r="D4" s="4">
        <v>49.960833932868667</v>
      </c>
      <c r="E4" s="4">
        <v>49.979483154706813</v>
      </c>
      <c r="G4">
        <v>-0.99999899999999997</v>
      </c>
      <c r="H4">
        <v>49.884822313506284</v>
      </c>
      <c r="I4">
        <v>49.86412038840097</v>
      </c>
      <c r="J4">
        <v>37.202393354625833</v>
      </c>
      <c r="K4">
        <v>96.42664029350118</v>
      </c>
      <c r="N4" t="s">
        <v>72</v>
      </c>
      <c r="T4" t="s">
        <v>11</v>
      </c>
    </row>
    <row r="5" spans="1:23" x14ac:dyDescent="0.25">
      <c r="A5" s="4">
        <v>-9.9798999999999999E-2</v>
      </c>
      <c r="B5" s="4">
        <v>49.940066726764428</v>
      </c>
      <c r="C5" s="4">
        <v>49.920321208447255</v>
      </c>
      <c r="D5" s="4">
        <v>49.960829411606753</v>
      </c>
      <c r="E5" s="4">
        <v>49.979645150620954</v>
      </c>
      <c r="G5">
        <v>-0.99799899999999997</v>
      </c>
      <c r="H5">
        <v>49.87727330804195</v>
      </c>
      <c r="I5">
        <v>49.763714341529386</v>
      </c>
      <c r="J5">
        <v>37.199521992732919</v>
      </c>
      <c r="K5">
        <v>96.440727395906634</v>
      </c>
      <c r="M5" t="s">
        <v>12</v>
      </c>
      <c r="N5" s="5" t="s">
        <v>51</v>
      </c>
      <c r="O5" s="5" t="s">
        <v>52</v>
      </c>
      <c r="P5" s="5" t="s">
        <v>53</v>
      </c>
      <c r="Q5" s="5" t="s">
        <v>54</v>
      </c>
      <c r="R5" s="5"/>
      <c r="S5" s="4" t="s">
        <v>12</v>
      </c>
      <c r="T5" s="4" t="s">
        <v>13</v>
      </c>
      <c r="U5" s="4" t="s">
        <v>14</v>
      </c>
      <c r="V5" s="4" t="s">
        <v>15</v>
      </c>
      <c r="W5" s="4" t="s">
        <v>16</v>
      </c>
    </row>
    <row r="6" spans="1:23" x14ac:dyDescent="0.25">
      <c r="A6" s="4">
        <v>-9.9598999999999993E-2</v>
      </c>
      <c r="B6" s="4">
        <v>49.942776244941406</v>
      </c>
      <c r="C6" s="4">
        <v>49.920306299040021</v>
      </c>
      <c r="D6" s="4">
        <v>49.960824892626306</v>
      </c>
      <c r="E6" s="4">
        <v>49.979845105036539</v>
      </c>
      <c r="G6">
        <v>-0.99599899999999997</v>
      </c>
      <c r="H6">
        <v>49.946920248183282</v>
      </c>
      <c r="I6">
        <v>49.663500853028566</v>
      </c>
      <c r="J6">
        <v>37.197559678208037</v>
      </c>
      <c r="K6">
        <v>96.45478782020534</v>
      </c>
      <c r="M6">
        <v>1</v>
      </c>
      <c r="N6">
        <v>0.16619999999999999</v>
      </c>
      <c r="O6">
        <v>0.52649999999999997</v>
      </c>
      <c r="P6">
        <v>1.694</v>
      </c>
      <c r="Q6">
        <v>4.1470000000000002</v>
      </c>
      <c r="S6" s="4">
        <v>1</v>
      </c>
      <c r="T6" s="4">
        <v>99.844576613240221</v>
      </c>
      <c r="U6" s="4">
        <v>99.943435182010404</v>
      </c>
      <c r="V6" s="4">
        <v>99.974162380184765</v>
      </c>
      <c r="W6" s="4">
        <v>99.984837281160992</v>
      </c>
    </row>
    <row r="7" spans="1:23" x14ac:dyDescent="0.25">
      <c r="A7" s="4">
        <v>-9.9398999999999987E-2</v>
      </c>
      <c r="B7" s="4">
        <v>49.945548873684373</v>
      </c>
      <c r="C7" s="4">
        <v>49.920291354110859</v>
      </c>
      <c r="D7" s="4">
        <v>49.960820375883344</v>
      </c>
      <c r="E7" s="4">
        <v>49.980074302580135</v>
      </c>
      <c r="G7">
        <v>-0.99399899999999997</v>
      </c>
      <c r="H7">
        <v>50.043704001064583</v>
      </c>
      <c r="I7">
        <v>49.56425701413589</v>
      </c>
      <c r="J7">
        <v>37.19651020776098</v>
      </c>
      <c r="K7">
        <v>96.468821557378931</v>
      </c>
      <c r="M7">
        <v>3</v>
      </c>
      <c r="N7">
        <v>7.1598999999999996E-2</v>
      </c>
      <c r="O7">
        <v>0.22700000000000001</v>
      </c>
      <c r="P7">
        <v>0.73650000000000004</v>
      </c>
      <c r="Q7">
        <v>1.962</v>
      </c>
      <c r="S7" s="4">
        <v>3</v>
      </c>
      <c r="T7" s="4">
        <v>98.959522435604171</v>
      </c>
      <c r="U7" s="4">
        <v>99.69614927589349</v>
      </c>
      <c r="V7" s="4">
        <v>99.900227546947391</v>
      </c>
      <c r="W7" s="4">
        <v>99.960360718398363</v>
      </c>
    </row>
    <row r="8" spans="1:23" x14ac:dyDescent="0.25">
      <c r="A8" s="4">
        <v>-9.9198999999999982E-2</v>
      </c>
      <c r="B8" s="4">
        <v>49.948385892944593</v>
      </c>
      <c r="C8" s="4">
        <v>49.920276373194518</v>
      </c>
      <c r="D8" s="4">
        <v>49.960815861333373</v>
      </c>
      <c r="E8" s="4">
        <v>49.980322706567406</v>
      </c>
      <c r="G8">
        <v>-0.99199899999999996</v>
      </c>
      <c r="H8">
        <v>50.09773827245688</v>
      </c>
      <c r="I8">
        <v>49.466755537620529</v>
      </c>
      <c r="J8">
        <v>37.196377333090616</v>
      </c>
      <c r="K8">
        <v>96.482828598425613</v>
      </c>
      <c r="M8">
        <v>10</v>
      </c>
      <c r="N8">
        <v>2.3838999999999999E-2</v>
      </c>
      <c r="O8">
        <v>7.5579999999999994E-2</v>
      </c>
      <c r="P8">
        <v>0.2457</v>
      </c>
      <c r="Q8">
        <v>0.67300000000000004</v>
      </c>
      <c r="S8" s="4">
        <v>5.5</v>
      </c>
      <c r="T8" s="4">
        <v>96.82226027744953</v>
      </c>
      <c r="U8" s="4">
        <v>99.112057449859833</v>
      </c>
      <c r="V8" s="4">
        <v>99.737877783686741</v>
      </c>
      <c r="W8" s="4">
        <v>99.912197657294413</v>
      </c>
    </row>
    <row r="9" spans="1:23" x14ac:dyDescent="0.25">
      <c r="A9" s="4">
        <v>-9.8998999999999976E-2</v>
      </c>
      <c r="B9" s="4">
        <v>49.951288604592051</v>
      </c>
      <c r="C9" s="4">
        <v>49.920261355820422</v>
      </c>
      <c r="D9" s="4">
        <v>49.96081134893155</v>
      </c>
      <c r="E9" s="4">
        <v>49.980579394453592</v>
      </c>
      <c r="G9">
        <v>-0.98999899999999996</v>
      </c>
      <c r="H9">
        <v>50.069771808329236</v>
      </c>
      <c r="I9">
        <v>49.371758766872382</v>
      </c>
      <c r="J9">
        <v>37.197164760576634</v>
      </c>
      <c r="K9">
        <v>96.496808934360388</v>
      </c>
      <c r="M9">
        <v>30</v>
      </c>
      <c r="N9">
        <v>8.1989999999999997E-3</v>
      </c>
      <c r="O9">
        <v>2.5978999999999999E-2</v>
      </c>
      <c r="P9">
        <v>8.4570000000000006E-2</v>
      </c>
      <c r="Q9">
        <v>0.23375000000000001</v>
      </c>
      <c r="S9" s="4">
        <v>10</v>
      </c>
      <c r="T9" s="4">
        <v>90.70536582514822</v>
      </c>
      <c r="U9" s="4">
        <v>97.334400797152227</v>
      </c>
      <c r="V9" s="4">
        <v>99.252841786659346</v>
      </c>
      <c r="W9" s="4">
        <v>99.776530706534899</v>
      </c>
    </row>
    <row r="10" spans="1:23" x14ac:dyDescent="0.25">
      <c r="A10" s="4">
        <v>-9.879899999999997E-2</v>
      </c>
      <c r="B10" s="4">
        <v>49.954258332695623</v>
      </c>
      <c r="C10" s="4">
        <v>49.920246301512471</v>
      </c>
      <c r="D10" s="4">
        <v>49.960806838632521</v>
      </c>
      <c r="E10" s="4">
        <v>49.980833034028464</v>
      </c>
      <c r="G10">
        <v>-0.98799899999999996</v>
      </c>
      <c r="H10">
        <v>49.979699002585761</v>
      </c>
      <c r="I10">
        <v>49.280012741041276</v>
      </c>
      <c r="J10">
        <v>37.198876150972971</v>
      </c>
      <c r="K10">
        <v>96.510762556214672</v>
      </c>
      <c r="M10">
        <v>100</v>
      </c>
      <c r="N10">
        <v>2.4859999999999999E-3</v>
      </c>
      <c r="O10">
        <v>7.8790000000000006E-3</v>
      </c>
      <c r="P10">
        <v>2.5659999999999999E-2</v>
      </c>
      <c r="Q10">
        <v>7.1169999999999997E-2</v>
      </c>
      <c r="S10" s="4">
        <v>17</v>
      </c>
      <c r="T10" s="4">
        <v>78.819462608636044</v>
      </c>
      <c r="U10" s="4">
        <v>93.000111960800211</v>
      </c>
      <c r="V10" s="4">
        <v>98.025636413387687</v>
      </c>
      <c r="W10" s="4">
        <v>99.441717319656334</v>
      </c>
    </row>
    <row r="11" spans="1:23" x14ac:dyDescent="0.25">
      <c r="A11" s="4">
        <v>-9.8598999999999964E-2</v>
      </c>
      <c r="B11" s="4">
        <v>49.957296423804905</v>
      </c>
      <c r="C11" s="4">
        <v>49.920231209789002</v>
      </c>
      <c r="D11" s="4">
        <v>49.960802330390464</v>
      </c>
      <c r="E11" s="4">
        <v>49.981072379611795</v>
      </c>
      <c r="G11">
        <v>-0.98599899999999996</v>
      </c>
      <c r="H11">
        <v>49.892411427581308</v>
      </c>
      <c r="I11">
        <v>49.192241362231819</v>
      </c>
      <c r="J11">
        <v>37.201515119104762</v>
      </c>
      <c r="K11">
        <v>96.524689455036821</v>
      </c>
      <c r="M11">
        <v>300</v>
      </c>
      <c r="N11">
        <v>8.3199999999999995E-4</v>
      </c>
      <c r="O11">
        <v>2.6359999999999999E-3</v>
      </c>
      <c r="P11">
        <v>8.5789999999999998E-3</v>
      </c>
      <c r="Q11">
        <v>2.3823E-2</v>
      </c>
      <c r="S11" s="4">
        <v>30</v>
      </c>
      <c r="T11" s="4">
        <v>64.369657879809679</v>
      </c>
      <c r="U11" s="4">
        <v>82.206649911795523</v>
      </c>
      <c r="V11" s="4">
        <v>94.403065330609877</v>
      </c>
      <c r="W11" s="4">
        <v>98.432806493409046</v>
      </c>
    </row>
    <row r="12" spans="1:23" x14ac:dyDescent="0.25">
      <c r="A12" s="4">
        <v>-9.8398999999999959E-2</v>
      </c>
      <c r="B12" s="4">
        <v>49.960404247233335</v>
      </c>
      <c r="C12" s="4">
        <v>49.920216080162675</v>
      </c>
      <c r="D12" s="4">
        <v>49.960797824159094</v>
      </c>
      <c r="E12" s="4">
        <v>49.981286766538787</v>
      </c>
      <c r="G12">
        <v>-0.98399899999999996</v>
      </c>
      <c r="H12">
        <v>49.871049703153702</v>
      </c>
      <c r="I12">
        <v>49.109140710157043</v>
      </c>
      <c r="J12">
        <v>37.205085233566635</v>
      </c>
      <c r="K12">
        <v>96.538589621891518</v>
      </c>
      <c r="M12">
        <v>1000</v>
      </c>
      <c r="N12">
        <v>2.4949999999999999E-4</v>
      </c>
      <c r="O12">
        <v>7.9199999999999995E-4</v>
      </c>
      <c r="P12">
        <v>2.5772999999999998E-3</v>
      </c>
      <c r="Q12">
        <v>7.1574999999999998E-3</v>
      </c>
      <c r="S12" s="4">
        <v>55</v>
      </c>
      <c r="T12" s="4">
        <v>58.110592278188129</v>
      </c>
      <c r="U12" s="4">
        <v>65.958340426103049</v>
      </c>
      <c r="V12" s="4">
        <v>84.373286931340004</v>
      </c>
      <c r="W12" s="4">
        <v>95.218483509442237</v>
      </c>
    </row>
    <row r="13" spans="1:23" x14ac:dyDescent="0.25">
      <c r="A13" s="4">
        <v>-9.8198999999999953E-2</v>
      </c>
      <c r="B13" s="4">
        <v>49.963583195342657</v>
      </c>
      <c r="C13" s="4">
        <v>49.920200912140515</v>
      </c>
      <c r="D13" s="4">
        <v>49.96079331989165</v>
      </c>
      <c r="E13" s="4">
        <v>49.981466582208498</v>
      </c>
      <c r="G13">
        <v>-0.98199899999999996</v>
      </c>
      <c r="H13">
        <v>49.931331830170492</v>
      </c>
      <c r="I13">
        <v>49.031373548698014</v>
      </c>
      <c r="J13">
        <v>37.20959001642467</v>
      </c>
      <c r="K13">
        <v>96.5524630478604</v>
      </c>
      <c r="M13">
        <v>3000</v>
      </c>
      <c r="N13">
        <v>8.3300000000000005E-5</v>
      </c>
      <c r="O13">
        <v>2.6400000000000002E-4</v>
      </c>
      <c r="P13">
        <v>8.5939999999999996E-4</v>
      </c>
      <c r="Q13">
        <v>2.3869999999999998E-3</v>
      </c>
      <c r="S13" s="4">
        <v>100</v>
      </c>
      <c r="T13" s="4">
        <v>54.502970178581819</v>
      </c>
      <c r="U13" s="4">
        <v>59.111228201253489</v>
      </c>
      <c r="V13" s="4">
        <v>68.088710191627541</v>
      </c>
      <c r="W13" s="4">
        <v>86.537010738898559</v>
      </c>
    </row>
    <row r="14" spans="1:23" x14ac:dyDescent="0.25">
      <c r="A14" s="4">
        <v>-9.7998999999999947E-2</v>
      </c>
      <c r="B14" s="4">
        <v>49.966834683828395</v>
      </c>
      <c r="C14" s="4">
        <v>49.92018570522373</v>
      </c>
      <c r="D14" s="4">
        <v>49.960788817540902</v>
      </c>
      <c r="E14" s="4">
        <v>49.981603692905438</v>
      </c>
      <c r="G14">
        <v>-0.97999899999999995</v>
      </c>
      <c r="H14">
        <v>50.029992438742518</v>
      </c>
      <c r="I14">
        <v>48.959564067515934</v>
      </c>
      <c r="J14">
        <v>37.215032942920004</v>
      </c>
      <c r="K14">
        <v>96.566309724041588</v>
      </c>
      <c r="M14">
        <v>10000</v>
      </c>
      <c r="N14">
        <v>2.4980000000000001E-5</v>
      </c>
      <c r="O14">
        <v>7.9200000000000001E-5</v>
      </c>
      <c r="P14">
        <v>2.5785000000000001E-4</v>
      </c>
      <c r="Q14">
        <v>7.1615000000000003E-4</v>
      </c>
      <c r="S14" s="4">
        <v>170</v>
      </c>
      <c r="T14" s="4">
        <v>52.631871206345835</v>
      </c>
      <c r="U14" s="4">
        <v>55.242874931767531</v>
      </c>
      <c r="V14" s="4">
        <v>60.707407119219965</v>
      </c>
      <c r="W14" s="4">
        <v>72.414333180590347</v>
      </c>
    </row>
    <row r="15" spans="1:23" x14ac:dyDescent="0.25">
      <c r="A15" s="4">
        <v>-9.7798999999999942E-2</v>
      </c>
      <c r="B15" s="4">
        <v>49.970160152006677</v>
      </c>
      <c r="C15" s="4">
        <v>49.920170458907641</v>
      </c>
      <c r="D15" s="4">
        <v>49.960784317059115</v>
      </c>
      <c r="E15" s="4">
        <v>49.981691807458404</v>
      </c>
      <c r="G15">
        <v>-0.97799899999999995</v>
      </c>
      <c r="H15">
        <v>50.095832789750553</v>
      </c>
      <c r="I15">
        <v>48.894292900224613</v>
      </c>
      <c r="J15">
        <v>37.221417441175511</v>
      </c>
      <c r="K15">
        <v>96.580129641549945</v>
      </c>
      <c r="S15" s="4">
        <v>300</v>
      </c>
      <c r="T15" s="4">
        <v>51.494664326203882</v>
      </c>
      <c r="U15" s="4">
        <v>52.976816257396955</v>
      </c>
      <c r="V15" s="4">
        <v>56.045158537885122</v>
      </c>
      <c r="W15" s="4">
        <v>61.753178868880674</v>
      </c>
    </row>
    <row r="16" spans="1:23" x14ac:dyDescent="0.25">
      <c r="A16" s="4">
        <v>-9.7598999999999936E-2</v>
      </c>
      <c r="B16" s="4">
        <v>49.973561063102274</v>
      </c>
      <c r="C16" s="4">
        <v>49.920155172681703</v>
      </c>
      <c r="D16" s="4">
        <v>49.960779818398073</v>
      </c>
      <c r="E16" s="4">
        <v>49.981726761494677</v>
      </c>
      <c r="G16">
        <v>-0.97599899999999995</v>
      </c>
      <c r="H16">
        <v>50.081099686026398</v>
      </c>
      <c r="I16">
        <v>48.836092458666954</v>
      </c>
      <c r="J16">
        <v>37.228746891904976</v>
      </c>
      <c r="K16">
        <v>96.593922791517144</v>
      </c>
      <c r="S16" s="4">
        <v>550</v>
      </c>
      <c r="T16" s="4">
        <v>50.814094665060956</v>
      </c>
      <c r="U16" s="4">
        <v>51.631899840602095</v>
      </c>
      <c r="V16" s="4">
        <v>53.265522013527253</v>
      </c>
      <c r="W16" s="4">
        <v>56.526853678552669</v>
      </c>
    </row>
    <row r="17" spans="1:23" x14ac:dyDescent="0.25">
      <c r="A17" s="4">
        <v>-9.739899999999993E-2</v>
      </c>
      <c r="B17" s="4">
        <v>49.977038904537338</v>
      </c>
      <c r="C17" s="4">
        <v>49.920139846029308</v>
      </c>
      <c r="D17" s="4">
        <v>49.960775321509061</v>
      </c>
      <c r="E17" s="4">
        <v>49.981706709464696</v>
      </c>
      <c r="G17">
        <v>-0.97399899999999995</v>
      </c>
      <c r="H17">
        <v>49.996118304022644</v>
      </c>
      <c r="I17">
        <v>48.785442620562286</v>
      </c>
      <c r="J17">
        <v>37.237024628124679</v>
      </c>
      <c r="K17">
        <v>96.607689165091344</v>
      </c>
      <c r="S17" s="4">
        <v>1000</v>
      </c>
      <c r="T17" s="4">
        <v>50.447979657995916</v>
      </c>
      <c r="U17" s="4">
        <v>50.896310616062394</v>
      </c>
      <c r="V17" s="4">
        <v>51.794873216230606</v>
      </c>
      <c r="W17" s="4">
        <v>53.582370704713277</v>
      </c>
    </row>
    <row r="18" spans="1:23" x14ac:dyDescent="0.25">
      <c r="A18" s="4">
        <v>-9.7198999999999924E-2</v>
      </c>
      <c r="B18" s="4">
        <v>49.980595188221592</v>
      </c>
      <c r="C18" s="4">
        <v>49.920124478427837</v>
      </c>
      <c r="D18" s="4">
        <v>49.960770826342838</v>
      </c>
      <c r="E18" s="4">
        <v>49.981632215609601</v>
      </c>
      <c r="G18">
        <v>-0.97199899999999995</v>
      </c>
      <c r="H18">
        <v>49.902063085400009</v>
      </c>
      <c r="I18">
        <v>48.742766805218999</v>
      </c>
      <c r="J18">
        <v>37.246253934867937</v>
      </c>
      <c r="K18">
        <v>96.621428753437598</v>
      </c>
      <c r="S18" s="4">
        <v>3000</v>
      </c>
      <c r="T18" s="4">
        <v>50.149341748198012</v>
      </c>
      <c r="U18" s="4">
        <v>50.298660983383527</v>
      </c>
      <c r="V18" s="4">
        <v>50.597112374825819</v>
      </c>
      <c r="W18" s="4">
        <v>51.193385573912032</v>
      </c>
    </row>
    <row r="19" spans="1:23" x14ac:dyDescent="0.25">
      <c r="A19" s="4">
        <v>-9.6998999999999919E-2</v>
      </c>
      <c r="B19" s="4">
        <v>49.984231450843083</v>
      </c>
      <c r="C19" s="4">
        <v>49.920109069348484</v>
      </c>
      <c r="D19" s="4">
        <v>49.96076633284968</v>
      </c>
      <c r="E19" s="4">
        <v>49.981506239443263</v>
      </c>
      <c r="G19">
        <v>-0.96999899999999994</v>
      </c>
      <c r="H19">
        <v>49.866923007972744</v>
      </c>
      <c r="I19">
        <v>48.708428469156672</v>
      </c>
      <c r="J19">
        <v>37.256438048902027</v>
      </c>
      <c r="K19">
        <v>96.635141547737533</v>
      </c>
      <c r="S19" s="4">
        <v>10000</v>
      </c>
      <c r="T19" s="4">
        <v>50.044800017840679</v>
      </c>
      <c r="U19" s="4">
        <v>50.089601805213618</v>
      </c>
      <c r="V19" s="4">
        <v>50.179190688618107</v>
      </c>
      <c r="W19" s="4">
        <v>50.358468601552005</v>
      </c>
    </row>
    <row r="20" spans="1:23" x14ac:dyDescent="0.25">
      <c r="A20" s="4">
        <v>-9.6798999999999913E-2</v>
      </c>
      <c r="B20" s="4">
        <v>49.987949254159965</v>
      </c>
      <c r="C20" s="4">
        <v>49.920093618256232</v>
      </c>
      <c r="D20" s="4">
        <v>49.96076184097933</v>
      </c>
      <c r="E20" s="4">
        <v>49.981334015935239</v>
      </c>
      <c r="G20">
        <v>-0.96799899999999994</v>
      </c>
      <c r="H20">
        <v>49.916356933627299</v>
      </c>
      <c r="I20">
        <v>48.682728050375843</v>
      </c>
      <c r="J20">
        <v>37.267580158448034</v>
      </c>
      <c r="K20">
        <v>96.648827539189639</v>
      </c>
    </row>
    <row r="21" spans="1:23" x14ac:dyDescent="0.25">
      <c r="A21" s="4">
        <v>-9.6598999999999907E-2</v>
      </c>
      <c r="B21" s="4">
        <v>49.991750185293135</v>
      </c>
      <c r="C21" s="4">
        <v>49.920078124609788</v>
      </c>
      <c r="D21" s="4">
        <v>49.960757350680986</v>
      </c>
      <c r="E21" s="4">
        <v>49.981122835206236</v>
      </c>
      <c r="G21">
        <v>-0.96599899999999994</v>
      </c>
      <c r="H21">
        <v>50.014960975302401</v>
      </c>
      <c r="I21">
        <v>48.66590038667303</v>
      </c>
      <c r="J21">
        <v>37.279683402903089</v>
      </c>
      <c r="K21">
        <v>96.662486719009053</v>
      </c>
    </row>
    <row r="22" spans="1:23" x14ac:dyDescent="0.25">
      <c r="A22" s="4">
        <v>-9.6398999999999901E-2</v>
      </c>
      <c r="B22" s="4">
        <v>49.995635857019472</v>
      </c>
      <c r="C22" s="4">
        <v>49.920062587861466</v>
      </c>
      <c r="D22" s="4">
        <v>49.960752861903337</v>
      </c>
      <c r="E22" s="4">
        <v>49.98088173098192</v>
      </c>
      <c r="G22">
        <v>-0.96399899999999994</v>
      </c>
      <c r="H22">
        <v>50.091621698230036</v>
      </c>
      <c r="I22">
        <v>48.658112629849867</v>
      </c>
      <c r="J22">
        <v>37.292750872565627</v>
      </c>
      <c r="K22">
        <v>96.676119078427689</v>
      </c>
    </row>
    <row r="23" spans="1:23" x14ac:dyDescent="0.25">
      <c r="A23" s="4">
        <v>-9.6198999999999896E-2</v>
      </c>
      <c r="B23" s="4">
        <v>49.999607908065933</v>
      </c>
      <c r="C23" s="4">
        <v>49.920047007457228</v>
      </c>
      <c r="D23" s="4">
        <v>49.960748374594537</v>
      </c>
      <c r="E23" s="4">
        <v>49.980621091098158</v>
      </c>
      <c r="G23">
        <v>-0.96199899999999994</v>
      </c>
      <c r="H23">
        <v>50.090801288093367</v>
      </c>
      <c r="I23">
        <v>48.659462673933476</v>
      </c>
      <c r="J23">
        <v>37.306785608363235</v>
      </c>
      <c r="K23">
        <v>96.689724608694249</v>
      </c>
    </row>
    <row r="24" spans="1:23" x14ac:dyDescent="0.25">
      <c r="A24" s="4">
        <v>-9.599899999999989E-2</v>
      </c>
      <c r="B24" s="4">
        <v>50.003668003403945</v>
      </c>
      <c r="C24" s="4">
        <v>49.920031382836427</v>
      </c>
      <c r="D24" s="4">
        <v>49.96074388870214</v>
      </c>
      <c r="E24" s="4">
        <v>49.980352206831569</v>
      </c>
      <c r="G24">
        <v>-0.95999899999999994</v>
      </c>
      <c r="H24">
        <v>50.012770627364709</v>
      </c>
      <c r="I24">
        <v>48.669978111639075</v>
      </c>
      <c r="J24">
        <v>37.321790601583153</v>
      </c>
      <c r="K24">
        <v>96.703303301074044</v>
      </c>
    </row>
    <row r="25" spans="1:23" x14ac:dyDescent="0.25">
      <c r="A25" s="4">
        <v>-9.5798999999999884E-2</v>
      </c>
      <c r="B25" s="4">
        <v>50.007817834544774</v>
      </c>
      <c r="C25" s="4">
        <v>49.920015713431958</v>
      </c>
      <c r="D25" s="4">
        <v>49.960739404173218</v>
      </c>
      <c r="E25" s="4">
        <v>49.980086780589332</v>
      </c>
      <c r="G25">
        <v>-0.95799899999999993</v>
      </c>
      <c r="H25">
        <v>49.913645844970617</v>
      </c>
      <c r="I25">
        <v>48.689615729294808</v>
      </c>
      <c r="J25">
        <v>37.337768793605974</v>
      </c>
      <c r="K25">
        <v>96.716855146849412</v>
      </c>
    </row>
    <row r="26" spans="1:23" x14ac:dyDescent="0.25">
      <c r="A26" s="4">
        <v>-9.5598999999999879E-2</v>
      </c>
      <c r="B26" s="4">
        <v>50.012059119834817</v>
      </c>
      <c r="C26" s="4">
        <v>49.919999998669986</v>
      </c>
      <c r="D26" s="4">
        <v>49.960734920954188</v>
      </c>
      <c r="E26" s="4">
        <v>49.979836413404847</v>
      </c>
      <c r="G26">
        <v>-0.95599899999999993</v>
      </c>
      <c r="H26">
        <v>49.865034392130966</v>
      </c>
      <c r="I26">
        <v>48.718261546342028</v>
      </c>
      <c r="J26">
        <v>37.354723075641473</v>
      </c>
      <c r="K26">
        <v>96.730380137319244</v>
      </c>
    </row>
    <row r="27" spans="1:23" x14ac:dyDescent="0.25">
      <c r="A27" s="4">
        <v>-9.5398999999999873E-2</v>
      </c>
      <c r="B27" s="4">
        <v>50.016393604751705</v>
      </c>
      <c r="C27" s="4">
        <v>49.91998423797007</v>
      </c>
      <c r="D27" s="4">
        <v>49.960730438990964</v>
      </c>
      <c r="E27" s="4">
        <v>49.97961209466682</v>
      </c>
      <c r="G27">
        <v>-0.95399899999999993</v>
      </c>
      <c r="H27">
        <v>49.90230815073037</v>
      </c>
      <c r="I27">
        <v>48.755731401354659</v>
      </c>
      <c r="J27">
        <v>37.372656288467958</v>
      </c>
      <c r="K27">
        <v>96.743878263799331</v>
      </c>
    </row>
    <row r="28" spans="1:23" x14ac:dyDescent="0.25">
      <c r="A28" s="4">
        <v>-9.5198999999999867E-2</v>
      </c>
      <c r="B28" s="4">
        <v>50.020823062200513</v>
      </c>
      <c r="C28" s="4">
        <v>49.919968430744952</v>
      </c>
      <c r="D28" s="4">
        <v>49.960725958228856</v>
      </c>
      <c r="E28" s="4">
        <v>49.979423716508343</v>
      </c>
      <c r="G28">
        <v>-0.95199899999999993</v>
      </c>
      <c r="H28">
        <v>49.998867908759173</v>
      </c>
      <c r="I28">
        <v>48.80177208231887</v>
      </c>
      <c r="J28">
        <v>37.391571222173951</v>
      </c>
      <c r="K28">
        <v>96.757349517622259</v>
      </c>
    </row>
    <row r="29" spans="1:23" x14ac:dyDescent="0.25">
      <c r="A29" s="4">
        <v>-9.4998999999999861E-2</v>
      </c>
      <c r="B29" s="4">
        <v>50.025349292810084</v>
      </c>
      <c r="C29" s="4">
        <v>49.919952576400576</v>
      </c>
      <c r="D29" s="4">
        <v>49.960721478612598</v>
      </c>
      <c r="E29" s="4">
        <v>49.979279634297022</v>
      </c>
      <c r="G29">
        <v>-0.94999899999999993</v>
      </c>
      <c r="H29">
        <v>50.085121736683767</v>
      </c>
      <c r="I29">
        <v>48.856062994712886</v>
      </c>
      <c r="J29">
        <v>37.411470615902914</v>
      </c>
      <c r="K29">
        <v>96.770793890137341</v>
      </c>
    </row>
    <row r="30" spans="1:23" x14ac:dyDescent="0.25">
      <c r="A30" s="4">
        <v>-9.4798999999999856E-2</v>
      </c>
      <c r="B30" s="4">
        <v>50.029974125229693</v>
      </c>
      <c r="C30" s="4">
        <v>49.919936674335979</v>
      </c>
      <c r="D30" s="4">
        <v>49.960717000086262</v>
      </c>
      <c r="E30" s="4">
        <v>49.979186292736266</v>
      </c>
      <c r="G30">
        <v>-0.94799899999999993</v>
      </c>
      <c r="H30">
        <v>50.098638742705859</v>
      </c>
      <c r="I30">
        <v>48.91821835675718</v>
      </c>
      <c r="J30">
        <v>37.432357157601025</v>
      </c>
      <c r="K30">
        <v>96.7842113727108</v>
      </c>
    </row>
    <row r="31" spans="1:23" x14ac:dyDescent="0.25">
      <c r="A31" s="4">
        <v>-9.459899999999985E-2</v>
      </c>
      <c r="B31" s="4">
        <v>50.034699416425724</v>
      </c>
      <c r="C31" s="4">
        <v>49.919920723943342</v>
      </c>
      <c r="D31" s="4">
        <v>49.960712522593411</v>
      </c>
      <c r="E31" s="4">
        <v>49.979147934291014</v>
      </c>
      <c r="G31">
        <v>-0.94599899999999992</v>
      </c>
      <c r="H31">
        <v>50.029334776778143</v>
      </c>
      <c r="I31">
        <v>48.987789907100662</v>
      </c>
      <c r="J31">
        <v>37.454233483767439</v>
      </c>
      <c r="K31">
        <v>96.797601956725657</v>
      </c>
    </row>
    <row r="32" spans="1:23" x14ac:dyDescent="0.25">
      <c r="A32" s="4">
        <v>-9.4398999999999844E-2</v>
      </c>
      <c r="B32" s="4">
        <v>50.03952705197797</v>
      </c>
      <c r="C32" s="4">
        <v>49.919904724607768</v>
      </c>
      <c r="D32" s="4">
        <v>49.960708046076924</v>
      </c>
      <c r="E32" s="4">
        <v>49.979166403107953</v>
      </c>
      <c r="G32">
        <v>-0.94399899999999992</v>
      </c>
      <c r="H32">
        <v>49.926987478947687</v>
      </c>
      <c r="I32">
        <v>49.064270106200667</v>
      </c>
      <c r="J32">
        <v>37.477102179207797</v>
      </c>
      <c r="K32">
        <v>96.810965633581674</v>
      </c>
    </row>
    <row r="33" spans="1:11" x14ac:dyDescent="0.25">
      <c r="A33" s="4">
        <v>-9.4198999999999838E-2</v>
      </c>
      <c r="B33" s="4">
        <v>50.044458946376466</v>
      </c>
      <c r="C33" s="4">
        <v>49.919888675707412</v>
      </c>
      <c r="D33" s="4">
        <v>49.960703570479062</v>
      </c>
      <c r="E33" s="4">
        <v>49.979241053464371</v>
      </c>
      <c r="G33">
        <v>-0.94199899999999992</v>
      </c>
      <c r="H33">
        <v>49.865485904211262</v>
      </c>
      <c r="I33">
        <v>49.147095808773848</v>
      </c>
      <c r="J33">
        <v>37.500965776790721</v>
      </c>
      <c r="K33">
        <v>96.824302394695621</v>
      </c>
    </row>
    <row r="34" spans="1:11" x14ac:dyDescent="0.25">
      <c r="A34" s="4">
        <v>-9.3998999999999833E-2</v>
      </c>
      <c r="B34" s="4">
        <v>50.049497043317395</v>
      </c>
      <c r="C34" s="4">
        <v>49.919872576613336</v>
      </c>
      <c r="D34" s="4">
        <v>49.960699095741518</v>
      </c>
      <c r="E34" s="4">
        <v>49.979368767226987</v>
      </c>
      <c r="G34">
        <v>-0.93999899999999992</v>
      </c>
      <c r="H34">
        <v>49.889488963365416</v>
      </c>
      <c r="I34">
        <v>49.235652380972681</v>
      </c>
      <c r="J34">
        <v>37.525826757206843</v>
      </c>
      <c r="K34">
        <v>96.837612231500955</v>
      </c>
    </row>
    <row r="35" spans="1:11" x14ac:dyDescent="0.25">
      <c r="A35" s="4">
        <v>-9.3798999999999827E-2</v>
      </c>
      <c r="B35" s="4">
        <v>50.054643315999101</v>
      </c>
      <c r="C35" s="4">
        <v>49.919856426689485</v>
      </c>
      <c r="D35" s="4">
        <v>49.96069462180526</v>
      </c>
      <c r="E35" s="4">
        <v>49.979544080033882</v>
      </c>
      <c r="G35">
        <v>-0.93799899999999992</v>
      </c>
      <c r="H35">
        <v>49.981999144314685</v>
      </c>
      <c r="I35">
        <v>49.329278232407397</v>
      </c>
      <c r="J35">
        <v>37.551687548731273</v>
      </c>
      <c r="K35">
        <v>96.85089513544807</v>
      </c>
    </row>
    <row r="36" spans="1:11" x14ac:dyDescent="0.25">
      <c r="A36" s="4">
        <v>-9.3598999999999821E-2</v>
      </c>
      <c r="B36" s="4">
        <v>50.059899767417548</v>
      </c>
      <c r="C36" s="4">
        <v>49.919840225292653</v>
      </c>
      <c r="D36" s="4">
        <v>49.960690148610674</v>
      </c>
      <c r="E36" s="4">
        <v>49.979759411135859</v>
      </c>
      <c r="G36">
        <v>-0.93599899999999991</v>
      </c>
      <c r="H36">
        <v>50.07639409951944</v>
      </c>
      <c r="I36">
        <v>49.427269729813041</v>
      </c>
      <c r="J36">
        <v>37.578550526988828</v>
      </c>
      <c r="K36">
        <v>96.864151098004228</v>
      </c>
    </row>
    <row r="37" spans="1:11" x14ac:dyDescent="0.25">
      <c r="A37" s="4">
        <v>-9.3398999999999816E-2</v>
      </c>
      <c r="B37" s="4">
        <v>50.065268430661369</v>
      </c>
      <c r="C37" s="4">
        <v>49.91982397177248</v>
      </c>
      <c r="D37" s="4">
        <v>49.960685676097469</v>
      </c>
      <c r="E37" s="4">
        <v>49.980005387256625</v>
      </c>
      <c r="G37">
        <v>-0.93399899999999991</v>
      </c>
      <c r="H37">
        <v>50.104403336046545</v>
      </c>
      <c r="I37">
        <v>49.528886456083335</v>
      </c>
      <c r="J37">
        <v>37.606418014722244</v>
      </c>
      <c r="K37">
        <v>96.877380110653561</v>
      </c>
    </row>
    <row r="38" spans="1:11" x14ac:dyDescent="0.25">
      <c r="A38" s="4">
        <v>-9.319899999999981E-2</v>
      </c>
      <c r="B38" s="4">
        <v>50.070751369206278</v>
      </c>
      <c r="C38" s="4">
        <v>49.919807665471453</v>
      </c>
      <c r="D38" s="4">
        <v>49.960681204204683</v>
      </c>
      <c r="E38" s="4">
        <v>49.980271246659449</v>
      </c>
      <c r="G38">
        <v>-0.93199899999999991</v>
      </c>
      <c r="H38">
        <v>50.045482238031404</v>
      </c>
      <c r="I38">
        <v>49.633356775580886</v>
      </c>
      <c r="J38">
        <v>37.635292281563473</v>
      </c>
      <c r="K38">
        <v>96.890582164897012</v>
      </c>
    </row>
    <row r="39" spans="1:11" x14ac:dyDescent="0.25">
      <c r="A39" s="4">
        <v>-9.2998999999999804E-2</v>
      </c>
      <c r="B39" s="4">
        <v>50.076350677208545</v>
      </c>
      <c r="C39" s="4">
        <v>49.9197913057248</v>
      </c>
      <c r="D39" s="4">
        <v>49.960676732870695</v>
      </c>
      <c r="E39" s="4">
        <v>49.980545306022456</v>
      </c>
      <c r="G39">
        <v>-0.92999899999999991</v>
      </c>
      <c r="H39">
        <v>49.94187713636623</v>
      </c>
      <c r="I39">
        <v>49.739883664110337</v>
      </c>
      <c r="J39">
        <v>37.665175543808132</v>
      </c>
      <c r="K39">
        <v>96.903757252252532</v>
      </c>
    </row>
    <row r="40" spans="1:11" x14ac:dyDescent="0.25">
      <c r="A40" s="4">
        <v>-9.2798999999999798E-2</v>
      </c>
      <c r="B40" s="4">
        <v>50.082068479798046</v>
      </c>
      <c r="C40" s="4">
        <v>49.919774891860577</v>
      </c>
      <c r="D40" s="4">
        <v>49.960672262033214</v>
      </c>
      <c r="E40" s="4">
        <v>49.98081546988864</v>
      </c>
      <c r="G40">
        <v>-0.92799899999999991</v>
      </c>
      <c r="H40">
        <v>49.868337533721999</v>
      </c>
      <c r="I40">
        <v>49.847650759727486</v>
      </c>
      <c r="J40">
        <v>37.696069964192766</v>
      </c>
      <c r="K40">
        <v>96.916905364254887</v>
      </c>
    </row>
    <row r="41" spans="1:11" x14ac:dyDescent="0.25">
      <c r="A41" s="4">
        <v>-9.2598999999999793E-2</v>
      </c>
      <c r="B41" s="4">
        <v>50.087906933370185</v>
      </c>
      <c r="C41" s="4">
        <v>49.919758423199653</v>
      </c>
      <c r="D41" s="4">
        <v>49.960667791629248</v>
      </c>
      <c r="E41" s="4">
        <v>49.981069760495537</v>
      </c>
      <c r="G41">
        <v>-0.92599899999999991</v>
      </c>
      <c r="H41">
        <v>49.878187818087362</v>
      </c>
      <c r="I41">
        <v>49.955828588672219</v>
      </c>
      <c r="J41">
        <v>37.727977651675367</v>
      </c>
      <c r="K41">
        <v>96.930026492455767</v>
      </c>
    </row>
    <row r="42" spans="1:11" x14ac:dyDescent="0.25">
      <c r="A42" s="4">
        <v>-9.2398999999999787E-2</v>
      </c>
      <c r="B42" s="4">
        <v>50.09386822587669</v>
      </c>
      <c r="C42" s="4">
        <v>49.919741899055666</v>
      </c>
      <c r="D42" s="4">
        <v>49.960663321595092</v>
      </c>
      <c r="E42" s="4">
        <v>49.981296844795885</v>
      </c>
      <c r="G42">
        <v>-0.9239989999999999</v>
      </c>
      <c r="H42">
        <v>49.964663566183951</v>
      </c>
      <c r="I42">
        <v>50.063580919170839</v>
      </c>
      <c r="J42">
        <v>37.76090066121899</v>
      </c>
      <c r="K42">
        <v>96.943120628423756</v>
      </c>
    </row>
    <row r="43" spans="1:11" x14ac:dyDescent="0.25">
      <c r="A43" s="4">
        <v>-9.2198999999999781E-2</v>
      </c>
      <c r="B43" s="4">
        <v>50.099954577115568</v>
      </c>
      <c r="C43" s="4">
        <v>49.919725318735154</v>
      </c>
      <c r="D43" s="4">
        <v>49.960658851866391</v>
      </c>
      <c r="E43" s="4">
        <v>49.981486535499371</v>
      </c>
      <c r="G43">
        <v>-0.9219989999999999</v>
      </c>
      <c r="H43">
        <v>50.06554446324887</v>
      </c>
      <c r="I43">
        <v>50.170071194668466</v>
      </c>
      <c r="J43">
        <v>37.794840993578418</v>
      </c>
      <c r="K43">
        <v>96.956187763744438</v>
      </c>
    </row>
    <row r="44" spans="1:11" x14ac:dyDescent="0.25">
      <c r="A44" s="4">
        <v>-9.1998999999999775E-2</v>
      </c>
      <c r="B44" s="4">
        <v>50.106168239019468</v>
      </c>
      <c r="C44" s="4">
        <v>49.919708681537479</v>
      </c>
      <c r="D44" s="4">
        <v>49.960654382378003</v>
      </c>
      <c r="E44" s="4">
        <v>49.981630244003128</v>
      </c>
      <c r="G44">
        <v>-0.9199989999999999</v>
      </c>
      <c r="H44">
        <v>50.107920189062483</v>
      </c>
      <c r="I44">
        <v>50.274468997235175</v>
      </c>
      <c r="J44">
        <v>37.829800595089942</v>
      </c>
      <c r="K44">
        <v>96.969227890020278</v>
      </c>
    </row>
    <row r="45" spans="1:11" x14ac:dyDescent="0.25">
      <c r="A45" s="4">
        <v>-9.179899999999977E-2</v>
      </c>
      <c r="B45" s="4">
        <v>50.112511495942968</v>
      </c>
      <c r="C45" s="4">
        <v>49.919691986754927</v>
      </c>
      <c r="D45" s="4">
        <v>49.960649913064103</v>
      </c>
      <c r="E45" s="4">
        <v>49.981721365093314</v>
      </c>
      <c r="G45">
        <v>-0.9179989999999999</v>
      </c>
      <c r="H45">
        <v>50.060883131374091</v>
      </c>
      <c r="I45">
        <v>50.375956491447425</v>
      </c>
      <c r="J45">
        <v>37.865781357464343</v>
      </c>
      <c r="K45">
        <v>96.982240998870651</v>
      </c>
    </row>
    <row r="46" spans="1:11" x14ac:dyDescent="0.25">
      <c r="A46" s="4">
        <v>-9.1598999999999764E-2</v>
      </c>
      <c r="B46" s="4">
        <v>50.118986664948309</v>
      </c>
      <c r="C46" s="4">
        <v>49.919675233672798</v>
      </c>
      <c r="D46" s="4">
        <v>49.960645443858134</v>
      </c>
      <c r="E46" s="4">
        <v>49.98175557620587</v>
      </c>
      <c r="G46">
        <v>-0.9159989999999999</v>
      </c>
      <c r="H46">
        <v>49.958068261968577</v>
      </c>
      <c r="I46">
        <v>50.473734798984758</v>
      </c>
      <c r="J46">
        <v>37.902785117582937</v>
      </c>
      <c r="K46">
        <v>96.995227081931887</v>
      </c>
    </row>
    <row r="47" spans="1:11" x14ac:dyDescent="0.25">
      <c r="A47" s="4">
        <v>-9.1398999999999758E-2</v>
      </c>
      <c r="B47" s="4">
        <v>50.125596096089353</v>
      </c>
      <c r="C47" s="4">
        <v>49.91965842156943</v>
      </c>
      <c r="D47" s="4">
        <v>49.96064097469278</v>
      </c>
      <c r="E47" s="4">
        <v>49.981731037711576</v>
      </c>
      <c r="G47">
        <v>-0.91399899999999989</v>
      </c>
      <c r="H47">
        <v>49.873604971674183</v>
      </c>
      <c r="I47">
        <v>50.567030254502441</v>
      </c>
      <c r="J47">
        <v>37.940813657297092</v>
      </c>
      <c r="K47">
        <v>97.008186130857382</v>
      </c>
    </row>
    <row r="48" spans="1:11" x14ac:dyDescent="0.25">
      <c r="A48" s="4">
        <v>-9.1198999999999752E-2</v>
      </c>
      <c r="B48" s="4">
        <v>50.132342172694102</v>
      </c>
      <c r="C48" s="4">
        <v>49.919641549716317</v>
      </c>
      <c r="D48" s="4">
        <v>49.960636505499977</v>
      </c>
      <c r="E48" s="4">
        <v>49.981648484977029</v>
      </c>
      <c r="G48">
        <v>-0.91199899999999989</v>
      </c>
      <c r="H48">
        <v>49.868672334288931</v>
      </c>
      <c r="I48">
        <v>50.655100494043673</v>
      </c>
      <c r="J48">
        <v>37.979868703230423</v>
      </c>
      <c r="K48">
        <v>97.021118137317359</v>
      </c>
    </row>
    <row r="49" spans="1:11" x14ac:dyDescent="0.25">
      <c r="A49" s="4">
        <v>-9.0998999999999747E-2</v>
      </c>
      <c r="B49" s="4">
        <v>50.139227311645243</v>
      </c>
      <c r="C49" s="4">
        <v>49.91962461737824</v>
      </c>
      <c r="D49" s="4">
        <v>49.960632036210903</v>
      </c>
      <c r="E49" s="4">
        <v>49.981511207666266</v>
      </c>
      <c r="G49">
        <v>-0.90999899999999989</v>
      </c>
      <c r="H49">
        <v>49.947187879181421</v>
      </c>
      <c r="I49">
        <v>50.737240328334444</v>
      </c>
      <c r="J49">
        <v>38.019951926584703</v>
      </c>
      <c r="K49">
        <v>97.03402309299905</v>
      </c>
    </row>
    <row r="50" spans="1:11" x14ac:dyDescent="0.25">
      <c r="A50" s="4">
        <v>-9.0798999999999741E-2</v>
      </c>
      <c r="B50" s="4">
        <v>50.146253963658658</v>
      </c>
      <c r="C50" s="4">
        <v>49.919607623813341</v>
      </c>
      <c r="D50" s="4">
        <v>49.960627566755925</v>
      </c>
      <c r="E50" s="4">
        <v>49.981324916680812</v>
      </c>
      <c r="G50">
        <v>-0.90799899999999989</v>
      </c>
      <c r="H50">
        <v>50.052722201745702</v>
      </c>
      <c r="I50">
        <v>50.812787354756253</v>
      </c>
      <c r="J50">
        <v>38.061064942948683</v>
      </c>
      <c r="K50">
        <v>97.046900989606698</v>
      </c>
    </row>
    <row r="51" spans="1:11" x14ac:dyDescent="0.25">
      <c r="A51" s="4">
        <v>-9.0598999999999735E-2</v>
      </c>
      <c r="B51" s="4">
        <v>50.153424613560006</v>
      </c>
      <c r="C51" s="4">
        <v>49.91959056827335</v>
      </c>
      <c r="D51" s="4">
        <v>49.960623097064669</v>
      </c>
      <c r="E51" s="4">
        <v>49.981097504074953</v>
      </c>
      <c r="G51">
        <v>-0.90599899999999989</v>
      </c>
      <c r="H51">
        <v>50.109052429128184</v>
      </c>
      <c r="I51">
        <v>50.881127263603865</v>
      </c>
      <c r="J51">
        <v>38.103209312110287</v>
      </c>
      <c r="K51">
        <v>97.0597518188615</v>
      </c>
    </row>
    <row r="52" spans="1:11" x14ac:dyDescent="0.25">
      <c r="A52" s="4">
        <v>-9.039899999999973E-2</v>
      </c>
      <c r="B52" s="4">
        <v>50.160741780558858</v>
      </c>
      <c r="C52" s="4">
        <v>49.919573450003675</v>
      </c>
      <c r="D52" s="4">
        <v>49.960618627065919</v>
      </c>
      <c r="E52" s="4">
        <v>49.980838706009038</v>
      </c>
      <c r="G52">
        <v>-0.90399899999999989</v>
      </c>
      <c r="H52">
        <v>50.075212332314614</v>
      </c>
      <c r="I52">
        <v>50.941698796397908</v>
      </c>
      <c r="J52">
        <v>38.146386537872097</v>
      </c>
      <c r="K52">
        <v>97.072575572501734</v>
      </c>
    </row>
    <row r="53" spans="1:11" x14ac:dyDescent="0.25">
      <c r="A53" s="4">
        <v>-9.0198999999999724E-2</v>
      </c>
      <c r="B53" s="4">
        <v>50.168208018520922</v>
      </c>
      <c r="C53" s="4">
        <v>49.919556268243696</v>
      </c>
      <c r="D53" s="4">
        <v>49.960614156687669</v>
      </c>
      <c r="E53" s="4">
        <v>49.980559683109803</v>
      </c>
      <c r="G53">
        <v>-0.90199899999999988</v>
      </c>
      <c r="H53">
        <v>49.975282236564183</v>
      </c>
      <c r="I53">
        <v>50.993998316517384</v>
      </c>
      <c r="J53">
        <v>38.190598067869942</v>
      </c>
      <c r="K53">
        <v>97.085372242282546</v>
      </c>
    </row>
    <row r="54" spans="1:11" x14ac:dyDescent="0.25">
      <c r="A54" s="4">
        <v>-8.9998999999999718E-2</v>
      </c>
      <c r="B54" s="4">
        <v>50.175825916237152</v>
      </c>
      <c r="C54" s="4">
        <v>49.919539022226928</v>
      </c>
      <c r="D54" s="4">
        <v>49.960609685857108</v>
      </c>
      <c r="E54" s="4">
        <v>49.980272536301612</v>
      </c>
      <c r="G54">
        <v>-0.89999899999999988</v>
      </c>
      <c r="H54">
        <v>49.881258124285672</v>
      </c>
      <c r="I54">
        <v>51.037583955230069</v>
      </c>
      <c r="J54">
        <v>38.235845293394831</v>
      </c>
      <c r="K54">
        <v>97.098141819976192</v>
      </c>
    </row>
    <row r="55" spans="1:11" x14ac:dyDescent="0.25">
      <c r="A55" s="4">
        <v>-8.9798999999999712E-2</v>
      </c>
      <c r="B55" s="4">
        <v>50.183598097690748</v>
      </c>
      <c r="C55" s="4">
        <v>49.919521711181247</v>
      </c>
      <c r="D55" s="4">
        <v>49.960605214500518</v>
      </c>
      <c r="E55" s="4">
        <v>49.979989779090268</v>
      </c>
      <c r="G55">
        <v>-0.89799899999999988</v>
      </c>
      <c r="H55">
        <v>49.861183751879288</v>
      </c>
      <c r="I55">
        <v>51.072079299306196</v>
      </c>
      <c r="J55">
        <v>38.28212954921846</v>
      </c>
      <c r="K55">
        <v>97.110884297371911</v>
      </c>
    </row>
    <row r="56" spans="1:11" x14ac:dyDescent="0.25">
      <c r="A56" s="4">
        <v>-8.9598999999999707E-2</v>
      </c>
      <c r="B56" s="4">
        <v>50.191527222321277</v>
      </c>
      <c r="C56" s="4">
        <v>49.919504334329289</v>
      </c>
      <c r="D56" s="4">
        <v>49.960600742543427</v>
      </c>
      <c r="E56" s="4">
        <v>49.979723789291157</v>
      </c>
      <c r="G56">
        <v>-0.89599899999999988</v>
      </c>
      <c r="H56">
        <v>49.929911001235865</v>
      </c>
      <c r="I56">
        <v>51.097176589782755</v>
      </c>
      <c r="J56">
        <v>38.329452113421588</v>
      </c>
      <c r="K56">
        <v>97.123599666276078</v>
      </c>
    </row>
    <row r="57" spans="1:11" x14ac:dyDescent="0.25">
      <c r="A57" s="4">
        <v>-8.9398999999999701E-2</v>
      </c>
      <c r="B57" s="4">
        <v>50.199615985285774</v>
      </c>
      <c r="C57" s="4">
        <v>49.919486890888699</v>
      </c>
      <c r="D57" s="4">
        <v>49.960596269910447</v>
      </c>
      <c r="E57" s="4">
        <v>49.979486264202187</v>
      </c>
      <c r="G57">
        <v>-0.89399899999999988</v>
      </c>
      <c r="H57">
        <v>50.038118787441931</v>
      </c>
      <c r="I57">
        <v>51.112639405075988</v>
      </c>
      <c r="J57">
        <v>38.377814207225946</v>
      </c>
      <c r="K57">
        <v>97.136287918511925</v>
      </c>
    </row>
    <row r="58" spans="1:11" x14ac:dyDescent="0.25">
      <c r="A58" s="4">
        <v>-8.9198999999999695E-2</v>
      </c>
      <c r="B58" s="4">
        <v>50.207867117716752</v>
      </c>
      <c r="C58" s="4">
        <v>49.919469380072414</v>
      </c>
      <c r="D58" s="4">
        <v>49.960591796525286</v>
      </c>
      <c r="E58" s="4">
        <v>49.979287703181733</v>
      </c>
      <c r="G58">
        <v>-0.89199899999999988</v>
      </c>
      <c r="H58">
        <v>50.10770477164791</v>
      </c>
      <c r="I58">
        <v>51.118304805491313</v>
      </c>
      <c r="J58">
        <v>38.427216994829614</v>
      </c>
      <c r="K58">
        <v>97.148949045919807</v>
      </c>
    </row>
    <row r="59" spans="1:11" x14ac:dyDescent="0.25">
      <c r="A59" s="4">
        <v>-8.8998999999999689E-2</v>
      </c>
      <c r="B59" s="4">
        <v>50.216283386977501</v>
      </c>
      <c r="C59" s="4">
        <v>49.919451801089252</v>
      </c>
      <c r="D59" s="4">
        <v>49.960587322310857</v>
      </c>
      <c r="E59" s="4">
        <v>49.979136940498471</v>
      </c>
      <c r="G59">
        <v>-0.88999899999999987</v>
      </c>
      <c r="H59">
        <v>50.088155654584284</v>
      </c>
      <c r="I59">
        <v>51.114084920225281</v>
      </c>
      <c r="J59">
        <v>38.47766158324557</v>
      </c>
      <c r="K59">
        <v>97.161583040357172</v>
      </c>
    </row>
    <row r="60" spans="1:11" x14ac:dyDescent="0.25">
      <c r="A60" s="4">
        <v>-8.8798999999999684E-2</v>
      </c>
      <c r="B60" s="4">
        <v>50.224867596913413</v>
      </c>
      <c r="C60" s="4">
        <v>49.919434153144202</v>
      </c>
      <c r="D60" s="4">
        <v>49.960582847189094</v>
      </c>
      <c r="E60" s="4">
        <v>49.979040749216288</v>
      </c>
      <c r="G60">
        <v>-0.88799899999999987</v>
      </c>
      <c r="H60">
        <v>49.993212688518206</v>
      </c>
      <c r="I60">
        <v>51.099967962162175</v>
      </c>
      <c r="J60">
        <v>38.529149022143713</v>
      </c>
      <c r="K60">
        <v>97.174189893698497</v>
      </c>
    </row>
    <row r="61" spans="1:11" x14ac:dyDescent="0.25">
      <c r="A61" s="4">
        <v>-8.8598999999999678E-2</v>
      </c>
      <c r="B61" s="4">
        <v>50.233622588100204</v>
      </c>
      <c r="C61" s="4">
        <v>49.919416435438926</v>
      </c>
      <c r="D61" s="4">
        <v>49.960578371081048</v>
      </c>
      <c r="E61" s="4">
        <v>49.979003533853763</v>
      </c>
      <c r="G61">
        <v>-0.88599899999999987</v>
      </c>
      <c r="H61">
        <v>49.891220421999648</v>
      </c>
      <c r="I61">
        <v>51.076018660107223</v>
      </c>
      <c r="J61">
        <v>38.581680303696153</v>
      </c>
      <c r="K61">
        <v>97.186769597835337</v>
      </c>
    </row>
    <row r="62" spans="1:11" x14ac:dyDescent="0.25">
      <c r="A62" s="4">
        <v>-8.8398999999999672E-2</v>
      </c>
      <c r="B62" s="4">
        <v>50.242551238088573</v>
      </c>
      <c r="C62" s="4">
        <v>49.919398647172351</v>
      </c>
      <c r="D62" s="4">
        <v>49.960573893906826</v>
      </c>
      <c r="E62" s="4">
        <v>49.979027125738256</v>
      </c>
      <c r="G62">
        <v>-0.88399899999999987</v>
      </c>
      <c r="H62">
        <v>49.855931722383048</v>
      </c>
      <c r="I62">
        <v>51.042378102536453</v>
      </c>
      <c r="J62">
        <v>38.635256362426077</v>
      </c>
      <c r="K62">
        <v>97.199322144676344</v>
      </c>
    </row>
    <row r="63" spans="1:11" x14ac:dyDescent="0.25">
      <c r="A63" s="4">
        <v>-8.8198999999999667E-2</v>
      </c>
      <c r="B63" s="4">
        <v>50.251656461644764</v>
      </c>
      <c r="C63" s="4">
        <v>49.919380787541265</v>
      </c>
      <c r="D63" s="4">
        <v>49.960569415585603</v>
      </c>
      <c r="E63" s="4">
        <v>49.97911069052757</v>
      </c>
      <c r="G63">
        <v>-0.88199899999999987</v>
      </c>
      <c r="H63">
        <v>49.913178097306115</v>
      </c>
      <c r="I63">
        <v>50.999262991446145</v>
      </c>
      <c r="J63">
        <v>38.68987807505976</v>
      </c>
      <c r="K63">
        <v>97.211847526147181</v>
      </c>
    </row>
    <row r="64" spans="1:11" x14ac:dyDescent="0.25">
      <c r="A64" s="4">
        <v>-8.7998999999999661E-2</v>
      </c>
      <c r="B64" s="4">
        <v>50.26094121098761</v>
      </c>
      <c r="C64" s="4">
        <v>49.919362855740914</v>
      </c>
      <c r="D64" s="4">
        <v>49.960564936035659</v>
      </c>
      <c r="E64" s="4">
        <v>49.979250752487438</v>
      </c>
      <c r="G64">
        <v>-0.87999899999999986</v>
      </c>
      <c r="H64">
        <v>50.021965389910036</v>
      </c>
      <c r="I64">
        <v>50.946964309418604</v>
      </c>
      <c r="J64">
        <v>38.745546260382298</v>
      </c>
      <c r="K64">
        <v>97.224345734190649</v>
      </c>
    </row>
    <row r="65" spans="1:11" x14ac:dyDescent="0.25">
      <c r="A65" s="4">
        <v>-8.7798999999999655E-2</v>
      </c>
      <c r="B65" s="4">
        <v>50.270408476021124</v>
      </c>
      <c r="C65" s="4">
        <v>49.919344850965807</v>
      </c>
      <c r="D65" s="4">
        <v>49.960560455174246</v>
      </c>
      <c r="E65" s="4">
        <v>49.979441335003663</v>
      </c>
      <c r="G65">
        <v>-0.87799899999999986</v>
      </c>
      <c r="H65">
        <v>50.103826435550978</v>
      </c>
      <c r="I65">
        <v>50.88584540755037</v>
      </c>
      <c r="J65">
        <v>38.802261679096723</v>
      </c>
      <c r="K65">
        <v>97.236816760766771</v>
      </c>
    </row>
    <row r="66" spans="1:11" x14ac:dyDescent="0.25">
      <c r="A66" s="4">
        <v>-8.7598999999999649E-2</v>
      </c>
      <c r="B66" s="4">
        <v>50.28006128456294</v>
      </c>
      <c r="C66" s="4">
        <v>49.919326772410336</v>
      </c>
      <c r="D66" s="4">
        <v>49.960555972917632</v>
      </c>
      <c r="E66" s="4">
        <v>49.979674211698025</v>
      </c>
      <c r="G66">
        <v>-0.87599899999999986</v>
      </c>
      <c r="H66">
        <v>50.099415986663807</v>
      </c>
      <c r="I66">
        <v>50.816339526379785</v>
      </c>
      <c r="J66">
        <v>38.860025033685957</v>
      </c>
      <c r="K66">
        <v>97.24926059785237</v>
      </c>
    </row>
    <row r="67" spans="1:11" x14ac:dyDescent="0.25">
      <c r="A67" s="4">
        <v>-8.7398999999999644E-2</v>
      </c>
      <c r="B67" s="4">
        <v>50.289902702568547</v>
      </c>
      <c r="C67" s="4">
        <v>49.919308619269835</v>
      </c>
      <c r="D67" s="4">
        <v>49.960551489181121</v>
      </c>
      <c r="E67" s="4">
        <v>49.97993925762988</v>
      </c>
      <c r="G67">
        <v>-0.87399899999999986</v>
      </c>
      <c r="H67">
        <v>50.0115304138101</v>
      </c>
      <c r="I67">
        <v>50.738946766368706</v>
      </c>
      <c r="J67">
        <v>38.918836968279521</v>
      </c>
      <c r="K67">
        <v>97.261677237441717</v>
      </c>
    </row>
    <row r="68" spans="1:11" x14ac:dyDescent="0.25">
      <c r="A68" s="4">
        <v>-8.7198999999999638E-2</v>
      </c>
      <c r="B68" s="4">
        <v>50.299935834350705</v>
      </c>
      <c r="C68" s="4">
        <v>49.919290390741345</v>
      </c>
      <c r="D68" s="4">
        <v>49.960547003879</v>
      </c>
      <c r="E68" s="4">
        <v>49.980224885617424</v>
      </c>
      <c r="G68">
        <v>-0.87199899999999986</v>
      </c>
      <c r="H68">
        <v>49.903368952757113</v>
      </c>
      <c r="I68">
        <v>50.654230528802067</v>
      </c>
      <c r="J68">
        <v>38.978698068522299</v>
      </c>
      <c r="K68">
        <v>97.27406667154608</v>
      </c>
    </row>
    <row r="69" spans="1:11" x14ac:dyDescent="0.25">
      <c r="A69" s="4">
        <v>-8.6998999999999632E-2</v>
      </c>
      <c r="B69" s="4">
        <v>50.310163822794287</v>
      </c>
      <c r="C69" s="4">
        <v>49.919272086024769</v>
      </c>
      <c r="D69" s="4">
        <v>49.960542516924569</v>
      </c>
      <c r="E69" s="4">
        <v>49.980518548901898</v>
      </c>
      <c r="G69">
        <v>-0.86999899999999986</v>
      </c>
      <c r="H69">
        <v>49.853089543125776</v>
      </c>
      <c r="I69">
        <v>50.562813452138322</v>
      </c>
      <c r="J69">
        <v>39.039608861447626</v>
      </c>
      <c r="K69">
        <v>97.286428892193769</v>
      </c>
    </row>
    <row r="70" spans="1:11" x14ac:dyDescent="0.25">
      <c r="A70" s="4">
        <v>-8.6798999999999626E-2</v>
      </c>
      <c r="B70" s="4">
        <v>50.320589849566112</v>
      </c>
      <c r="C70" s="4">
        <v>49.919253704323864</v>
      </c>
      <c r="D70" s="4">
        <v>49.960538028230047</v>
      </c>
      <c r="E70" s="4">
        <v>49.980807288372866</v>
      </c>
      <c r="G70">
        <v>-0.86799899999999985</v>
      </c>
      <c r="H70">
        <v>49.897334353020121</v>
      </c>
      <c r="I70">
        <v>50.465372872837797</v>
      </c>
      <c r="J70">
        <v>39.101569815353749</v>
      </c>
      <c r="K70">
        <v>97.298763891430355</v>
      </c>
    </row>
    <row r="71" spans="1:11" x14ac:dyDescent="0.25">
      <c r="A71" s="4">
        <v>-8.6598999999999621E-2</v>
      </c>
      <c r="B71" s="4">
        <v>50.331217135319783</v>
      </c>
      <c r="C71" s="4">
        <v>49.919235244847513</v>
      </c>
      <c r="D71" s="4">
        <v>49.960533537706617</v>
      </c>
      <c r="E71" s="4">
        <v>49.981078300511932</v>
      </c>
      <c r="G71">
        <v>-0.86599899999999985</v>
      </c>
      <c r="H71">
        <v>50.004529697555498</v>
      </c>
      <c r="I71">
        <v>50.362635843486046</v>
      </c>
      <c r="J71">
        <v>39.164581339683444</v>
      </c>
      <c r="K71">
        <v>97.311071661318465</v>
      </c>
    </row>
    <row r="72" spans="1:11" x14ac:dyDescent="0.25">
      <c r="A72" s="4">
        <v>-8.6398999999999615E-2</v>
      </c>
      <c r="B72" s="4">
        <v>50.342048939895371</v>
      </c>
      <c r="C72" s="4">
        <v>49.919216706811071</v>
      </c>
      <c r="D72" s="4">
        <v>49.960529045264416</v>
      </c>
      <c r="E72" s="4">
        <v>49.981319501187777</v>
      </c>
      <c r="G72">
        <v>-0.86399899999999985</v>
      </c>
      <c r="H72">
        <v>50.097413327007409</v>
      </c>
      <c r="I72">
        <v>50.255373744582776</v>
      </c>
      <c r="J72">
        <v>39.228643784907803</v>
      </c>
      <c r="K72">
        <v>97.323352193938021</v>
      </c>
    </row>
    <row r="73" spans="1:11" x14ac:dyDescent="0.25">
      <c r="A73" s="4">
        <v>-8.6198999999999609E-2</v>
      </c>
      <c r="B73" s="4">
        <v>50.353088562513449</v>
      </c>
      <c r="C73" s="4">
        <v>49.919198089437714</v>
      </c>
      <c r="D73" s="4">
        <v>49.960524550812487</v>
      </c>
      <c r="E73" s="4">
        <v>49.98152006049974</v>
      </c>
      <c r="G73">
        <v>-0.86199899999999985</v>
      </c>
      <c r="H73">
        <v>50.10871927219538</v>
      </c>
      <c r="I73">
        <v>50.144396529658174</v>
      </c>
      <c r="J73">
        <v>39.293757442412712</v>
      </c>
      <c r="K73">
        <v>97.335605481385969</v>
      </c>
    </row>
    <row r="74" spans="1:11" x14ac:dyDescent="0.25">
      <c r="A74" s="4">
        <v>-8.5998999999999604E-2</v>
      </c>
      <c r="B74" s="4">
        <v>50.364339341963849</v>
      </c>
      <c r="C74" s="4">
        <v>49.919179391960036</v>
      </c>
      <c r="D74" s="4">
        <v>49.960520054258808</v>
      </c>
      <c r="E74" s="4">
        <v>49.981670885020861</v>
      </c>
      <c r="G74">
        <v>-0.85999899999999985</v>
      </c>
      <c r="H74">
        <v>50.029888830365941</v>
      </c>
      <c r="I74">
        <v>50.030546646378795</v>
      </c>
      <c r="J74">
        <v>39.359922544389477</v>
      </c>
      <c r="K74">
        <v>97.347831515776434</v>
      </c>
    </row>
    <row r="75" spans="1:11" x14ac:dyDescent="0.25">
      <c r="A75" s="4">
        <v>-8.5798999999999598E-2</v>
      </c>
      <c r="B75" s="4">
        <v>50.375804656788304</v>
      </c>
      <c r="C75" s="4">
        <v>49.919160613621713</v>
      </c>
      <c r="D75" s="4">
        <v>49.960515555510213</v>
      </c>
      <c r="E75" s="4">
        <v>49.981765025990256</v>
      </c>
      <c r="G75">
        <v>-0.85799899999999985</v>
      </c>
      <c r="H75">
        <v>49.917535434526414</v>
      </c>
      <c r="I75">
        <v>49.914692678991429</v>
      </c>
      <c r="J75">
        <v>39.427139263728989</v>
      </c>
      <c r="K75">
        <v>97.360030289240825</v>
      </c>
    </row>
    <row r="76" spans="1:11" x14ac:dyDescent="0.25">
      <c r="A76" s="4">
        <v>-8.5598999999999592E-2</v>
      </c>
      <c r="B76" s="4">
        <v>50.387487925457599</v>
      </c>
      <c r="C76" s="4">
        <v>49.919141753679298</v>
      </c>
      <c r="D76" s="4">
        <v>49.96051105447242</v>
      </c>
      <c r="E76" s="4">
        <v>49.981797995156185</v>
      </c>
      <c r="G76">
        <v>-0.85599899999999984</v>
      </c>
      <c r="H76">
        <v>49.852789928128843</v>
      </c>
      <c r="I76">
        <v>49.797722759803726</v>
      </c>
      <c r="J76">
        <v>39.495407713918979</v>
      </c>
      <c r="K76">
        <v>97.372201793927687</v>
      </c>
    </row>
    <row r="77" spans="1:11" x14ac:dyDescent="0.25">
      <c r="A77" s="4">
        <v>-8.5398999999999586E-2</v>
      </c>
      <c r="B77" s="4">
        <v>50.399392606542257</v>
      </c>
      <c r="C77" s="4">
        <v>49.919122811404236</v>
      </c>
      <c r="D77" s="4">
        <v>49.960506551050003</v>
      </c>
      <c r="E77" s="4">
        <v>49.981767973942048</v>
      </c>
      <c r="G77">
        <v>-0.85399899999999984</v>
      </c>
      <c r="H77">
        <v>49.88271859260194</v>
      </c>
      <c r="I77">
        <v>49.680537799394187</v>
      </c>
      <c r="J77">
        <v>39.56472794894524</v>
      </c>
      <c r="K77">
        <v>97.384346022002717</v>
      </c>
    </row>
    <row r="78" spans="1:11" x14ac:dyDescent="0.25">
      <c r="A78" s="4">
        <v>-8.5198999999999581E-2</v>
      </c>
      <c r="B78" s="4">
        <v>50.411522198877087</v>
      </c>
      <c r="C78" s="4">
        <v>49.919103786084982</v>
      </c>
      <c r="D78" s="4">
        <v>49.960502045146406</v>
      </c>
      <c r="E78" s="4">
        <v>49.981675906227466</v>
      </c>
      <c r="G78">
        <v>-0.85199899999999984</v>
      </c>
      <c r="H78">
        <v>49.98611200217124</v>
      </c>
      <c r="I78">
        <v>49.564044586865883</v>
      </c>
      <c r="J78">
        <v>39.63509996319624</v>
      </c>
      <c r="K78">
        <v>97.396462965648794</v>
      </c>
    </row>
    <row r="79" spans="1:11" x14ac:dyDescent="0.25">
      <c r="A79" s="4">
        <v>-8.4998999999999575E-2</v>
      </c>
      <c r="B79" s="4">
        <v>50.423880241719168</v>
      </c>
      <c r="C79" s="4">
        <v>49.919084677029204</v>
      </c>
      <c r="D79" s="4">
        <v>49.960497536663837</v>
      </c>
      <c r="E79" s="4">
        <v>49.98152547010438</v>
      </c>
      <c r="G79">
        <v>-0.84999899999999984</v>
      </c>
      <c r="H79">
        <v>50.088509437354723</v>
      </c>
      <c r="I79">
        <v>49.449148812692755</v>
      </c>
      <c r="J79">
        <v>39.706523691371764</v>
      </c>
      <c r="K79">
        <v>97.408552617066178</v>
      </c>
    </row>
    <row r="80" spans="1:11" x14ac:dyDescent="0.25">
      <c r="A80" s="4">
        <v>-8.4798999999999569E-2</v>
      </c>
      <c r="B80" s="4">
        <v>50.436470314899353</v>
      </c>
      <c r="C80" s="4">
        <v>49.919065483566428</v>
      </c>
      <c r="D80" s="4">
        <v>49.960493025503347</v>
      </c>
      <c r="E80" s="4">
        <v>49.981322929266106</v>
      </c>
      <c r="G80">
        <v>-0.84799899999999984</v>
      </c>
      <c r="H80">
        <v>50.115820225449127</v>
      </c>
      <c r="I80">
        <v>49.336748067543802</v>
      </c>
      <c r="J80">
        <v>39.778999008394052</v>
      </c>
      <c r="K80">
        <v>97.42061496847208</v>
      </c>
    </row>
    <row r="81" spans="1:11" x14ac:dyDescent="0.25">
      <c r="A81" s="4">
        <v>-8.4598999999999563E-2</v>
      </c>
      <c r="B81" s="4">
        <v>50.449296038966764</v>
      </c>
      <c r="C81" s="4">
        <v>49.919046205050584</v>
      </c>
      <c r="D81" s="4">
        <v>49.960488511564783</v>
      </c>
      <c r="E81" s="4">
        <v>49.981076869979596</v>
      </c>
      <c r="G81">
        <v>-0.84599899999999983</v>
      </c>
      <c r="H81">
        <v>50.04792988176581</v>
      </c>
      <c r="I81">
        <v>49.227724870901042</v>
      </c>
      <c r="J81">
        <v>39.852525729324071</v>
      </c>
      <c r="K81">
        <v>97.432650012101149</v>
      </c>
    </row>
    <row r="82" spans="1:11" x14ac:dyDescent="0.25">
      <c r="A82" s="4">
        <v>-8.4398999999999558E-2</v>
      </c>
      <c r="B82" s="4">
        <v>50.462361075326314</v>
      </c>
      <c r="C82" s="4">
        <v>49.919026840862934</v>
      </c>
      <c r="D82" s="4">
        <v>49.960483994746717</v>
      </c>
      <c r="E82" s="4">
        <v>49.980797834650232</v>
      </c>
      <c r="G82">
        <v>-0.84399899999999983</v>
      </c>
      <c r="H82">
        <v>49.93350802770243</v>
      </c>
      <c r="I82">
        <v>49.12293978330564</v>
      </c>
      <c r="J82">
        <v>39.927103609280053</v>
      </c>
      <c r="K82">
        <v>97.44465774020523</v>
      </c>
    </row>
    <row r="83" spans="1:11" x14ac:dyDescent="0.25">
      <c r="A83" s="4">
        <v>-8.4198999999999552E-2</v>
      </c>
      <c r="B83" s="4">
        <v>50.475669126369105</v>
      </c>
      <c r="C83" s="4">
        <v>49.919007390415246</v>
      </c>
      <c r="D83" s="4">
        <v>49.96047947494651</v>
      </c>
      <c r="E83" s="4">
        <v>49.98049786758672</v>
      </c>
      <c r="G83">
        <v>-0.84199899999999983</v>
      </c>
      <c r="H83">
        <v>49.855121401577492</v>
      </c>
      <c r="I83">
        <v>49.023224655672465</v>
      </c>
      <c r="J83">
        <v>40.00273234336025</v>
      </c>
      <c r="K83">
        <v>97.456638145053319</v>
      </c>
    </row>
    <row r="84" spans="1:11" x14ac:dyDescent="0.25">
      <c r="A84" s="4">
        <v>-8.3998999999999546E-2</v>
      </c>
      <c r="B84" s="4">
        <v>50.489223935595128</v>
      </c>
      <c r="C84" s="4">
        <v>49.918987853153027</v>
      </c>
      <c r="D84" s="4">
        <v>49.960474952060224</v>
      </c>
      <c r="E84" s="4">
        <v>49.980189992508784</v>
      </c>
      <c r="G84">
        <v>-0.83999899999999983</v>
      </c>
      <c r="H84">
        <v>49.869656850156041</v>
      </c>
      <c r="I84">
        <v>48.929376068306176</v>
      </c>
      <c r="J84">
        <v>40.079411566569497</v>
      </c>
      <c r="K84">
        <v>97.468591218931749</v>
      </c>
    </row>
    <row r="85" spans="1:11" x14ac:dyDescent="0.25">
      <c r="A85" s="4">
        <v>-8.3798999999999541E-2</v>
      </c>
      <c r="B85" s="4">
        <v>50.503029287728928</v>
      </c>
      <c r="C85" s="4">
        <v>49.91896822855928</v>
      </c>
      <c r="D85" s="4">
        <v>49.960470425982642</v>
      </c>
      <c r="E85" s="4">
        <v>49.979887644436793</v>
      </c>
      <c r="G85">
        <v>-0.83799899999999983</v>
      </c>
      <c r="H85">
        <v>49.967040599632575</v>
      </c>
      <c r="I85">
        <v>48.84214901103752</v>
      </c>
      <c r="J85">
        <v>40.157140853748906</v>
      </c>
      <c r="K85">
        <v>97.480516954144022</v>
      </c>
    </row>
    <row r="86" spans="1:11" x14ac:dyDescent="0.25">
      <c r="A86" s="4">
        <v>-8.3598999999999535E-2</v>
      </c>
      <c r="B86" s="4">
        <v>50.517089008826765</v>
      </c>
      <c r="C86" s="4">
        <v>49.918948516158288</v>
      </c>
      <c r="D86" s="4">
        <v>49.960465896607232</v>
      </c>
      <c r="E86" s="4">
        <v>49.979604080718012</v>
      </c>
      <c r="G86">
        <v>-0.83599899999999983</v>
      </c>
      <c r="H86">
        <v>50.077207413990244</v>
      </c>
      <c r="I86">
        <v>48.762250854283195</v>
      </c>
      <c r="J86">
        <v>40.235919719509639</v>
      </c>
      <c r="K86">
        <v>97.492415343011004</v>
      </c>
    </row>
    <row r="87" spans="1:11" x14ac:dyDescent="0.25">
      <c r="A87" s="4">
        <v>-8.3398999999999529E-2</v>
      </c>
      <c r="B87" s="4">
        <v>50.531406966376359</v>
      </c>
      <c r="C87" s="4">
        <v>49.918928715519783</v>
      </c>
      <c r="D87" s="4">
        <v>49.960461363826113</v>
      </c>
      <c r="E87" s="4">
        <v>49.97935179698279</v>
      </c>
      <c r="G87">
        <v>-0.83399899999999982</v>
      </c>
      <c r="H87">
        <v>50.120507675764983</v>
      </c>
      <c r="I87">
        <v>48.690335658827394</v>
      </c>
      <c r="J87">
        <v>40.315747618170015</v>
      </c>
      <c r="K87">
        <v>97.504286377870741</v>
      </c>
    </row>
    <row r="88" spans="1:11" x14ac:dyDescent="0.25">
      <c r="A88" s="4">
        <v>-8.3198999999999523E-2</v>
      </c>
      <c r="B88" s="4">
        <v>50.545987069388353</v>
      </c>
      <c r="C88" s="4">
        <v>49.918908826263596</v>
      </c>
      <c r="D88" s="4">
        <v>49.960456827530074</v>
      </c>
      <c r="E88" s="4">
        <v>49.979141973734677</v>
      </c>
      <c r="G88">
        <v>-0.83199899999999982</v>
      </c>
      <c r="H88">
        <v>50.065290296155929</v>
      </c>
      <c r="I88">
        <v>48.626998869741875</v>
      </c>
      <c r="J88">
        <v>40.39662394369666</v>
      </c>
      <c r="K88">
        <v>97.516130051078704</v>
      </c>
    </row>
    <row r="89" spans="1:11" x14ac:dyDescent="0.25">
      <c r="A89" s="4">
        <v>-8.2998999999999518E-2</v>
      </c>
      <c r="B89" s="4">
        <v>50.560833268479108</v>
      </c>
      <c r="C89" s="4">
        <v>49.918888848064327</v>
      </c>
      <c r="D89" s="4">
        <v>49.960452287608533</v>
      </c>
      <c r="E89" s="4">
        <v>49.978983978058039</v>
      </c>
      <c r="G89">
        <v>-0.82999899999999982</v>
      </c>
      <c r="H89">
        <v>49.951033973390295</v>
      </c>
      <c r="I89">
        <v>48.57277243711998</v>
      </c>
      <c r="J89">
        <v>40.47854802964855</v>
      </c>
      <c r="K89">
        <v>97.527946355007344</v>
      </c>
    </row>
    <row r="90" spans="1:11" x14ac:dyDescent="0.25">
      <c r="A90" s="4">
        <v>-8.2798999999999512E-2</v>
      </c>
      <c r="B90" s="4">
        <v>50.575949555945265</v>
      </c>
      <c r="C90" s="4">
        <v>49.918868780656581</v>
      </c>
      <c r="D90" s="4">
        <v>49.960447743949459</v>
      </c>
      <c r="E90" s="4">
        <v>49.978884942624958</v>
      </c>
      <c r="G90">
        <v>-0.82799899999999982</v>
      </c>
      <c r="H90">
        <v>49.860125390368999</v>
      </c>
      <c r="I90">
        <v>48.528120403218523</v>
      </c>
      <c r="J90">
        <v>40.561519149125978</v>
      </c>
      <c r="K90">
        <v>97.539735282046777</v>
      </c>
    </row>
    <row r="91" spans="1:11" x14ac:dyDescent="0.25">
      <c r="A91" s="4">
        <v>-8.2598999999999506E-2</v>
      </c>
      <c r="B91" s="4">
        <v>50.591339965829384</v>
      </c>
      <c r="C91" s="4">
        <v>49.918848623840589</v>
      </c>
      <c r="D91" s="4">
        <v>49.960443196439464</v>
      </c>
      <c r="E91" s="4">
        <v>49.978849440895416</v>
      </c>
      <c r="G91">
        <v>-0.82599899999999982</v>
      </c>
      <c r="H91">
        <v>49.858456006050986</v>
      </c>
      <c r="I91">
        <v>48.49343499220106</v>
      </c>
      <c r="J91">
        <v>40.64553651472189</v>
      </c>
      <c r="K91">
        <v>97.551496824604172</v>
      </c>
    </row>
    <row r="92" spans="1:11" x14ac:dyDescent="0.25">
      <c r="A92" s="4">
        <v>-8.23989999999995E-2</v>
      </c>
      <c r="B92" s="4">
        <v>50.607008573976763</v>
      </c>
      <c r="C92" s="4">
        <v>49.918828377488197</v>
      </c>
      <c r="D92" s="4">
        <v>49.960438644963695</v>
      </c>
      <c r="E92" s="4">
        <v>49.978879273269236</v>
      </c>
      <c r="G92">
        <v>-0.82399899999999981</v>
      </c>
      <c r="H92">
        <v>49.947666572796543</v>
      </c>
      <c r="I92">
        <v>48.469033234982739</v>
      </c>
      <c r="J92">
        <v>40.730599278477634</v>
      </c>
      <c r="K92">
        <v>97.56323097510402</v>
      </c>
    </row>
    <row r="93" spans="1:11" x14ac:dyDescent="0.25">
      <c r="A93" s="4">
        <v>-8.2198999999999495E-2</v>
      </c>
      <c r="B93" s="4">
        <v>50.6229594980828</v>
      </c>
      <c r="C93" s="4">
        <v>49.918808041549191</v>
      </c>
      <c r="D93" s="4">
        <v>49.960434089405823</v>
      </c>
      <c r="E93" s="4">
        <v>49.978973374144559</v>
      </c>
      <c r="G93">
        <v>-0.82199899999999981</v>
      </c>
      <c r="H93">
        <v>50.063648276637011</v>
      </c>
      <c r="I93">
        <v>48.455154157715917</v>
      </c>
      <c r="J93">
        <v>40.816706531842556</v>
      </c>
      <c r="K93">
        <v>97.574937725988292</v>
      </c>
    </row>
    <row r="94" spans="1:11" x14ac:dyDescent="0.25">
      <c r="A94" s="4">
        <v>-8.1998999999999489E-2</v>
      </c>
      <c r="B94" s="4">
        <v>50.63919689773131</v>
      </c>
      <c r="C94" s="4">
        <v>49.918787616058303</v>
      </c>
      <c r="D94" s="4">
        <v>49.96042952964806</v>
      </c>
      <c r="E94" s="4">
        <v>49.979127844571991</v>
      </c>
      <c r="G94">
        <v>-0.81999899999999981</v>
      </c>
      <c r="H94">
        <v>50.122609439521426</v>
      </c>
      <c r="I94">
        <v>48.451956558257436</v>
      </c>
      <c r="J94">
        <v>40.903857305636478</v>
      </c>
      <c r="K94">
        <v>97.58661706971607</v>
      </c>
    </row>
    <row r="95" spans="1:11" x14ac:dyDescent="0.25">
      <c r="A95" s="4">
        <v>-8.1798999999999483E-2</v>
      </c>
      <c r="B95" s="4">
        <v>50.655724974423102</v>
      </c>
      <c r="C95" s="4">
        <v>49.9187671011425</v>
      </c>
      <c r="D95" s="4">
        <v>49.960424965571093</v>
      </c>
      <c r="E95" s="4">
        <v>49.979336109695147</v>
      </c>
      <c r="G95">
        <v>-0.81799899999999981</v>
      </c>
      <c r="H95">
        <v>50.081608098432817</v>
      </c>
      <c r="I95">
        <v>48.45951739055397</v>
      </c>
      <c r="J95">
        <v>40.992050570016787</v>
      </c>
      <c r="K95">
        <v>97.598268998763942</v>
      </c>
    </row>
    <row r="96" spans="1:11" x14ac:dyDescent="0.25">
      <c r="A96" s="4">
        <v>-8.1598999999999478E-2</v>
      </c>
      <c r="B96" s="4">
        <v>50.672547971594796</v>
      </c>
      <c r="C96" s="4">
        <v>49.918746497028962</v>
      </c>
      <c r="D96" s="4">
        <v>49.960420397054094</v>
      </c>
      <c r="E96" s="4">
        <v>49.979589194678681</v>
      </c>
      <c r="G96">
        <v>-0.81599899999999981</v>
      </c>
      <c r="H96">
        <v>49.969823029035261</v>
      </c>
      <c r="I96">
        <v>48.477830772302617</v>
      </c>
      <c r="J96">
        <v>41.081285234448671</v>
      </c>
      <c r="K96">
        <v>97.609893505625692</v>
      </c>
    </row>
    <row r="97" spans="1:11" x14ac:dyDescent="0.25">
      <c r="A97" s="4">
        <v>-8.1398999999999472E-2</v>
      </c>
      <c r="B97" s="4">
        <v>50.689670174627764</v>
      </c>
      <c r="C97" s="4">
        <v>49.918725804053473</v>
      </c>
      <c r="D97" s="4">
        <v>49.960415823974664</v>
      </c>
      <c r="E97" s="4">
        <v>49.979876107583969</v>
      </c>
      <c r="G97">
        <v>-0.81399899999999981</v>
      </c>
      <c r="H97">
        <v>49.867794081435854</v>
      </c>
      <c r="I97">
        <v>48.506807626526168</v>
      </c>
      <c r="J97">
        <v>41.171560147679131</v>
      </c>
      <c r="K97">
        <v>97.621490582812513</v>
      </c>
    </row>
    <row r="98" spans="1:11" x14ac:dyDescent="0.25">
      <c r="A98" s="4">
        <v>-8.1198999999999466E-2</v>
      </c>
      <c r="B98" s="4">
        <v>50.707095910846746</v>
      </c>
      <c r="C98" s="4">
        <v>49.918705022669556</v>
      </c>
      <c r="D98" s="4">
        <v>49.960411246208835</v>
      </c>
      <c r="E98" s="4">
        <v>49.980184312892284</v>
      </c>
      <c r="G98">
        <v>-0.8119989999999998</v>
      </c>
      <c r="H98">
        <v>49.849397600913555</v>
      </c>
      <c r="I98">
        <v>48.546275962880095</v>
      </c>
      <c r="J98">
        <v>41.262874097715155</v>
      </c>
      <c r="K98">
        <v>97.63306022285299</v>
      </c>
    </row>
    <row r="99" spans="1:11" x14ac:dyDescent="0.25">
      <c r="A99" s="4">
        <v>-8.099899999999946E-2</v>
      </c>
      <c r="B99" s="4">
        <v>50.724829549508186</v>
      </c>
      <c r="C99" s="4">
        <v>49.918684153458187</v>
      </c>
      <c r="D99" s="4">
        <v>49.960406663631048</v>
      </c>
      <c r="E99" s="4">
        <v>49.980500275308444</v>
      </c>
      <c r="G99">
        <v>-0.8099989999999998</v>
      </c>
      <c r="H99">
        <v>49.92835803448358</v>
      </c>
      <c r="I99">
        <v>48.595981799618677</v>
      </c>
      <c r="J99">
        <v>41.355225811804722</v>
      </c>
      <c r="K99">
        <v>97.644602418292962</v>
      </c>
    </row>
    <row r="100" spans="1:11" x14ac:dyDescent="0.25">
      <c r="A100" s="4">
        <v>-8.0798999999999455E-2</v>
      </c>
      <c r="B100" s="4">
        <v>50.742875501777974</v>
      </c>
      <c r="C100" s="4">
        <v>49.918663197138109</v>
      </c>
      <c r="D100" s="4">
        <v>49.960402076114093</v>
      </c>
      <c r="E100" s="4">
        <v>49.980810050284177</v>
      </c>
      <c r="G100">
        <v>-0.8079989999999998</v>
      </c>
      <c r="H100">
        <v>50.048020265708161</v>
      </c>
      <c r="I100">
        <v>48.655590722227629</v>
      </c>
      <c r="J100">
        <v>41.448613956422683</v>
      </c>
      <c r="K100">
        <v>97.656117161695761</v>
      </c>
    </row>
    <row r="101" spans="1:11" x14ac:dyDescent="0.25">
      <c r="A101" s="4">
        <v>-8.0598999999999449E-2</v>
      </c>
      <c r="B101" s="4">
        <v>50.761238220698409</v>
      </c>
      <c r="C101" s="4">
        <v>49.918642154577022</v>
      </c>
      <c r="D101" s="4">
        <v>49.960397483529142</v>
      </c>
      <c r="E101" s="4">
        <v>49.981099895527763</v>
      </c>
      <c r="G101">
        <v>-0.8059989999999998</v>
      </c>
      <c r="H101">
        <v>50.121996624634193</v>
      </c>
      <c r="I101">
        <v>48.724690069817783</v>
      </c>
      <c r="J101">
        <v>41.543037137259219</v>
      </c>
      <c r="K101">
        <v>97.667604445641956</v>
      </c>
    </row>
    <row r="102" spans="1:11" x14ac:dyDescent="0.25">
      <c r="A102" s="4">
        <v>-8.0398999999999443E-2</v>
      </c>
      <c r="B102" s="4">
        <v>50.779922201144004</v>
      </c>
      <c r="C102" s="4">
        <v>49.918621026803365</v>
      </c>
      <c r="D102" s="4">
        <v>49.960392885745655</v>
      </c>
      <c r="E102" s="4">
        <v>49.981356876712432</v>
      </c>
      <c r="G102">
        <v>-0.8039989999999998</v>
      </c>
      <c r="H102">
        <v>50.096529267664721</v>
      </c>
      <c r="I102">
        <v>48.802791735506354</v>
      </c>
      <c r="J102">
        <v>41.638493899212868</v>
      </c>
      <c r="K102">
        <v>97.679064262729582</v>
      </c>
    </row>
    <row r="103" spans="1:11" x14ac:dyDescent="0.25">
      <c r="A103" s="4">
        <v>-8.0198999999999437E-2</v>
      </c>
      <c r="B103" s="4">
        <v>50.798931979766337</v>
      </c>
      <c r="C103" s="4">
        <v>49.918599815019135</v>
      </c>
      <c r="D103" s="4">
        <v>49.960388282631421</v>
      </c>
      <c r="E103" s="4">
        <v>49.981569440715333</v>
      </c>
      <c r="G103">
        <v>-0.8019989999999998</v>
      </c>
      <c r="H103">
        <v>49.989551658604888</v>
      </c>
      <c r="I103">
        <v>48.889335562226883</v>
      </c>
      <c r="J103">
        <v>41.734982726387003</v>
      </c>
      <c r="K103">
        <v>97.690496605574054</v>
      </c>
    </row>
    <row r="104" spans="1:11" x14ac:dyDescent="0.25">
      <c r="A104" s="4">
        <v>-7.9998999999999432E-2</v>
      </c>
      <c r="B104" s="4">
        <v>50.818272134927355</v>
      </c>
      <c r="C104" s="4">
        <v>49.91857852061333</v>
      </c>
      <c r="D104" s="4">
        <v>49.96038367405248</v>
      </c>
      <c r="E104" s="4">
        <v>49.981727931009786</v>
      </c>
      <c r="G104">
        <v>-0.79999899999999979</v>
      </c>
      <c r="H104">
        <v>49.878069097445163</v>
      </c>
      <c r="I104">
        <v>48.983693310742765</v>
      </c>
      <c r="J104">
        <v>41.832502042089921</v>
      </c>
      <c r="K104">
        <v>97.701901466808152</v>
      </c>
    </row>
    <row r="105" spans="1:11" x14ac:dyDescent="0.25">
      <c r="A105" s="4">
        <v>-7.9798999999999426E-2</v>
      </c>
      <c r="B105" s="4">
        <v>50.837947286620974</v>
      </c>
      <c r="C105" s="4">
        <v>49.918557145176486</v>
      </c>
      <c r="D105" s="4">
        <v>49.960379059873112</v>
      </c>
      <c r="E105" s="4">
        <v>49.981825022248039</v>
      </c>
      <c r="G105">
        <v>-0.79799899999999979</v>
      </c>
      <c r="H105">
        <v>49.84273193857846</v>
      </c>
      <c r="I105">
        <v>49.085173172128968</v>
      </c>
      <c r="J105">
        <v>41.931050208838819</v>
      </c>
      <c r="K105">
        <v>97.713278839082051</v>
      </c>
    </row>
    <row r="106" spans="1:11" x14ac:dyDescent="0.25">
      <c r="A106" s="4">
        <v>-7.959899999999942E-2</v>
      </c>
      <c r="B106" s="4">
        <v>50.857962096383034</v>
      </c>
      <c r="C106" s="4">
        <v>49.918535690516144</v>
      </c>
      <c r="D106" s="4">
        <v>49.960374439955835</v>
      </c>
      <c r="E106" s="4">
        <v>49.981856054506828</v>
      </c>
      <c r="G106">
        <v>-0.79599899999999979</v>
      </c>
      <c r="H106">
        <v>49.909493919043882</v>
      </c>
      <c r="I106">
        <v>49.193024792667359</v>
      </c>
      <c r="J106">
        <v>42.030625528367686</v>
      </c>
      <c r="K106">
        <v>97.724628715063446</v>
      </c>
    </row>
    <row r="107" spans="1:11" x14ac:dyDescent="0.25">
      <c r="A107" s="4">
        <v>-7.9398999999999414E-2</v>
      </c>
      <c r="B107" s="4">
        <v>50.878321267189165</v>
      </c>
      <c r="C107" s="4">
        <v>49.918514158673389</v>
      </c>
      <c r="D107" s="4">
        <v>49.960369814161318</v>
      </c>
      <c r="E107" s="4">
        <v>49.981819251979523</v>
      </c>
      <c r="G107">
        <v>-0.79399899999999979</v>
      </c>
      <c r="H107">
        <v>50.030556824232697</v>
      </c>
      <c r="I107">
        <v>49.306444775007023</v>
      </c>
      <c r="J107">
        <v>42.131226241638423</v>
      </c>
      <c r="K107">
        <v>97.735951087437272</v>
      </c>
    </row>
    <row r="108" spans="1:11" x14ac:dyDescent="0.25">
      <c r="A108" s="4">
        <v>-7.9198999999999409E-2</v>
      </c>
      <c r="B108" s="4">
        <v>50.899029543340291</v>
      </c>
      <c r="C108" s="4">
        <v>49.918492551940382</v>
      </c>
      <c r="D108" s="4">
        <v>49.960365182348411</v>
      </c>
      <c r="E108" s="4">
        <v>49.981715815902199</v>
      </c>
      <c r="G108">
        <v>-0.79199899999999979</v>
      </c>
      <c r="H108">
        <v>50.118587280767777</v>
      </c>
      <c r="I108">
        <v>49.424582615604066</v>
      </c>
      <c r="J108">
        <v>42.232850528856211</v>
      </c>
      <c r="K108">
        <v>97.747245948905956</v>
      </c>
    </row>
    <row r="109" spans="1:11" x14ac:dyDescent="0.25">
      <c r="A109" s="4">
        <v>-7.8998999999999403E-2</v>
      </c>
      <c r="B109" s="4">
        <v>50.920091710335733</v>
      </c>
      <c r="C109" s="4">
        <v>49.918470872879183</v>
      </c>
      <c r="D109" s="4">
        <v>49.960360544374083</v>
      </c>
      <c r="E109" s="4">
        <v>49.98154988697749</v>
      </c>
      <c r="G109">
        <v>-0.78999899999999978</v>
      </c>
      <c r="H109">
        <v>50.109714427399943</v>
      </c>
      <c r="I109">
        <v>49.546547034907192</v>
      </c>
      <c r="J109">
        <v>42.335496509488713</v>
      </c>
      <c r="K109">
        <v>97.758513292189448</v>
      </c>
    </row>
    <row r="110" spans="1:11" x14ac:dyDescent="0.25">
      <c r="A110" s="4">
        <v>-7.8798999999999397E-2</v>
      </c>
      <c r="B110" s="4">
        <v>50.941512594733986</v>
      </c>
      <c r="C110" s="4">
        <v>49.918449124341862</v>
      </c>
      <c r="D110" s="4">
        <v>49.960355900093383</v>
      </c>
      <c r="E110" s="4">
        <v>49.98132837827518</v>
      </c>
      <c r="G110">
        <v>-0.78799899999999978</v>
      </c>
      <c r="H110">
        <v>50.009867920823361</v>
      </c>
      <c r="I110">
        <v>49.671412653523461</v>
      </c>
      <c r="J110">
        <v>42.43916224228829</v>
      </c>
      <c r="K110">
        <v>97.769753110024979</v>
      </c>
    </row>
    <row r="111" spans="1:11" x14ac:dyDescent="0.25">
      <c r="A111" s="4">
        <v>-7.8598999999999392E-2</v>
      </c>
      <c r="B111" s="4">
        <v>50.96329706400001</v>
      </c>
      <c r="C111" s="4">
        <v>49.918427309491761</v>
      </c>
      <c r="D111" s="4">
        <v>49.960351249359462</v>
      </c>
      <c r="E111" s="4">
        <v>49.981060685288767</v>
      </c>
      <c r="G111">
        <v>-0.78599899999999978</v>
      </c>
      <c r="H111">
        <v>49.890841031293725</v>
      </c>
      <c r="I111">
        <v>49.798226964709883</v>
      </c>
      <c r="J111">
        <v>42.543845725318953</v>
      </c>
      <c r="K111">
        <v>97.780965395167357</v>
      </c>
    </row>
    <row r="112" spans="1:11" x14ac:dyDescent="0.25">
      <c r="A112" s="4">
        <v>-7.8398999999999386E-2</v>
      </c>
      <c r="B112" s="4">
        <v>50.985450026340054</v>
      </c>
      <c r="C112" s="4">
        <v>49.918405431826294</v>
      </c>
      <c r="D112" s="4">
        <v>49.960346592023456</v>
      </c>
      <c r="E112" s="4">
        <v>49.980758285264251</v>
      </c>
      <c r="G112">
        <v>-0.78399899999999978</v>
      </c>
      <c r="H112">
        <v>49.838672586233727</v>
      </c>
      <c r="I112">
        <v>49.926017551014517</v>
      </c>
      <c r="J112">
        <v>42.64954489598621</v>
      </c>
      <c r="K112">
        <v>97.792150140388756</v>
      </c>
    </row>
    <row r="113" spans="1:11" x14ac:dyDescent="0.25">
      <c r="A113" s="4">
        <v>-7.819899999999938E-2</v>
      </c>
      <c r="B113" s="4">
        <v>51.007976430522838</v>
      </c>
      <c r="C113" s="4">
        <v>49.918383495201184</v>
      </c>
      <c r="D113" s="4">
        <v>49.960341927934529</v>
      </c>
      <c r="E113" s="4">
        <v>49.980434242849739</v>
      </c>
      <c r="G113">
        <v>-0.78199899999999978</v>
      </c>
      <c r="H113">
        <v>49.891457420249239</v>
      </c>
      <c r="I113">
        <v>50.053799490756688</v>
      </c>
      <c r="J113">
        <v>42.756257631071378</v>
      </c>
      <c r="K113">
        <v>97.803307338478859</v>
      </c>
    </row>
    <row r="114" spans="1:11" x14ac:dyDescent="0.25">
      <c r="A114" s="4">
        <v>-7.7998999999999374E-2</v>
      </c>
      <c r="B114" s="4">
        <v>51.030881265687412</v>
      </c>
      <c r="C114" s="4">
        <v>49.918361503856325</v>
      </c>
      <c r="D114" s="4">
        <v>49.960337256939788</v>
      </c>
      <c r="E114" s="4">
        <v>49.980102643323498</v>
      </c>
      <c r="G114">
        <v>-0.77999899999999978</v>
      </c>
      <c r="H114">
        <v>50.011533729714451</v>
      </c>
      <c r="I114">
        <v>50.180582898307726</v>
      </c>
      <c r="J114">
        <v>42.863981746769063</v>
      </c>
      <c r="K114">
        <v>97.814436982244743</v>
      </c>
    </row>
    <row r="115" spans="1:11" x14ac:dyDescent="0.25">
      <c r="A115" s="4">
        <v>-7.7798999999999369E-2</v>
      </c>
      <c r="B115" s="4">
        <v>51.054169561137343</v>
      </c>
      <c r="C115" s="4">
        <v>49.918339462443235</v>
      </c>
      <c r="D115" s="4">
        <v>49.96033257888427</v>
      </c>
      <c r="E115" s="4">
        <v>49.979777977954157</v>
      </c>
      <c r="G115">
        <v>-0.77799899999999977</v>
      </c>
      <c r="H115">
        <v>50.112349318229242</v>
      </c>
      <c r="I115">
        <v>50.30538054082696</v>
      </c>
      <c r="J115">
        <v>42.972714998728925</v>
      </c>
      <c r="K115">
        <v>97.825539064511077</v>
      </c>
    </row>
    <row r="116" spans="1:11" x14ac:dyDescent="0.25">
      <c r="A116" s="4">
        <v>-7.7598999999999363E-2</v>
      </c>
      <c r="B116" s="4">
        <v>51.077846386120981</v>
      </c>
      <c r="C116" s="4">
        <v>49.918317376054389</v>
      </c>
      <c r="D116" s="4">
        <v>49.960327893610931</v>
      </c>
      <c r="E116" s="4">
        <v>49.979474508280667</v>
      </c>
      <c r="G116">
        <v>-0.77599899999999977</v>
      </c>
      <c r="H116">
        <v>50.1208454540755</v>
      </c>
      <c r="I116">
        <v>50.427215473234497</v>
      </c>
      <c r="J116">
        <v>43.082455082100687</v>
      </c>
      <c r="K116">
        <v>97.836613578119866</v>
      </c>
    </row>
    <row r="117" spans="1:11" x14ac:dyDescent="0.25">
      <c r="A117" s="4">
        <v>-7.7398999999999357E-2</v>
      </c>
      <c r="B117" s="4">
        <v>51.101916849597593</v>
      </c>
      <c r="C117" s="4">
        <v>49.918295250254268</v>
      </c>
      <c r="D117" s="4">
        <v>49.960323200960552</v>
      </c>
      <c r="E117" s="4">
        <v>49.979205637167809</v>
      </c>
      <c r="G117">
        <v>-0.77399899999999977</v>
      </c>
      <c r="H117">
        <v>50.030396986045098</v>
      </c>
      <c r="I117">
        <v>50.545128632770584</v>
      </c>
      <c r="J117">
        <v>43.193199631583546</v>
      </c>
      <c r="K117">
        <v>97.847660515930727</v>
      </c>
    </row>
    <row r="118" spans="1:11" x14ac:dyDescent="0.25">
      <c r="A118" s="4">
        <v>-7.7198999999999351E-2</v>
      </c>
      <c r="B118" s="4">
        <v>51.126386099989354</v>
      </c>
      <c r="C118" s="4">
        <v>49.918273091112596</v>
      </c>
      <c r="D118" s="4">
        <v>49.96031850077177</v>
      </c>
      <c r="E118" s="4">
        <v>49.978983314342045</v>
      </c>
      <c r="G118">
        <v>-0.77199899999999977</v>
      </c>
      <c r="H118">
        <v>49.90594986576631</v>
      </c>
      <c r="I118">
        <v>50.658186334508081</v>
      </c>
      <c r="J118">
        <v>43.304946221478382</v>
      </c>
      <c r="K118">
        <v>97.858679870820637</v>
      </c>
    </row>
    <row r="119" spans="1:11" x14ac:dyDescent="0.25">
      <c r="A119" s="4">
        <v>-7.6998999999999346E-2</v>
      </c>
      <c r="B119" s="4">
        <v>51.151259324918684</v>
      </c>
      <c r="C119" s="4">
        <v>49.918250905239518</v>
      </c>
      <c r="D119" s="4">
        <v>49.960313792880974</v>
      </c>
      <c r="E119" s="4">
        <v>49.978817502742118</v>
      </c>
      <c r="G119">
        <v>-0.76999899999999977</v>
      </c>
      <c r="H119">
        <v>49.837391374989657</v>
      </c>
      <c r="I119">
        <v>50.765487609650819</v>
      </c>
      <c r="J119">
        <v>43.417692365745125</v>
      </c>
      <c r="K119">
        <v>97.869671635684227</v>
      </c>
    </row>
    <row r="120" spans="1:11" x14ac:dyDescent="0.25">
      <c r="A120" s="4">
        <v>-7.679899999999934E-2</v>
      </c>
      <c r="B120" s="4">
        <v>51.176541750931101</v>
      </c>
      <c r="C120" s="4">
        <v>49.918228699823068</v>
      </c>
      <c r="D120" s="4">
        <v>49.960309077122325</v>
      </c>
      <c r="E120" s="4">
        <v>49.97871572948393</v>
      </c>
      <c r="G120">
        <v>-0.76799899999999977</v>
      </c>
      <c r="H120">
        <v>49.874629180926647</v>
      </c>
      <c r="I120">
        <v>50.866171329364008</v>
      </c>
      <c r="J120">
        <v>43.531435518062374</v>
      </c>
      <c r="K120">
        <v>97.880635803433506</v>
      </c>
    </row>
    <row r="121" spans="1:11" x14ac:dyDescent="0.25">
      <c r="A121" s="4">
        <v>-7.6598999999999334E-2</v>
      </c>
      <c r="B121" s="4">
        <v>51.202238643202946</v>
      </c>
      <c r="C121" s="4">
        <v>49.918206482669007</v>
      </c>
      <c r="D121" s="4">
        <v>49.960304353327693</v>
      </c>
      <c r="E121" s="4">
        <v>49.978682741644022</v>
      </c>
      <c r="G121">
        <v>-0.76599899999999976</v>
      </c>
      <c r="H121">
        <v>49.991265407118611</v>
      </c>
      <c r="I121">
        <v>50.959423058242336</v>
      </c>
      <c r="J121">
        <v>43.646173071891944</v>
      </c>
      <c r="K121">
        <v>97.891572366998091</v>
      </c>
    </row>
    <row r="122" spans="1:11" x14ac:dyDescent="0.25">
      <c r="A122" s="4">
        <v>-7.6398999999999329E-2</v>
      </c>
      <c r="B122" s="4">
        <v>51.228355305234217</v>
      </c>
      <c r="C122" s="4">
        <v>49.918184262243074</v>
      </c>
      <c r="D122" s="4">
        <v>49.960299621326598</v>
      </c>
      <c r="E122" s="4">
        <v>49.978720282563025</v>
      </c>
      <c r="G122">
        <v>-0.76399899999999976</v>
      </c>
      <c r="H122">
        <v>50.103302629755476</v>
      </c>
      <c r="I122">
        <v>51.04448158331283</v>
      </c>
      <c r="J122">
        <v>43.761902360546316</v>
      </c>
      <c r="K122">
        <v>97.90248131932502</v>
      </c>
    </row>
    <row r="123" spans="1:11" x14ac:dyDescent="0.25">
      <c r="A123" s="4">
        <v>-7.6198999999999323E-2</v>
      </c>
      <c r="B123" s="4">
        <v>51.25489707852622</v>
      </c>
      <c r="C123" s="4">
        <v>49.918162047716031</v>
      </c>
      <c r="D123" s="4">
        <v>49.960294880946236</v>
      </c>
      <c r="E123" s="4">
        <v>49.978826999153632</v>
      </c>
      <c r="G123">
        <v>-0.76199899999999976</v>
      </c>
      <c r="H123">
        <v>50.129631888250067</v>
      </c>
      <c r="I123">
        <v>51.120645066688262</v>
      </c>
      <c r="J123">
        <v>43.878620657260704</v>
      </c>
      <c r="K123">
        <v>97.913362653378911</v>
      </c>
    </row>
    <row r="124" spans="1:11" x14ac:dyDescent="0.25">
      <c r="A124" s="4">
        <v>-7.5998999999999317E-2</v>
      </c>
      <c r="B124" s="4">
        <v>51.281869342243283</v>
      </c>
      <c r="C124" s="4">
        <v>49.918139849011219</v>
      </c>
      <c r="D124" s="4">
        <v>49.960290132011352</v>
      </c>
      <c r="E124" s="4">
        <v>49.97899848499118</v>
      </c>
      <c r="G124">
        <v>-0.75999899999999976</v>
      </c>
      <c r="H124">
        <v>50.050747200466759</v>
      </c>
      <c r="I124">
        <v>51.187276772611348</v>
      </c>
      <c r="J124">
        <v>43.996325175268119</v>
      </c>
      <c r="K124">
        <v>97.924216362141962</v>
      </c>
    </row>
    <row r="125" spans="1:11" x14ac:dyDescent="0.25">
      <c r="A125" s="4">
        <v>-7.5798999999999311E-2</v>
      </c>
      <c r="B125" s="4">
        <v>51.309277512859495</v>
      </c>
      <c r="C125" s="4">
        <v>49.918117676855381</v>
      </c>
      <c r="D125" s="4">
        <v>49.960285374344259</v>
      </c>
      <c r="E125" s="4">
        <v>49.979227458018045</v>
      </c>
      <c r="G125">
        <v>-0.75799899999999976</v>
      </c>
      <c r="H125">
        <v>49.92318629003401</v>
      </c>
      <c r="I125">
        <v>51.243810322647739</v>
      </c>
      <c r="J125">
        <v>44.115013067878564</v>
      </c>
      <c r="K125">
        <v>97.935042438613834</v>
      </c>
    </row>
    <row r="126" spans="1:11" x14ac:dyDescent="0.25">
      <c r="A126" s="4">
        <v>-7.5598999999999306E-2</v>
      </c>
      <c r="B126" s="4">
        <v>51.337127043789046</v>
      </c>
      <c r="C126" s="4">
        <v>49.918095542832383</v>
      </c>
      <c r="D126" s="4">
        <v>49.960280607764801</v>
      </c>
      <c r="E126" s="4">
        <v>49.979504065765681</v>
      </c>
      <c r="G126">
        <v>-0.75599899999999975</v>
      </c>
      <c r="H126">
        <v>49.839013997246617</v>
      </c>
      <c r="I126">
        <v>51.289754436171677</v>
      </c>
      <c r="J126">
        <v>44.234681428561892</v>
      </c>
      <c r="K126">
        <v>97.945840875811754</v>
      </c>
    </row>
    <row r="127" spans="1:11" x14ac:dyDescent="0.25">
      <c r="A127" s="4">
        <v>-7.53989999999993E-2</v>
      </c>
      <c r="B127" s="4">
        <v>51.365423425000792</v>
      </c>
      <c r="C127" s="4">
        <v>49.918073459440201</v>
      </c>
      <c r="D127" s="4">
        <v>49.960275832090275</v>
      </c>
      <c r="E127" s="4">
        <v>49.979816305350418</v>
      </c>
      <c r="G127">
        <v>-0.75399899999999975</v>
      </c>
      <c r="H127">
        <v>49.859380345712047</v>
      </c>
      <c r="I127">
        <v>51.324697117020136</v>
      </c>
      <c r="J127">
        <v>44.355327291034449</v>
      </c>
      <c r="K127">
        <v>97.956611666770527</v>
      </c>
    </row>
    <row r="128" spans="1:11" x14ac:dyDescent="0.25">
      <c r="A128" s="4">
        <v>-7.5198999999999294E-2</v>
      </c>
      <c r="B128" s="4">
        <v>51.394172182616437</v>
      </c>
      <c r="C128" s="4">
        <v>49.918051440151473</v>
      </c>
      <c r="D128" s="4">
        <v>49.960271047135372</v>
      </c>
      <c r="E128" s="4">
        <v>49.980150540381544</v>
      </c>
      <c r="G128">
        <v>-0.75199899999999975</v>
      </c>
      <c r="H128">
        <v>49.970100468659346</v>
      </c>
      <c r="I128">
        <v>51.348309251242895</v>
      </c>
      <c r="J128">
        <v>44.476947629349581</v>
      </c>
      <c r="K128">
        <v>97.967354804542481</v>
      </c>
    </row>
    <row r="129" spans="1:11" x14ac:dyDescent="0.25">
      <c r="A129" s="4">
        <v>-7.4998999999999288E-2</v>
      </c>
      <c r="B129" s="4">
        <v>51.423378878492663</v>
      </c>
      <c r="C129" s="4">
        <v>49.918029499477754</v>
      </c>
      <c r="D129" s="4">
        <v>49.960266252712266</v>
      </c>
      <c r="E129" s="4">
        <v>49.980492092560524</v>
      </c>
      <c r="G129">
        <v>-0.74999899999999975</v>
      </c>
      <c r="H129">
        <v>50.091520361924914</v>
      </c>
      <c r="I129">
        <v>51.360347585215017</v>
      </c>
      <c r="J129">
        <v>44.599539357991546</v>
      </c>
      <c r="K129">
        <v>97.978070282197578</v>
      </c>
    </row>
    <row r="130" spans="1:11" x14ac:dyDescent="0.25">
      <c r="A130" s="4">
        <v>-7.4798999999999283E-2</v>
      </c>
      <c r="B130" s="4">
        <v>51.453049109786164</v>
      </c>
      <c r="C130" s="4">
        <v>49.918007653037414</v>
      </c>
      <c r="D130" s="4">
        <v>49.960261448630348</v>
      </c>
      <c r="E130" s="4">
        <v>49.980825882343417</v>
      </c>
      <c r="G130">
        <v>-0.74799899999999975</v>
      </c>
      <c r="H130">
        <v>50.135817034869369</v>
      </c>
      <c r="I130">
        <v>51.360657057977164</v>
      </c>
      <c r="J130">
        <v>44.723099331973557</v>
      </c>
      <c r="K130">
        <v>97.988758092823275</v>
      </c>
    </row>
    <row r="131" spans="1:11" x14ac:dyDescent="0.25">
      <c r="A131" s="4">
        <v>-7.4598999999999277E-2</v>
      </c>
      <c r="B131" s="4">
        <v>51.483188508502252</v>
      </c>
      <c r="C131" s="4">
        <v>49.917985917627803</v>
      </c>
      <c r="D131" s="4">
        <v>49.960256634696393</v>
      </c>
      <c r="E131" s="4">
        <v>49.981137090740965</v>
      </c>
      <c r="G131">
        <v>-0.74599899999999975</v>
      </c>
      <c r="H131">
        <v>50.070516605733573</v>
      </c>
      <c r="I131">
        <v>51.349172466490486</v>
      </c>
      <c r="J131">
        <v>44.847624346939341</v>
      </c>
      <c r="K131">
        <v>97.999418229524693</v>
      </c>
    </row>
    <row r="132" spans="1:11" x14ac:dyDescent="0.25">
      <c r="A132" s="4">
        <v>-7.4398999999999271E-2</v>
      </c>
      <c r="B132" s="4">
        <v>51.513802741026595</v>
      </c>
      <c r="C132" s="4">
        <v>49.917964311301652</v>
      </c>
      <c r="D132" s="4">
        <v>49.960251810714382</v>
      </c>
      <c r="E132" s="4">
        <v>49.981411813248457</v>
      </c>
      <c r="G132">
        <v>-0.74399899999999974</v>
      </c>
      <c r="H132">
        <v>49.942293909589296</v>
      </c>
      <c r="I132">
        <v>51.325919447502258</v>
      </c>
      <c r="J132">
        <v>44.973111139268255</v>
      </c>
      <c r="K132">
        <v>98.010050685424403</v>
      </c>
    </row>
    <row r="133" spans="1:11" x14ac:dyDescent="0.25">
      <c r="A133" s="4">
        <v>-7.4198999999999266E-2</v>
      </c>
      <c r="B133" s="4">
        <v>51.544897507639512</v>
      </c>
      <c r="C133" s="4">
        <v>49.917942853447997</v>
      </c>
      <c r="D133" s="4">
        <v>49.960246976485521</v>
      </c>
      <c r="E133" s="4">
        <v>49.981637677084819</v>
      </c>
      <c r="G133">
        <v>-0.74199899999999974</v>
      </c>
      <c r="H133">
        <v>49.843616288637968</v>
      </c>
      <c r="I133">
        <v>51.291014764879286</v>
      </c>
      <c r="J133">
        <v>45.099556386184901</v>
      </c>
      <c r="K133">
        <v>98.020655453662741</v>
      </c>
    </row>
    <row r="134" spans="1:11" x14ac:dyDescent="0.25">
      <c r="A134" s="4">
        <v>-7.399899999999926E-2</v>
      </c>
      <c r="B134" s="4">
        <v>51.576478542013106</v>
      </c>
      <c r="C134" s="4">
        <v>49.917921564877794</v>
      </c>
      <c r="D134" s="4">
        <v>49.96024213180813</v>
      </c>
      <c r="E134" s="4">
        <v>49.981804394376617</v>
      </c>
      <c r="G134">
        <v>-0.73999899999999974</v>
      </c>
      <c r="H134">
        <v>49.846065592428332</v>
      </c>
      <c r="I134">
        <v>51.244665896538265</v>
      </c>
      <c r="J134">
        <v>45.226956705871444</v>
      </c>
      <c r="K134">
        <v>98.03123252739752</v>
      </c>
    </row>
    <row r="135" spans="1:11" x14ac:dyDescent="0.25">
      <c r="A135" s="4">
        <v>-7.3798999999999254E-2</v>
      </c>
      <c r="B135" s="4">
        <v>51.608551610691265</v>
      </c>
      <c r="C135" s="4">
        <v>49.917900467914713</v>
      </c>
      <c r="D135" s="4">
        <v>49.960237276477656</v>
      </c>
      <c r="E135" s="4">
        <v>49.981904226590359</v>
      </c>
      <c r="G135">
        <v>-0.73799899999999974</v>
      </c>
      <c r="H135">
        <v>49.948416539943771</v>
      </c>
      <c r="I135">
        <v>51.187169920446593</v>
      </c>
      <c r="J135">
        <v>45.355308657584409</v>
      </c>
      <c r="K135">
        <v>98.041781899804221</v>
      </c>
    </row>
    <row r="136" spans="1:11" x14ac:dyDescent="0.25">
      <c r="A136" s="4">
        <v>-7.3598999999999248E-2</v>
      </c>
      <c r="B136" s="4">
        <v>51.641122512551654</v>
      </c>
      <c r="C136" s="4">
        <v>49.917879586491175</v>
      </c>
      <c r="D136" s="4">
        <v>49.960232410286629</v>
      </c>
      <c r="E136" s="4">
        <v>49.981932339284789</v>
      </c>
      <c r="G136">
        <v>-0.73599899999999974</v>
      </c>
      <c r="H136">
        <v>50.077129296519537</v>
      </c>
      <c r="I136">
        <v>51.118911704543677</v>
      </c>
      <c r="J136">
        <v>45.484608741774764</v>
      </c>
      <c r="K136">
        <v>98.052303564075899</v>
      </c>
    </row>
    <row r="137" spans="1:11" x14ac:dyDescent="0.25">
      <c r="A137" s="4">
        <v>-7.3398999999999243E-2</v>
      </c>
      <c r="B137" s="4">
        <v>51.674197078249897</v>
      </c>
      <c r="C137" s="4">
        <v>49.917858946249822</v>
      </c>
      <c r="D137" s="4">
        <v>49.960227533024515</v>
      </c>
      <c r="E137" s="4">
        <v>49.981887030964934</v>
      </c>
      <c r="G137">
        <v>-0.73399899999999973</v>
      </c>
      <c r="H137">
        <v>50.139183642230755</v>
      </c>
      <c r="I137">
        <v>51.04036141079974</v>
      </c>
      <c r="J137">
        <v>45.614853400212041</v>
      </c>
      <c r="K137">
        <v>98.062797513423277</v>
      </c>
    </row>
    <row r="138" spans="1:11" x14ac:dyDescent="0.25">
      <c r="A138" s="4">
        <v>-7.3198999999999237E-2</v>
      </c>
      <c r="B138" s="4">
        <v>51.707781169646047</v>
      </c>
      <c r="C138" s="4">
        <v>49.917838574651</v>
      </c>
      <c r="D138" s="4">
        <v>49.960222644477753</v>
      </c>
      <c r="E138" s="4">
        <v>49.981769825269303</v>
      </c>
      <c r="G138">
        <v>-0.73199899999999973</v>
      </c>
      <c r="H138">
        <v>50.089299812793143</v>
      </c>
      <c r="I138">
        <v>50.952071328945514</v>
      </c>
      <c r="J138">
        <v>45.746039016111887</v>
      </c>
      <c r="K138">
        <v>98.073263741074612</v>
      </c>
    </row>
    <row r="139" spans="1:11" x14ac:dyDescent="0.25">
      <c r="A139" s="4">
        <v>-7.2998999999999231E-2</v>
      </c>
      <c r="B139" s="4">
        <v>51.741880679213047</v>
      </c>
      <c r="C139" s="4">
        <v>49.917818501086458</v>
      </c>
      <c r="D139" s="4">
        <v>49.960217744429677</v>
      </c>
      <c r="E139" s="4">
        <v>49.981585421674609</v>
      </c>
      <c r="G139">
        <v>-0.72999899999999973</v>
      </c>
      <c r="H139">
        <v>49.96297233099795</v>
      </c>
      <c r="I139">
        <v>50.854672060632019</v>
      </c>
      <c r="J139">
        <v>45.878161914267785</v>
      </c>
      <c r="K139">
        <v>98.08370224027594</v>
      </c>
    </row>
    <row r="140" spans="1:11" x14ac:dyDescent="0.25">
      <c r="A140" s="4">
        <v>-7.2798999999999225E-2</v>
      </c>
      <c r="B140" s="4">
        <v>51.776501529426497</v>
      </c>
      <c r="C140" s="4">
        <v>49.917798756999382</v>
      </c>
      <c r="D140" s="4">
        <v>49.960212832660453</v>
      </c>
      <c r="E140" s="4">
        <v>49.981341506100968</v>
      </c>
      <c r="G140">
        <v>-0.72799899999999973</v>
      </c>
      <c r="H140">
        <v>49.851221272110379</v>
      </c>
      <c r="I140">
        <v>50.748868079873041</v>
      </c>
      <c r="J140">
        <v>46.011218361185627</v>
      </c>
      <c r="K140">
        <v>98.094113004290804</v>
      </c>
    </row>
    <row r="141" spans="1:11" x14ac:dyDescent="0.25">
      <c r="A141" s="4">
        <v>-7.259899999999922E-2</v>
      </c>
      <c r="B141" s="4">
        <v>51.811649672136575</v>
      </c>
      <c r="C141" s="4">
        <v>49.917779376011431</v>
      </c>
      <c r="D141" s="4">
        <v>49.960207908947041</v>
      </c>
      <c r="E141" s="4">
        <v>49.981048428973004</v>
      </c>
      <c r="G141">
        <v>-0.72599899999999973</v>
      </c>
      <c r="H141">
        <v>49.835016259787892</v>
      </c>
      <c r="I141">
        <v>50.635432700545515</v>
      </c>
      <c r="J141">
        <v>46.145204565223018</v>
      </c>
      <c r="K141">
        <v>98.104496026400525</v>
      </c>
    </row>
    <row r="142" spans="1:11" x14ac:dyDescent="0.25">
      <c r="A142" s="4">
        <v>-7.2398999999999214E-2</v>
      </c>
      <c r="B142" s="4">
        <v>51.847331087920736</v>
      </c>
      <c r="C142" s="4">
        <v>49.917760394056756</v>
      </c>
      <c r="D142" s="4">
        <v>49.960202973063062</v>
      </c>
      <c r="E142" s="4">
        <v>49.980718764166426</v>
      </c>
      <c r="G142">
        <v>-0.72399899999999973</v>
      </c>
      <c r="H142">
        <v>49.92661444506453</v>
      </c>
      <c r="I142">
        <v>50.515202486435825</v>
      </c>
      <c r="J142">
        <v>46.28011667673119</v>
      </c>
      <c r="K142">
        <v>98.114851299903847</v>
      </c>
    </row>
    <row r="143" spans="1:11" x14ac:dyDescent="0.25">
      <c r="A143" s="4">
        <v>-7.2198999999999208E-2</v>
      </c>
      <c r="B143" s="4">
        <v>51.883551785418511</v>
      </c>
      <c r="C143" s="4">
        <v>49.917741849523821</v>
      </c>
      <c r="D143" s="4">
        <v>49.96019802477884</v>
      </c>
      <c r="E143" s="4">
        <v>49.980366767586595</v>
      </c>
      <c r="G143">
        <v>-0.72199899999999972</v>
      </c>
      <c r="H143">
        <v>50.060309316613314</v>
      </c>
      <c r="I143">
        <v>50.389071143785515</v>
      </c>
      <c r="J143">
        <v>46.415950788201677</v>
      </c>
      <c r="K143">
        <v>98.125178818117405</v>
      </c>
    </row>
    <row r="144" spans="1:11" x14ac:dyDescent="0.25">
      <c r="A144" s="4">
        <v>-7.1998999999999203E-2</v>
      </c>
      <c r="B144" s="4">
        <v>51.920317800646998</v>
      </c>
      <c r="C144" s="4">
        <v>49.917723783404973</v>
      </c>
      <c r="D144" s="4">
        <v>49.960193063861325</v>
      </c>
      <c r="E144" s="4">
        <v>49.980007758647929</v>
      </c>
      <c r="G144">
        <v>-0.71999899999999972</v>
      </c>
      <c r="H144">
        <v>50.139559054707817</v>
      </c>
      <c r="I144">
        <v>50.257982940473525</v>
      </c>
      <c r="J144">
        <v>46.552702934416168</v>
      </c>
      <c r="K144">
        <v>98.135478574375455</v>
      </c>
    </row>
    <row r="145" spans="1:11" x14ac:dyDescent="0.25">
      <c r="A145" s="4">
        <v>-7.1798999999999197E-2</v>
      </c>
      <c r="B145" s="4">
        <v>51.957635196297112</v>
      </c>
      <c r="C145" s="4">
        <v>49.917706239454333</v>
      </c>
      <c r="D145" s="4">
        <v>49.96018809007392</v>
      </c>
      <c r="E145" s="4">
        <v>49.979657451446471</v>
      </c>
      <c r="G145">
        <v>-0.71799899999999972</v>
      </c>
      <c r="H145">
        <v>50.106695121266043</v>
      </c>
      <c r="I145">
        <v>50.122925699839591</v>
      </c>
      <c r="J145">
        <v>46.69036909259944</v>
      </c>
      <c r="K145">
        <v>98.145750562029832</v>
      </c>
    </row>
    <row r="146" spans="1:11" x14ac:dyDescent="0.25">
      <c r="A146" s="4">
        <v>-7.1598999999999191E-2</v>
      </c>
      <c r="B146" s="4">
        <v>51.995510061011771</v>
      </c>
      <c r="C146" s="4">
        <v>49.917689264354678</v>
      </c>
      <c r="D146" s="4">
        <v>49.96018310317659</v>
      </c>
      <c r="E146" s="4">
        <v>49.979331264784079</v>
      </c>
      <c r="G146">
        <v>-0.71599899999999972</v>
      </c>
      <c r="H146">
        <v>49.984881087758048</v>
      </c>
      <c r="I146">
        <v>49.984923420674491</v>
      </c>
      <c r="J146">
        <v>46.828945182577087</v>
      </c>
      <c r="K146">
        <v>98.155994774450122</v>
      </c>
    </row>
    <row r="147" spans="1:11" x14ac:dyDescent="0.25">
      <c r="A147" s="4">
        <v>-7.1398999999999185E-2</v>
      </c>
      <c r="B147" s="4">
        <v>52.033948508643512</v>
      </c>
      <c r="C147" s="4">
        <v>49.917672907893149</v>
      </c>
      <c r="D147" s="4">
        <v>49.96017810292561</v>
      </c>
      <c r="E147" s="4">
        <v>49.979043641297963</v>
      </c>
      <c r="G147">
        <v>-0.71399899999999972</v>
      </c>
      <c r="H147">
        <v>49.861797030029003</v>
      </c>
      <c r="I147">
        <v>49.845028578046957</v>
      </c>
      <c r="J147">
        <v>46.96842706693608</v>
      </c>
      <c r="K147">
        <v>98.166211205023558</v>
      </c>
    </row>
    <row r="148" spans="1:11" x14ac:dyDescent="0.25">
      <c r="A148" s="4">
        <v>-7.119899999999918E-2</v>
      </c>
      <c r="B148" s="4">
        <v>52.072956677494112</v>
      </c>
      <c r="C148" s="4">
        <v>49.917657223147025</v>
      </c>
      <c r="D148" s="4">
        <v>49.960173089073706</v>
      </c>
      <c r="E148" s="4">
        <v>49.978807405721554</v>
      </c>
      <c r="G148">
        <v>-0.71199899999999972</v>
      </c>
      <c r="H148">
        <v>49.826533689326425</v>
      </c>
      <c r="I148">
        <v>49.70431416238155</v>
      </c>
      <c r="J148">
        <v>47.10881055118945</v>
      </c>
      <c r="K148">
        <v>98.17639984715511</v>
      </c>
    </row>
    <row r="149" spans="1:11" x14ac:dyDescent="0.25">
      <c r="A149" s="4">
        <v>-7.0998999999999174E-2</v>
      </c>
      <c r="B149" s="4">
        <v>52.112540729533499</v>
      </c>
      <c r="C149" s="4">
        <v>49.917642266679096</v>
      </c>
      <c r="D149" s="4">
        <v>49.960168061369778</v>
      </c>
      <c r="E149" s="4">
        <v>49.978633190750713</v>
      </c>
      <c r="G149">
        <v>-0.70999899999999971</v>
      </c>
      <c r="H149">
        <v>49.905111835190141</v>
      </c>
      <c r="I149">
        <v>49.563865516519058</v>
      </c>
      <c r="J149">
        <v>47.250091383944095</v>
      </c>
      <c r="K149">
        <v>98.186560694267413</v>
      </c>
    </row>
    <row r="150" spans="1:11" x14ac:dyDescent="0.25">
      <c r="A150" s="4">
        <v>-7.0798999999999168E-2</v>
      </c>
      <c r="B150" s="4">
        <v>52.152706849600293</v>
      </c>
      <c r="C150" s="4">
        <v>49.917628098744252</v>
      </c>
      <c r="D150" s="4">
        <v>49.960163019558969</v>
      </c>
      <c r="E150" s="4">
        <v>49.978528956177911</v>
      </c>
      <c r="G150">
        <v>-0.70799899999999971</v>
      </c>
      <c r="H150">
        <v>50.041291947227315</v>
      </c>
      <c r="I150">
        <v>49.424772032365759</v>
      </c>
      <c r="J150">
        <v>47.392265257072793</v>
      </c>
      <c r="K150">
        <v>98.196693739800779</v>
      </c>
    </row>
    <row r="151" spans="1:11" x14ac:dyDescent="0.25">
      <c r="A151" s="4">
        <v>-7.0598999999999162E-2</v>
      </c>
      <c r="B151" s="4">
        <v>52.193461244581741</v>
      </c>
      <c r="C151" s="4">
        <v>49.917614783506735</v>
      </c>
      <c r="D151" s="4">
        <v>49.960157963382571</v>
      </c>
      <c r="E151" s="4">
        <v>49.978499622998314</v>
      </c>
      <c r="G151">
        <v>-0.70599899999999971</v>
      </c>
      <c r="H151">
        <v>50.136819741557957</v>
      </c>
      <c r="I151">
        <v>49.288118770149417</v>
      </c>
      <c r="J151">
        <v>47.535327805889629</v>
      </c>
      <c r="K151">
        <v>98.206798977213339</v>
      </c>
    </row>
    <row r="152" spans="1:11" x14ac:dyDescent="0.25">
      <c r="A152" s="4">
        <v>-7.0398999999999157E-2</v>
      </c>
      <c r="B152" s="4">
        <v>52.234810142574325</v>
      </c>
      <c r="C152" s="4">
        <v>49.917602389269199</v>
      </c>
      <c r="D152" s="4">
        <v>49.960152892577916</v>
      </c>
      <c r="E152" s="4">
        <v>49.978546839256772</v>
      </c>
      <c r="G152">
        <v>-0.70399899999999971</v>
      </c>
      <c r="H152">
        <v>50.122311769784957</v>
      </c>
      <c r="I152">
        <v>49.154978064238385</v>
      </c>
      <c r="J152">
        <v>47.679274609328566</v>
      </c>
      <c r="K152">
        <v>98.216876399980777</v>
      </c>
    </row>
    <row r="153" spans="1:11" x14ac:dyDescent="0.25">
      <c r="A153" s="4">
        <v>-7.0198999999999151E-2</v>
      </c>
      <c r="B153" s="4">
        <v>52.276759792024485</v>
      </c>
      <c r="C153" s="4">
        <v>49.917590988714075</v>
      </c>
      <c r="D153" s="4">
        <v>49.960147806878332</v>
      </c>
      <c r="E153" s="4">
        <v>49.978668888703012</v>
      </c>
      <c r="G153">
        <v>-0.70199899999999971</v>
      </c>
      <c r="H153">
        <v>50.007644358853867</v>
      </c>
      <c r="I153">
        <v>49.026401179932869</v>
      </c>
      <c r="J153">
        <v>47.824101190126633</v>
      </c>
      <c r="K153">
        <v>98.226926001596638</v>
      </c>
    </row>
    <row r="154" spans="1:11" x14ac:dyDescent="0.25">
      <c r="A154" s="4">
        <v>-6.9998999999999145E-2</v>
      </c>
      <c r="B154" s="4">
        <v>52.319316460849265</v>
      </c>
      <c r="C154" s="4">
        <v>49.917580659157643</v>
      </c>
      <c r="D154" s="4">
        <v>49.960142706013066</v>
      </c>
      <c r="E154" s="4">
        <v>49.978860747100434</v>
      </c>
      <c r="G154">
        <v>-0.6999989999999997</v>
      </c>
      <c r="H154">
        <v>49.875255457244634</v>
      </c>
      <c r="I154">
        <v>48.903410085600918</v>
      </c>
      <c r="J154">
        <v>47.969803015009596</v>
      </c>
      <c r="K154">
        <v>98.236947775572119</v>
      </c>
    </row>
    <row r="155" spans="1:11" x14ac:dyDescent="0.25">
      <c r="A155" s="4">
        <v>-6.979899999999914E-2</v>
      </c>
      <c r="B155" s="4">
        <v>52.362486435536916</v>
      </c>
      <c r="C155" s="4">
        <v>49.917571482817522</v>
      </c>
      <c r="D155" s="4">
        <v>49.960137589707188</v>
      </c>
      <c r="E155" s="4">
        <v>49.979114284563131</v>
      </c>
      <c r="G155">
        <v>-0.6979989999999997</v>
      </c>
      <c r="H155">
        <v>49.820882897662841</v>
      </c>
      <c r="I155">
        <v>48.786989404001915</v>
      </c>
      <c r="J155">
        <v>48.116375494882078</v>
      </c>
      <c r="K155">
        <v>98.246941715436222</v>
      </c>
    </row>
    <row r="156" spans="1:11" x14ac:dyDescent="0.25">
      <c r="A156" s="4">
        <v>-6.9598999999999134E-2</v>
      </c>
      <c r="B156" s="4">
        <v>52.406276020227537</v>
      </c>
      <c r="C156" s="4">
        <v>49.917563547094282</v>
      </c>
      <c r="D156" s="4">
        <v>49.960132457681553</v>
      </c>
      <c r="E156" s="4">
        <v>49.97941860585847</v>
      </c>
      <c r="G156">
        <v>-0.6959989999999997</v>
      </c>
      <c r="H156">
        <v>49.884336355862679</v>
      </c>
      <c r="I156">
        <v>48.678078605619199</v>
      </c>
      <c r="J156">
        <v>48.263813985020882</v>
      </c>
      <c r="K156">
        <v>98.256907814735584</v>
      </c>
    </row>
    <row r="157" spans="1:11" x14ac:dyDescent="0.25">
      <c r="A157" s="4">
        <v>-6.9398999999999128E-2</v>
      </c>
      <c r="B157" s="4">
        <v>52.450691535773366</v>
      </c>
      <c r="C157" s="4">
        <v>49.91755694486762</v>
      </c>
      <c r="D157" s="4">
        <v>49.960127309652677</v>
      </c>
      <c r="E157" s="4">
        <v>49.979760514492824</v>
      </c>
      <c r="G157">
        <v>-0.6939989999999997</v>
      </c>
      <c r="H157">
        <v>50.020357975820204</v>
      </c>
      <c r="I157">
        <v>48.577564505316609</v>
      </c>
      <c r="J157">
        <v>48.412113785271828</v>
      </c>
      <c r="K157">
        <v>98.266846067034706</v>
      </c>
    </row>
    <row r="158" spans="1:11" x14ac:dyDescent="0.25">
      <c r="A158" s="4">
        <v>-6.9198999999999122E-2</v>
      </c>
      <c r="B158" s="4">
        <v>52.495739318778575</v>
      </c>
      <c r="C158" s="4">
        <v>49.917551774807926</v>
      </c>
      <c r="D158" s="4">
        <v>49.96012214533269</v>
      </c>
      <c r="E158" s="4">
        <v>49.980125080866344</v>
      </c>
      <c r="G158">
        <v>-0.6919989999999997</v>
      </c>
      <c r="H158">
        <v>50.13089511316182</v>
      </c>
      <c r="I158">
        <v>48.486274121649068</v>
      </c>
      <c r="J158">
        <v>48.561270140250237</v>
      </c>
      <c r="K158">
        <v>98.276756465915724</v>
      </c>
    </row>
    <row r="159" spans="1:11" x14ac:dyDescent="0.25">
      <c r="A159" s="4">
        <v>-6.8998999999999117E-2</v>
      </c>
      <c r="B159" s="4">
        <v>52.541425720619564</v>
      </c>
      <c r="C159" s="4">
        <v>49.917548141704131</v>
      </c>
      <c r="D159" s="4">
        <v>49.96011696442924</v>
      </c>
      <c r="E159" s="4">
        <v>49.980496290086009</v>
      </c>
      <c r="G159">
        <v>-0.6899989999999997</v>
      </c>
      <c r="H159">
        <v>50.135777198828194</v>
      </c>
      <c r="I159">
        <v>48.404967955708564</v>
      </c>
      <c r="J159">
        <v>48.711278239545393</v>
      </c>
      <c r="K159">
        <v>98.286639004978696</v>
      </c>
    </row>
    <row r="160" spans="1:11" x14ac:dyDescent="0.25">
      <c r="A160" s="4">
        <v>-6.8798999999999111E-2</v>
      </c>
      <c r="B160" s="4">
        <v>52.587757106443519</v>
      </c>
      <c r="C160" s="4">
        <v>49.917546156807944</v>
      </c>
      <c r="D160" s="4">
        <v>49.96011176664539</v>
      </c>
      <c r="E160" s="4">
        <v>49.980857741376248</v>
      </c>
      <c r="G160">
        <v>-0.68799899999999969</v>
      </c>
      <c r="H160">
        <v>50.030856417534643</v>
      </c>
      <c r="I160">
        <v>48.334333743488891</v>
      </c>
      <c r="J160">
        <v>48.862133217927408</v>
      </c>
      <c r="K160">
        <v>98.296493677841241</v>
      </c>
    </row>
    <row r="161" spans="1:11" x14ac:dyDescent="0.25">
      <c r="A161" s="4">
        <v>-6.8598999999999105E-2</v>
      </c>
      <c r="B161" s="4">
        <v>52.634739854147952</v>
      </c>
      <c r="C161" s="4">
        <v>49.917545938196113</v>
      </c>
      <c r="D161" s="4">
        <v>49.960106551679587</v>
      </c>
      <c r="E161" s="4">
        <v>49.981193368589835</v>
      </c>
      <c r="G161">
        <v>-0.68599899999999969</v>
      </c>
      <c r="H161">
        <v>49.891451934039679</v>
      </c>
      <c r="I161">
        <v>48.274980732426762</v>
      </c>
      <c r="J161">
        <v>49.013830155559106</v>
      </c>
      <c r="K161">
        <v>98.306320478138943</v>
      </c>
    </row>
    <row r="162" spans="1:11" x14ac:dyDescent="0.25">
      <c r="A162" s="4">
        <v>-6.8398999999999099E-2</v>
      </c>
      <c r="B162" s="4">
        <v>52.682380353338608</v>
      </c>
      <c r="C162" s="4">
        <v>49.917547611150638</v>
      </c>
      <c r="D162" s="4">
        <v>49.960101319225494</v>
      </c>
      <c r="E162" s="4">
        <v>49.981488150212236</v>
      </c>
      <c r="G162">
        <v>-0.68399899999999969</v>
      </c>
      <c r="H162">
        <v>49.818286691356548</v>
      </c>
      <c r="I162">
        <v>48.227434529043975</v>
      </c>
      <c r="J162">
        <v>49.166364078210137</v>
      </c>
      <c r="K162">
        <v>98.316119399525022</v>
      </c>
    </row>
    <row r="163" spans="1:11" x14ac:dyDescent="0.25">
      <c r="A163" s="4">
        <v>-6.8198999999999094E-2</v>
      </c>
      <c r="B163" s="4">
        <v>52.730685004267585</v>
      </c>
      <c r="C163" s="4">
        <v>49.917551308558458</v>
      </c>
      <c r="D163" s="4">
        <v>49.960096068971986</v>
      </c>
      <c r="E163" s="4">
        <v>49.981728777528886</v>
      </c>
      <c r="G163">
        <v>-0.68199899999999969</v>
      </c>
      <c r="H163">
        <v>49.86471845737254</v>
      </c>
      <c r="I163">
        <v>48.192132560504277</v>
      </c>
      <c r="J163">
        <v>49.319729957475516</v>
      </c>
      <c r="K163">
        <v>98.325890435670573</v>
      </c>
    </row>
    <row r="164" spans="1:11" x14ac:dyDescent="0.25">
      <c r="A164" s="4">
        <v>-6.7998999999999088E-2</v>
      </c>
      <c r="B164" s="4">
        <v>52.779660216750393</v>
      </c>
      <c r="C164" s="4">
        <v>49.917557171330898</v>
      </c>
      <c r="D164" s="4">
        <v>49.960090800602977</v>
      </c>
      <c r="E164" s="4">
        <v>49.981904251279801</v>
      </c>
      <c r="G164">
        <v>-0.67999899999999969</v>
      </c>
      <c r="H164">
        <v>49.997834173414503</v>
      </c>
      <c r="I164">
        <v>48.169420188436384</v>
      </c>
      <c r="J164">
        <v>49.473922710997002</v>
      </c>
      <c r="K164">
        <v>98.335633580264428</v>
      </c>
    </row>
    <row r="165" spans="1:11" x14ac:dyDescent="0.25">
      <c r="A165" s="4">
        <v>-6.7798999999999082E-2</v>
      </c>
      <c r="B165" s="4">
        <v>52.829312409062901</v>
      </c>
      <c r="C165" s="4">
        <v>49.917565348844242</v>
      </c>
      <c r="D165" s="4">
        <v>49.960085513797367</v>
      </c>
      <c r="E165" s="4">
        <v>49.982006380098113</v>
      </c>
      <c r="G165">
        <v>-0.67799899999999969</v>
      </c>
      <c r="H165">
        <v>50.121770546702727</v>
      </c>
      <c r="I165">
        <v>48.159547508594848</v>
      </c>
      <c r="J165">
        <v>49.62893720268832</v>
      </c>
      <c r="K165">
        <v>98.345348827013225</v>
      </c>
    </row>
    <row r="166" spans="1:11" x14ac:dyDescent="0.25">
      <c r="A166" s="4">
        <v>-6.7598999999999076E-2</v>
      </c>
      <c r="B166" s="4">
        <v>52.879648006817028</v>
      </c>
      <c r="C166" s="4">
        <v>49.917575999401834</v>
      </c>
      <c r="D166" s="4">
        <v>49.960080208228938</v>
      </c>
      <c r="E166" s="4">
        <v>49.982030158194085</v>
      </c>
      <c r="G166">
        <v>-0.67599899999999968</v>
      </c>
      <c r="H166">
        <v>50.146744205626938</v>
      </c>
      <c r="I166">
        <v>48.162666864866949</v>
      </c>
      <c r="J166">
        <v>49.784768242964127</v>
      </c>
      <c r="K166">
        <v>98.35503616964148</v>
      </c>
    </row>
    <row r="167" spans="1:11" x14ac:dyDescent="0.25">
      <c r="A167" s="4">
        <v>-6.7398999999999071E-2</v>
      </c>
      <c r="B167" s="4">
        <v>52.930673441816701</v>
      </c>
      <c r="C167" s="4">
        <v>49.917589290719199</v>
      </c>
      <c r="D167" s="4">
        <v>49.960074883566271</v>
      </c>
      <c r="E167" s="4">
        <v>49.981974004927693</v>
      </c>
      <c r="G167">
        <v>-0.67399899999999968</v>
      </c>
      <c r="H167">
        <v>50.054087734684913</v>
      </c>
      <c r="I167">
        <v>48.178831100824461</v>
      </c>
      <c r="J167">
        <v>49.941410588971415</v>
      </c>
      <c r="K167">
        <v>98.364695601891356</v>
      </c>
    </row>
    <row r="168" spans="1:11" x14ac:dyDescent="0.25">
      <c r="A168" s="4">
        <v>-6.7198999999999065E-2</v>
      </c>
      <c r="B168" s="4">
        <v>52.982395150892089</v>
      </c>
      <c r="C168" s="4">
        <v>49.917605400432571</v>
      </c>
      <c r="D168" s="4">
        <v>49.960069539472613</v>
      </c>
      <c r="E168" s="4">
        <v>49.981839854889671</v>
      </c>
      <c r="G168">
        <v>-0.67199899999999968</v>
      </c>
      <c r="H168">
        <v>49.910185943007086</v>
      </c>
      <c r="I168">
        <v>48.207992566502398</v>
      </c>
      <c r="J168">
        <v>50.098858944825665</v>
      </c>
      <c r="K168">
        <v>98.374327117522981</v>
      </c>
    </row>
    <row r="169" spans="1:11" x14ac:dyDescent="0.25">
      <c r="A169" s="4">
        <v>-6.6998999999999059E-2</v>
      </c>
      <c r="B169" s="4">
        <v>53.034819574714099</v>
      </c>
      <c r="C169" s="4">
        <v>49.917624516632316</v>
      </c>
      <c r="D169" s="4">
        <v>49.960064175605766</v>
      </c>
      <c r="E169" s="4">
        <v>49.981633093625142</v>
      </c>
      <c r="G169">
        <v>-0.66999899999999968</v>
      </c>
      <c r="H169">
        <v>49.818920330836889</v>
      </c>
      <c r="I169">
        <v>48.250002892403579</v>
      </c>
      <c r="J169">
        <v>50.257107961849677</v>
      </c>
      <c r="K169">
        <v>98.383930710314289</v>
      </c>
    </row>
    <row r="170" spans="1:11" x14ac:dyDescent="0.25">
      <c r="A170" s="4">
        <v>-6.6798999999999054E-2</v>
      </c>
      <c r="B170" s="4">
        <v>53.087953156588107</v>
      </c>
      <c r="C170" s="4">
        <v>49.917646838422151</v>
      </c>
      <c r="D170" s="4">
        <v>49.960058791618039</v>
      </c>
      <c r="E170" s="4">
        <v>49.981362340900979</v>
      </c>
      <c r="G170">
        <v>-0.66799899999999968</v>
      </c>
      <c r="H170">
        <v>49.846683960067459</v>
      </c>
      <c r="I170">
        <v>48.304613536921536</v>
      </c>
      <c r="J170">
        <v>50.416152238815648</v>
      </c>
      <c r="K170">
        <v>98.393506374060891</v>
      </c>
    </row>
    <row r="171" spans="1:11" x14ac:dyDescent="0.25">
      <c r="A171" s="4">
        <v>-6.6598999999999048E-2</v>
      </c>
      <c r="B171" s="4">
        <v>53.141802341226331</v>
      </c>
      <c r="C171" s="4">
        <v>49.917672576504842</v>
      </c>
      <c r="D171" s="4">
        <v>49.960053387156037</v>
      </c>
      <c r="E171" s="4">
        <v>49.981039090143035</v>
      </c>
      <c r="G171">
        <v>-0.66599899999999967</v>
      </c>
      <c r="H171">
        <v>49.974089152527689</v>
      </c>
      <c r="I171">
        <v>48.371477107487152</v>
      </c>
      <c r="J171">
        <v>50.575986322191483</v>
      </c>
      <c r="K171">
        <v>98.403054102576419</v>
      </c>
    </row>
    <row r="172" spans="1:11" x14ac:dyDescent="0.25">
      <c r="A172" s="4">
        <v>-6.6398999999999042E-2</v>
      </c>
      <c r="B172" s="4">
        <v>53.196373573500857</v>
      </c>
      <c r="C172" s="4">
        <v>49.917701953796325</v>
      </c>
      <c r="D172" s="4">
        <v>49.960047961860674</v>
      </c>
      <c r="E172" s="4">
        <v>49.980677219055551</v>
      </c>
      <c r="G172">
        <v>-0.66399899999999967</v>
      </c>
      <c r="H172">
        <v>50.1094895554236</v>
      </c>
      <c r="I172">
        <v>48.450149449821566</v>
      </c>
      <c r="J172">
        <v>50.736604706389812</v>
      </c>
      <c r="K172">
        <v>98.412573889692268</v>
      </c>
    </row>
    <row r="173" spans="1:11" x14ac:dyDescent="0.25">
      <c r="A173" s="4">
        <v>-6.6198999999999036E-2</v>
      </c>
      <c r="B173" s="4">
        <v>53.251673297174861</v>
      </c>
      <c r="C173" s="4">
        <v>49.917735206068315</v>
      </c>
      <c r="D173" s="4">
        <v>49.960042515366915</v>
      </c>
      <c r="E173" s="4">
        <v>49.980292392198571</v>
      </c>
      <c r="G173">
        <v>-0.66199899999999967</v>
      </c>
      <c r="H173">
        <v>50.154897870820946</v>
      </c>
      <c r="I173">
        <v>48.540092493764632</v>
      </c>
      <c r="J173">
        <v>50.898001834020398</v>
      </c>
      <c r="K173">
        <v>98.422065729257667</v>
      </c>
    </row>
    <row r="174" spans="1:11" x14ac:dyDescent="0.25">
      <c r="A174" s="4">
        <v>-6.5998999999999031E-2</v>
      </c>
      <c r="B174" s="4">
        <v>53.307707953614312</v>
      </c>
      <c r="C174" s="4">
        <v>49.917772582621708</v>
      </c>
      <c r="D174" s="4">
        <v>49.960037047303807</v>
      </c>
      <c r="E174" s="4">
        <v>49.979901381184973</v>
      </c>
      <c r="G174">
        <v>-0.65999899999999967</v>
      </c>
      <c r="H174">
        <v>50.076891649122636</v>
      </c>
      <c r="I174">
        <v>48.640677838288816</v>
      </c>
      <c r="J174">
        <v>51.060172096146303</v>
      </c>
      <c r="K174">
        <v>98.431529615139638</v>
      </c>
    </row>
    <row r="175" spans="1:11" x14ac:dyDescent="0.25">
      <c r="A175" s="4">
        <v>-6.5798999999999025E-2</v>
      </c>
      <c r="B175" s="4">
        <v>53.364483980478447</v>
      </c>
      <c r="C175" s="4">
        <v>49.917814346990966</v>
      </c>
      <c r="D175" s="4">
        <v>49.960031557294229</v>
      </c>
      <c r="E175" s="4">
        <v>49.979521331942998</v>
      </c>
      <c r="G175">
        <v>-0.65799899999999967</v>
      </c>
      <c r="H175">
        <v>49.931202638453762</v>
      </c>
      <c r="I175">
        <v>48.751191052548684</v>
      </c>
      <c r="J175">
        <v>51.2231098325435</v>
      </c>
      <c r="K175">
        <v>98.440965541223207</v>
      </c>
    </row>
    <row r="176" spans="1:11" x14ac:dyDescent="0.25">
      <c r="A176" s="4">
        <v>-6.5598999999999019E-2</v>
      </c>
      <c r="B176" s="4">
        <v>53.422007810390468</v>
      </c>
      <c r="C176" s="4">
        <v>49.917860777681504</v>
      </c>
      <c r="D176" s="4">
        <v>49.960026044954844</v>
      </c>
      <c r="E176" s="4">
        <v>49.979169011002654</v>
      </c>
      <c r="G176">
        <v>-0.65599899999999967</v>
      </c>
      <c r="H176">
        <v>49.822906842183876</v>
      </c>
      <c r="I176">
        <v>48.870836664199665</v>
      </c>
      <c r="J176">
        <v>51.386809331962993</v>
      </c>
      <c r="K176">
        <v>98.450373501411121</v>
      </c>
    </row>
    <row r="177" spans="1:11" x14ac:dyDescent="0.25">
      <c r="A177" s="4">
        <v>-6.5398999999999013E-2</v>
      </c>
      <c r="B177" s="4">
        <v>53.480285869587199</v>
      </c>
      <c r="C177" s="4">
        <v>49.917912168940894</v>
      </c>
      <c r="D177" s="4">
        <v>49.960020509895934</v>
      </c>
      <c r="E177" s="4">
        <v>49.978860063885264</v>
      </c>
      <c r="G177">
        <v>-0.65399899999999966</v>
      </c>
      <c r="H177">
        <v>49.830646492115157</v>
      </c>
      <c r="I177">
        <v>48.99874380079163</v>
      </c>
      <c r="J177">
        <v>51.551264832397322</v>
      </c>
      <c r="K177">
        <v>98.459753489624106</v>
      </c>
    </row>
    <row r="178" spans="1:11" x14ac:dyDescent="0.25">
      <c r="A178" s="4">
        <v>-6.5198999999999008E-2</v>
      </c>
      <c r="B178" s="4">
        <v>53.539324576549241</v>
      </c>
      <c r="C178" s="4">
        <v>49.917968831565524</v>
      </c>
      <c r="D178" s="4">
        <v>49.960014951721313</v>
      </c>
      <c r="E178" s="4">
        <v>49.978608318346396</v>
      </c>
      <c r="G178">
        <v>-0.65199899999999966</v>
      </c>
      <c r="H178">
        <v>49.949528413020616</v>
      </c>
      <c r="I178">
        <v>49.13397244484301</v>
      </c>
      <c r="J178">
        <v>51.716470521349699</v>
      </c>
      <c r="K178">
        <v>98.469105499800634</v>
      </c>
    </row>
    <row r="179" spans="1:11" x14ac:dyDescent="0.25">
      <c r="A179" s="4">
        <v>-6.4998999999999002E-2</v>
      </c>
      <c r="B179" s="4">
        <v>53.599130340610138</v>
      </c>
      <c r="C179" s="4">
        <v>49.91803109374375</v>
      </c>
      <c r="D179" s="4">
        <v>49.960009370028132</v>
      </c>
      <c r="E179" s="4">
        <v>49.978425163449856</v>
      </c>
      <c r="G179">
        <v>-0.64999899999999966</v>
      </c>
      <c r="H179">
        <v>50.094155049013423</v>
      </c>
      <c r="I179">
        <v>49.2755202582739</v>
      </c>
      <c r="J179">
        <v>51.882420536106785</v>
      </c>
      <c r="K179">
        <v>98.478429525897255</v>
      </c>
    </row>
    <row r="180" spans="1:11" x14ac:dyDescent="0.25">
      <c r="A180" s="4">
        <v>-6.4798999999998996E-2</v>
      </c>
      <c r="B180" s="4">
        <v>53.659709560545885</v>
      </c>
      <c r="C180" s="4">
        <v>49.918099301937282</v>
      </c>
      <c r="D180" s="4">
        <v>49.960003764406821</v>
      </c>
      <c r="E180" s="4">
        <v>49.978319032303112</v>
      </c>
      <c r="G180">
        <v>-0.64799899999999966</v>
      </c>
      <c r="H180">
        <v>50.15996213869942</v>
      </c>
      <c r="I180">
        <v>49.422329927257195</v>
      </c>
      <c r="J180">
        <v>52.049108964014266</v>
      </c>
      <c r="K180">
        <v>98.487725561888141</v>
      </c>
    </row>
    <row r="181" spans="1:11" x14ac:dyDescent="0.25">
      <c r="A181" s="4">
        <v>-6.4598999999998991E-2</v>
      </c>
      <c r="B181" s="4">
        <v>53.721068623144234</v>
      </c>
      <c r="C181" s="4">
        <v>49.91817382180195</v>
      </c>
      <c r="D181" s="4">
        <v>49.959998134440838</v>
      </c>
      <c r="E181" s="4">
        <v>49.978295011891674</v>
      </c>
      <c r="G181">
        <v>-0.64599899999999966</v>
      </c>
      <c r="H181">
        <v>50.098811506481866</v>
      </c>
      <c r="I181">
        <v>49.57329697427619</v>
      </c>
      <c r="J181">
        <v>52.216529842756522</v>
      </c>
      <c r="K181">
        <v>98.496993601765539</v>
      </c>
    </row>
    <row r="182" spans="1:11" x14ac:dyDescent="0.25">
      <c r="A182" s="4">
        <v>-6.4398999999998985E-2</v>
      </c>
      <c r="B182" s="4">
        <v>53.783213901754209</v>
      </c>
      <c r="C182" s="4">
        <v>49.918255039149628</v>
      </c>
      <c r="D182" s="4">
        <v>49.959992479706649</v>
      </c>
      <c r="E182" s="4">
        <v>49.978354597998155</v>
      </c>
      <c r="G182">
        <v>-0.64399899999999966</v>
      </c>
      <c r="H182">
        <v>49.954195361113698</v>
      </c>
      <c r="I182">
        <v>49.727277980285763</v>
      </c>
      <c r="J182">
        <v>52.384677160638901</v>
      </c>
      <c r="K182">
        <v>98.506233639539559</v>
      </c>
    </row>
    <row r="183" spans="1:11" x14ac:dyDescent="0.25">
      <c r="A183" s="4">
        <v>-6.4198999999998979E-2</v>
      </c>
      <c r="B183" s="4">
        <v>53.846151754815565</v>
      </c>
      <c r="C183" s="4">
        <v>49.918343360952498</v>
      </c>
      <c r="D183" s="4">
        <v>49.95998679977351</v>
      </c>
      <c r="E183" s="4">
        <v>49.978495606913413</v>
      </c>
      <c r="G183">
        <v>-0.64199899999999965</v>
      </c>
      <c r="H183">
        <v>49.830313066048163</v>
      </c>
      <c r="I183">
        <v>49.883099156397847</v>
      </c>
      <c r="J183">
        <v>52.553544856873522</v>
      </c>
      <c r="K183">
        <v>98.515445669238218</v>
      </c>
    </row>
    <row r="184" spans="1:11" x14ac:dyDescent="0.25">
      <c r="A184" s="4">
        <v>-6.3998999999998973E-2</v>
      </c>
      <c r="B184" s="4">
        <v>53.90988852436891</v>
      </c>
      <c r="C184" s="4">
        <v>49.918439216391555</v>
      </c>
      <c r="D184" s="4">
        <v>49.959981094203364</v>
      </c>
      <c r="E184" s="4">
        <v>49.978712248814013</v>
      </c>
      <c r="G184">
        <v>-0.63999899999999965</v>
      </c>
      <c r="H184">
        <v>49.81699992095276</v>
      </c>
      <c r="I184">
        <v>50.039565201475966</v>
      </c>
      <c r="J184">
        <v>52.723126821867815</v>
      </c>
      <c r="K184">
        <v>98.524629684907381</v>
      </c>
    </row>
    <row r="185" spans="1:11" x14ac:dyDescent="0.25">
      <c r="A185" s="4">
        <v>-6.3798999999998968E-2</v>
      </c>
      <c r="B185" s="4">
        <v>53.974430534545569</v>
      </c>
      <c r="C185" s="4">
        <v>49.918543057950487</v>
      </c>
      <c r="D185" s="4">
        <v>49.959975362550608</v>
      </c>
      <c r="E185" s="4">
        <v>49.978995360588833</v>
      </c>
      <c r="G185">
        <v>-0.63799899999999965</v>
      </c>
      <c r="H185">
        <v>49.924588641230528</v>
      </c>
      <c r="I185">
        <v>50.195468379456834</v>
      </c>
      <c r="J185">
        <v>52.893416897517412</v>
      </c>
      <c r="K185">
        <v>98.533785680610933</v>
      </c>
    </row>
    <row r="186" spans="1:11" x14ac:dyDescent="0.25">
      <c r="A186" s="4">
        <v>-6.3598999999998962E-2</v>
      </c>
      <c r="B186" s="4">
        <v>54.0397840900388</v>
      </c>
      <c r="C186" s="4">
        <v>49.918655362557217</v>
      </c>
      <c r="D186" s="4">
        <v>49.959969604362001</v>
      </c>
      <c r="E186" s="4">
        <v>49.979332788860027</v>
      </c>
      <c r="G186">
        <v>-0.63599899999999965</v>
      </c>
      <c r="H186">
        <v>50.075929647162141</v>
      </c>
      <c r="I186">
        <v>50.349597748138287</v>
      </c>
      <c r="J186">
        <v>53.064408877500654</v>
      </c>
      <c r="K186">
        <v>98.542913650430535</v>
      </c>
    </row>
    <row r="187" spans="1:11" x14ac:dyDescent="0.25">
      <c r="A187" s="4">
        <v>-6.3398999999998956E-2</v>
      </c>
      <c r="B187" s="4">
        <v>54.105955474555387</v>
      </c>
      <c r="C187" s="4">
        <v>49.918776632774239</v>
      </c>
      <c r="D187" s="4">
        <v>49.959963819176544</v>
      </c>
      <c r="E187" s="4">
        <v>49.979709907266809</v>
      </c>
      <c r="G187">
        <v>-0.63399899999999965</v>
      </c>
      <c r="H187">
        <v>50.16170593708592</v>
      </c>
      <c r="I187">
        <v>50.500748469604787</v>
      </c>
      <c r="J187">
        <v>53.236096507577777</v>
      </c>
      <c r="K187">
        <v>98.552013588465911</v>
      </c>
    </row>
    <row r="188" spans="1:11" x14ac:dyDescent="0.25">
      <c r="A188" s="4">
        <v>-6.319899999999895E-2</v>
      </c>
      <c r="B188" s="4">
        <v>54.172950949247834</v>
      </c>
      <c r="C188" s="4">
        <v>49.918907398039565</v>
      </c>
      <c r="D188" s="4">
        <v>49.959958006525198</v>
      </c>
      <c r="E188" s="4">
        <v>49.980110246065138</v>
      </c>
      <c r="G188">
        <v>-0.63199899999999964</v>
      </c>
      <c r="H188">
        <v>50.119388159213194</v>
      </c>
      <c r="I188">
        <v>50.647731131415256</v>
      </c>
      <c r="J188">
        <v>53.408473485892301</v>
      </c>
      <c r="K188">
        <v>98.561085488834649</v>
      </c>
    </row>
    <row r="189" spans="1:11" x14ac:dyDescent="0.25">
      <c r="A189" s="4">
        <v>-6.2998999999998945E-2</v>
      </c>
      <c r="B189" s="4">
        <v>54.240776751127839</v>
      </c>
      <c r="C189" s="4">
        <v>49.919048215960146</v>
      </c>
      <c r="D189" s="4">
        <v>49.959952165930801</v>
      </c>
      <c r="E189" s="4">
        <v>49.98051620700712</v>
      </c>
      <c r="G189">
        <v>-0.62999899999999964</v>
      </c>
      <c r="H189">
        <v>49.978809075068433</v>
      </c>
      <c r="I189">
        <v>50.789381007167101</v>
      </c>
      <c r="J189">
        <v>53.581533463275932</v>
      </c>
      <c r="K189">
        <v>98.570129345672271</v>
      </c>
    </row>
    <row r="190" spans="1:11" x14ac:dyDescent="0.25">
      <c r="A190" s="4">
        <v>-6.2798999999998939E-2</v>
      </c>
      <c r="B190" s="4">
        <v>54.309439091461208</v>
      </c>
      <c r="C190" s="4">
        <v>49.919199673659762</v>
      </c>
      <c r="D190" s="4">
        <v>49.959946296907894</v>
      </c>
      <c r="E190" s="4">
        <v>49.980909832533769</v>
      </c>
      <c r="G190">
        <v>-0.62799899999999964</v>
      </c>
      <c r="H190">
        <v>49.841146521846483</v>
      </c>
      <c r="I190">
        <v>50.924567185081024</v>
      </c>
      <c r="J190">
        <v>53.755270043556401</v>
      </c>
      <c r="K190">
        <v>98.579145153132245</v>
      </c>
    </row>
    <row r="191" spans="1:11" x14ac:dyDescent="0.25">
      <c r="A191" s="4">
        <v>-6.2598999999998933E-2</v>
      </c>
      <c r="B191" s="4">
        <v>54.378944154143447</v>
      </c>
      <c r="C191" s="4">
        <v>49.919362389182531</v>
      </c>
      <c r="D191" s="4">
        <v>49.959940398962473</v>
      </c>
      <c r="E191" s="4">
        <v>49.981273595722918</v>
      </c>
      <c r="G191">
        <v>-0.62599899999999964</v>
      </c>
      <c r="H191">
        <v>49.80611090133246</v>
      </c>
      <c r="I191">
        <v>51.052201493824967</v>
      </c>
      <c r="J191">
        <v>53.929676783868786</v>
      </c>
      <c r="K191">
        <v>98.588132905386018</v>
      </c>
    </row>
    <row r="192" spans="1:11" x14ac:dyDescent="0.25">
      <c r="A192" s="4">
        <v>-6.2398999999998934E-2</v>
      </c>
      <c r="B192" s="4">
        <v>54.449298094057696</v>
      </c>
      <c r="C192" s="4">
        <v>49.919537012954756</v>
      </c>
      <c r="D192" s="4">
        <v>49.959934471591922</v>
      </c>
      <c r="E192" s="4">
        <v>49.981591176303233</v>
      </c>
      <c r="G192">
        <v>-0.62399899999999964</v>
      </c>
      <c r="H192">
        <v>49.899731341073121</v>
      </c>
      <c r="I192">
        <v>51.17124715591482</v>
      </c>
      <c r="J192">
        <v>54.104747194969484</v>
      </c>
      <c r="K192">
        <v>98.597092596622943</v>
      </c>
    </row>
    <row r="193" spans="1:11" x14ac:dyDescent="0.25">
      <c r="A193" s="4">
        <v>-6.2198999999998936E-2</v>
      </c>
      <c r="B193" s="4">
        <v>54.520507035413978</v>
      </c>
      <c r="C193" s="4">
        <v>49.919724229306361</v>
      </c>
      <c r="D193" s="4">
        <v>49.959928514284726</v>
      </c>
      <c r="E193" s="4">
        <v>49.981848188435549</v>
      </c>
      <c r="G193">
        <v>-0.62199899999999964</v>
      </c>
      <c r="H193">
        <v>50.055035023656814</v>
      </c>
      <c r="I193">
        <v>51.280727100684572</v>
      </c>
      <c r="J193">
        <v>54.280474741553441</v>
      </c>
      <c r="K193">
        <v>98.606024221050376</v>
      </c>
    </row>
    <row r="194" spans="1:11" x14ac:dyDescent="0.25">
      <c r="A194" s="4">
        <v>-6.1998999999998937E-2</v>
      </c>
      <c r="B194" s="4">
        <v>54.59257707007027</v>
      </c>
      <c r="C194" s="4">
        <v>49.919924758054016</v>
      </c>
      <c r="D194" s="4">
        <v>49.959922526520302</v>
      </c>
      <c r="E194" s="4">
        <v>49.982032827865467</v>
      </c>
      <c r="G194">
        <v>-0.61999899999999963</v>
      </c>
      <c r="H194">
        <v>50.159948729168534</v>
      </c>
      <c r="I194">
        <v>51.379731871003621</v>
      </c>
      <c r="J194">
        <v>54.456852842574676</v>
      </c>
      <c r="K194">
        <v>98.614927772893594</v>
      </c>
    </row>
    <row r="195" spans="1:11" x14ac:dyDescent="0.25">
      <c r="A195" s="4">
        <v>-6.1798999999998938E-2</v>
      </c>
      <c r="B195" s="4">
        <v>54.665514255836477</v>
      </c>
      <c r="C195" s="4">
        <v>49.920139356148347</v>
      </c>
      <c r="D195" s="4">
        <v>49.959916507768838</v>
      </c>
      <c r="E195" s="4">
        <v>49.982136409394315</v>
      </c>
      <c r="G195">
        <v>-0.61799899999999963</v>
      </c>
      <c r="H195">
        <v>50.138167712841877</v>
      </c>
      <c r="I195">
        <v>51.467427060618235</v>
      </c>
      <c r="J195">
        <v>54.633874871569319</v>
      </c>
      <c r="K195">
        <v>98.623803246395909</v>
      </c>
    </row>
    <row r="196" spans="1:11" x14ac:dyDescent="0.25">
      <c r="A196" s="4">
        <v>-6.1598999999998939E-2</v>
      </c>
      <c r="B196" s="4">
        <v>54.739324614759866</v>
      </c>
      <c r="C196" s="4">
        <v>49.920368819386404</v>
      </c>
      <c r="D196" s="4">
        <v>49.959910457491056</v>
      </c>
      <c r="E196" s="4">
        <v>49.982153770259139</v>
      </c>
      <c r="G196">
        <v>-0.61599899999999963</v>
      </c>
      <c r="H196">
        <v>50.004644688071743</v>
      </c>
      <c r="I196">
        <v>51.543060222191947</v>
      </c>
      <c r="J196">
        <v>54.811534156982255</v>
      </c>
      <c r="K196">
        <v>98.632650635818507</v>
      </c>
    </row>
    <row r="197" spans="1:11" x14ac:dyDescent="0.25">
      <c r="A197" s="4">
        <v>-6.1398999999998941E-2</v>
      </c>
      <c r="B197" s="4">
        <v>54.814014131394153</v>
      </c>
      <c r="C197" s="4">
        <v>49.920613984192372</v>
      </c>
      <c r="D197" s="4">
        <v>49.959904375138024</v>
      </c>
      <c r="E197" s="4">
        <v>49.982083520762536</v>
      </c>
      <c r="G197">
        <v>-0.61399899999999963</v>
      </c>
      <c r="H197">
        <v>49.855353152718919</v>
      </c>
      <c r="I197">
        <v>51.605967189792487</v>
      </c>
      <c r="J197">
        <v>54.989823982496311</v>
      </c>
      <c r="K197">
        <v>98.641469935440654</v>
      </c>
    </row>
    <row r="198" spans="1:11" x14ac:dyDescent="0.25">
      <c r="A198" s="4">
        <v>-6.1198999999998942E-2</v>
      </c>
      <c r="B198" s="4">
        <v>54.889588751050532</v>
      </c>
      <c r="C198" s="4">
        <v>49.920875729467724</v>
      </c>
      <c r="D198" s="4">
        <v>49.959898260150936</v>
      </c>
      <c r="E198" s="4">
        <v>49.981928130102823</v>
      </c>
      <c r="G198">
        <v>-0.61199899999999963</v>
      </c>
      <c r="H198">
        <v>49.798311662448349</v>
      </c>
      <c r="I198">
        <v>51.655577763697835</v>
      </c>
      <c r="J198">
        <v>55.168737587364703</v>
      </c>
      <c r="K198">
        <v>98.650261139559518</v>
      </c>
    </row>
    <row r="199" spans="1:11" x14ac:dyDescent="0.25">
      <c r="A199" s="4">
        <v>-6.0998999999998943E-2</v>
      </c>
      <c r="B199" s="4">
        <v>54.966054378032659</v>
      </c>
      <c r="C199" s="4">
        <v>49.921154978513613</v>
      </c>
      <c r="D199" s="4">
        <v>49.959892111960855</v>
      </c>
      <c r="E199" s="4">
        <v>49.981693842538448</v>
      </c>
      <c r="G199">
        <v>-0.60999899999999962</v>
      </c>
      <c r="H199">
        <v>49.875435887935453</v>
      </c>
      <c r="I199">
        <v>51.691420709940992</v>
      </c>
      <c r="J199">
        <v>55.348268166746365</v>
      </c>
      <c r="K199">
        <v>98.659024242490375</v>
      </c>
    </row>
    <row r="200" spans="1:11" x14ac:dyDescent="0.25">
      <c r="A200" s="4">
        <v>-6.0798999999998944E-2</v>
      </c>
      <c r="B200" s="4">
        <v>55.043416873854746</v>
      </c>
      <c r="C200" s="4">
        <v>49.921452701027242</v>
      </c>
      <c r="D200" s="4">
        <v>49.959885929988594</v>
      </c>
      <c r="E200" s="4">
        <v>49.981390426467506</v>
      </c>
      <c r="G200">
        <v>-0.60799899999999962</v>
      </c>
      <c r="H200">
        <v>50.031750274324352</v>
      </c>
      <c r="I200">
        <v>51.713128031950895</v>
      </c>
      <c r="J200">
        <v>55.528408872044125</v>
      </c>
      <c r="K200">
        <v>98.667759238566362</v>
      </c>
    </row>
    <row r="201" spans="1:11" x14ac:dyDescent="0.25">
      <c r="A201" s="4">
        <v>-6.0598999999998945E-2</v>
      </c>
      <c r="B201" s="4">
        <v>55.121682055443053</v>
      </c>
      <c r="C201" s="4">
        <v>49.92176991517438</v>
      </c>
      <c r="D201" s="4">
        <v>49.959879713644348</v>
      </c>
      <c r="E201" s="4">
        <v>49.981030766383476</v>
      </c>
      <c r="G201">
        <v>-0.60599899999999962</v>
      </c>
      <c r="H201">
        <v>50.154565397766568</v>
      </c>
      <c r="I201">
        <v>51.720438476939364</v>
      </c>
      <c r="J201">
        <v>55.709152811246021</v>
      </c>
      <c r="K201">
        <v>98.676466122138734</v>
      </c>
    </row>
    <row r="202" spans="1:11" x14ac:dyDescent="0.25">
      <c r="A202" s="4">
        <v>-6.0398999999998947E-2</v>
      </c>
      <c r="B202" s="4">
        <v>55.200855693322069</v>
      </c>
      <c r="C202" s="4">
        <v>49.922107689740471</v>
      </c>
      <c r="D202" s="4">
        <v>49.959873462327529</v>
      </c>
      <c r="E202" s="4">
        <v>49.980630314661454</v>
      </c>
      <c r="G202">
        <v>-0.60399899999999962</v>
      </c>
      <c r="H202">
        <v>50.154709398115472</v>
      </c>
      <c r="I202">
        <v>51.713200245294558</v>
      </c>
      <c r="J202">
        <v>55.890493049269352</v>
      </c>
      <c r="K202">
        <v>98.685144887576655</v>
      </c>
    </row>
    <row r="203" spans="1:11" x14ac:dyDescent="0.25">
      <c r="A203" s="4">
        <v>-6.0198999999998948E-2</v>
      </c>
      <c r="B203" s="4">
        <v>55.280943509784464</v>
      </c>
      <c r="C203" s="4">
        <v>49.922467146362294</v>
      </c>
      <c r="D203" s="4">
        <v>49.959867175426567</v>
      </c>
      <c r="E203" s="4">
        <v>49.980206426419791</v>
      </c>
      <c r="G203">
        <v>-0.60199899999999962</v>
      </c>
      <c r="H203">
        <v>50.031264201226143</v>
      </c>
      <c r="I203">
        <v>51.691372877127563</v>
      </c>
      <c r="J203">
        <v>56.072422608307669</v>
      </c>
      <c r="K203">
        <v>98.693795529267391</v>
      </c>
    </row>
    <row r="204" spans="1:11" x14ac:dyDescent="0.25">
      <c r="A204" s="4">
        <v>-5.9998999999998949E-2</v>
      </c>
      <c r="B204" s="4">
        <v>55.361951177045619</v>
      </c>
      <c r="C204" s="4">
        <v>49.92284946184234</v>
      </c>
      <c r="D204" s="4">
        <v>49.959860852318535</v>
      </c>
      <c r="E204" s="4">
        <v>49.979777606012014</v>
      </c>
      <c r="G204">
        <v>-0.59999899999999962</v>
      </c>
      <c r="H204">
        <v>49.872816002772446</v>
      </c>
      <c r="I204">
        <v>51.655028296239436</v>
      </c>
      <c r="J204">
        <v>56.254934468180608</v>
      </c>
      <c r="K204">
        <v>98.702418041616141</v>
      </c>
    </row>
    <row r="205" spans="1:11" x14ac:dyDescent="0.25">
      <c r="A205" s="4">
        <v>-5.979899999999895E-2</v>
      </c>
      <c r="B205" s="4">
        <v>55.443884315383563</v>
      </c>
      <c r="C205" s="4">
        <v>49.923255870548608</v>
      </c>
      <c r="D205" s="4">
        <v>49.95985449236904</v>
      </c>
      <c r="E205" s="4">
        <v>49.979362697791053</v>
      </c>
      <c r="G205">
        <v>-0.59799899999999961</v>
      </c>
      <c r="H205">
        <v>49.793893154078219</v>
      </c>
      <c r="I205">
        <v>51.604350998083682</v>
      </c>
      <c r="J205">
        <v>56.438021566686693</v>
      </c>
      <c r="K205">
        <v>98.711012419046199</v>
      </c>
    </row>
    <row r="206" spans="1:11" x14ac:dyDescent="0.25">
      <c r="A206" s="4">
        <v>-5.9598999999998951E-2</v>
      </c>
      <c r="B206" s="4">
        <v>55.526748491263447</v>
      </c>
      <c r="C206" s="4">
        <v>49.923687666901387</v>
      </c>
      <c r="D206" s="4">
        <v>49.959848094931843</v>
      </c>
      <c r="E206" s="4">
        <v>49.978980056463477</v>
      </c>
      <c r="G206">
        <v>-0.59599899999999961</v>
      </c>
      <c r="H206">
        <v>49.852192106920427</v>
      </c>
      <c r="I206">
        <v>51.539637374749979</v>
      </c>
      <c r="J206">
        <v>56.621676799958841</v>
      </c>
      <c r="K206">
        <v>98.719578655998845</v>
      </c>
    </row>
    <row r="207" spans="1:11" x14ac:dyDescent="0.25">
      <c r="A207" s="4">
        <v>-5.9398999999998953E-2</v>
      </c>
      <c r="B207" s="4">
        <v>55.610549215448046</v>
      </c>
      <c r="C207" s="4">
        <v>49.924146207949924</v>
      </c>
      <c r="D207" s="4">
        <v>49.959841659348619</v>
      </c>
      <c r="E207" s="4">
        <v>49.978646733490301</v>
      </c>
      <c r="G207">
        <v>-0.59399899999999961</v>
      </c>
      <c r="H207">
        <v>50.006409318406575</v>
      </c>
      <c r="I207">
        <v>51.461294176537955</v>
      </c>
      <c r="J207">
        <v>56.805893022822772</v>
      </c>
      <c r="K207">
        <v>98.728116746933452</v>
      </c>
    </row>
    <row r="208" spans="1:11" x14ac:dyDescent="0.25">
      <c r="A208" s="4">
        <v>-5.9198999999998954E-2</v>
      </c>
      <c r="B208" s="4">
        <v>55.695291941094474</v>
      </c>
      <c r="C208" s="4">
        <v>49.924632916041077</v>
      </c>
      <c r="D208" s="4">
        <v>49.959835184948709</v>
      </c>
      <c r="E208" s="4">
        <v>49.978377715529476</v>
      </c>
      <c r="G208">
        <v>-0.59199899999999961</v>
      </c>
      <c r="H208">
        <v>50.14549037256014</v>
      </c>
      <c r="I208">
        <v>51.369836116278179</v>
      </c>
      <c r="J208">
        <v>56.990663049157817</v>
      </c>
      <c r="K208">
        <v>98.736626686327298</v>
      </c>
    </row>
    <row r="209" spans="1:11" x14ac:dyDescent="0.25">
      <c r="A209" s="4">
        <v>-5.8998999999998955E-2</v>
      </c>
      <c r="B209" s="4">
        <v>55.780982061836262</v>
      </c>
      <c r="C209" s="4">
        <v>49.925149281581945</v>
      </c>
      <c r="D209" s="4">
        <v>49.959828671048847</v>
      </c>
      <c r="E209" s="4">
        <v>49.978185248865643</v>
      </c>
      <c r="G209">
        <v>-0.58999899999999961</v>
      </c>
      <c r="H209">
        <v>50.168593445172363</v>
      </c>
      <c r="I209">
        <v>51.265882629139668</v>
      </c>
      <c r="J209">
        <v>57.175979652261631</v>
      </c>
      <c r="K209">
        <v>98.745108468675909</v>
      </c>
    </row>
    <row r="210" spans="1:11" x14ac:dyDescent="0.25">
      <c r="A210" s="4">
        <v>-5.8798999999998956E-2</v>
      </c>
      <c r="B210" s="4">
        <v>55.867624909852708</v>
      </c>
      <c r="C210" s="4">
        <v>49.925696865899084</v>
      </c>
      <c r="D210" s="4">
        <v>49.959822116952729</v>
      </c>
      <c r="E210" s="4">
        <v>49.978078280211982</v>
      </c>
      <c r="G210">
        <v>-0.58799899999999961</v>
      </c>
      <c r="H210">
        <v>50.05819661942278</v>
      </c>
      <c r="I210">
        <v>51.150153807190648</v>
      </c>
      <c r="J210">
        <v>57.361835565215614</v>
      </c>
      <c r="K210">
        <v>98.753562088492643</v>
      </c>
    </row>
    <row r="211" spans="1:11" x14ac:dyDescent="0.25">
      <c r="A211" s="4">
        <v>-5.8598999999998957E-2</v>
      </c>
      <c r="B211" s="4">
        <v>55.955225753925518</v>
      </c>
      <c r="C211" s="4">
        <v>49.926277304196908</v>
      </c>
      <c r="D211" s="4">
        <v>49.959815521950929</v>
      </c>
      <c r="E211" s="4">
        <v>49.978062039346391</v>
      </c>
      <c r="G211">
        <v>-0.5859989999999996</v>
      </c>
      <c r="H211">
        <v>49.89335486307013</v>
      </c>
      <c r="I211">
        <v>51.023465534401105</v>
      </c>
      <c r="J211">
        <v>57.548223481255704</v>
      </c>
      <c r="K211">
        <v>98.761987540309136</v>
      </c>
    </row>
    <row r="212" spans="1:11" x14ac:dyDescent="0.25">
      <c r="A212" s="4">
        <v>-5.8398999999998959E-2</v>
      </c>
      <c r="B212" s="4">
        <v>56.043789797482127</v>
      </c>
      <c r="C212" s="4">
        <v>49.926892308616715</v>
      </c>
      <c r="D212" s="4">
        <v>49.959808885320427</v>
      </c>
      <c r="E212" s="4">
        <v>49.978137782963366</v>
      </c>
      <c r="G212">
        <v>-0.5839989999999996</v>
      </c>
      <c r="H212">
        <v>49.793098666999278</v>
      </c>
      <c r="I212">
        <v>50.886723854042813</v>
      </c>
      <c r="J212">
        <v>57.735136054143254</v>
      </c>
      <c r="K212">
        <v>98.770384818674898</v>
      </c>
    </row>
    <row r="213" spans="1:11" x14ac:dyDescent="0.25">
      <c r="A213" s="4">
        <v>-5.819899999999896E-2</v>
      </c>
      <c r="B213" s="4">
        <v>56.13332217662709</v>
      </c>
      <c r="C213" s="4">
        <v>49.927543671399398</v>
      </c>
      <c r="D213" s="4">
        <v>49.959802206324333</v>
      </c>
      <c r="E213" s="4">
        <v>49.978302712148178</v>
      </c>
      <c r="G213">
        <v>-0.5819989999999996</v>
      </c>
      <c r="H213">
        <v>49.83049248613861</v>
      </c>
      <c r="I213">
        <v>50.740918606506405</v>
      </c>
      <c r="J213">
        <v>57.922565898540412</v>
      </c>
      <c r="K213">
        <v>98.778753918157591</v>
      </c>
    </row>
    <row r="214" spans="1:11" x14ac:dyDescent="0.25">
      <c r="A214" s="4">
        <v>-5.7998999999998961E-2</v>
      </c>
      <c r="B214" s="4">
        <v>56.223827958162097</v>
      </c>
      <c r="C214" s="4">
        <v>49.928233268153917</v>
      </c>
      <c r="D214" s="4">
        <v>49.959795484211568</v>
      </c>
      <c r="E214" s="4">
        <v>49.978550068308557</v>
      </c>
      <c r="G214">
        <v>-0.5799989999999996</v>
      </c>
      <c r="H214">
        <v>49.979397359316074</v>
      </c>
      <c r="I214">
        <v>50.587116381368787</v>
      </c>
      <c r="J214">
        <v>58.110505590387532</v>
      </c>
      <c r="K214">
        <v>98.787094833342934</v>
      </c>
    </row>
    <row r="215" spans="1:11" x14ac:dyDescent="0.25">
      <c r="A215" s="4">
        <v>-5.7798999999998962E-2</v>
      </c>
      <c r="B215" s="4">
        <v>56.315312137593921</v>
      </c>
      <c r="C215" s="4">
        <v>49.928963061233624</v>
      </c>
      <c r="D215" s="4">
        <v>49.959788718216551</v>
      </c>
      <c r="E215" s="4">
        <v>49.978869404562637</v>
      </c>
      <c r="G215">
        <v>-0.5779989999999996</v>
      </c>
      <c r="H215">
        <v>50.132720922558981</v>
      </c>
      <c r="I215">
        <v>50.426452833061354</v>
      </c>
      <c r="J215">
        <v>58.298947667283166</v>
      </c>
      <c r="K215">
        <v>98.795407558834739</v>
      </c>
    </row>
    <row r="216" spans="1:11" x14ac:dyDescent="0.25">
      <c r="A216" s="4">
        <v>-5.7598999999998964E-2</v>
      </c>
      <c r="B216" s="4">
        <v>56.407779637131952</v>
      </c>
      <c r="C216" s="4">
        <v>49.929735103222896</v>
      </c>
      <c r="D216" s="4">
        <v>49.959781907558806</v>
      </c>
      <c r="E216" s="4">
        <v>49.97924702182285</v>
      </c>
      <c r="G216">
        <v>-0.57599899999999959</v>
      </c>
      <c r="H216">
        <v>50.179428834464389</v>
      </c>
      <c r="I216">
        <v>50.260124414666706</v>
      </c>
      <c r="J216">
        <v>58.487884628866368</v>
      </c>
      <c r="K216">
        <v>98.803692089254852</v>
      </c>
    </row>
    <row r="217" spans="1:11" x14ac:dyDescent="0.25">
      <c r="A217" s="4">
        <v>-5.7398999999998965E-2</v>
      </c>
      <c r="B217" s="4">
        <v>56.501235303674747</v>
      </c>
      <c r="C217" s="4">
        <v>49.930551540536129</v>
      </c>
      <c r="D217" s="4">
        <v>49.95977505144262</v>
      </c>
      <c r="E217" s="4">
        <v>49.979666551477209</v>
      </c>
      <c r="G217">
        <v>-0.57399899999999959</v>
      </c>
      <c r="H217">
        <v>50.084944540383269</v>
      </c>
      <c r="I217">
        <v>50.089379589168168</v>
      </c>
      <c r="J217">
        <v>58.677308937202667</v>
      </c>
      <c r="K217">
        <v>98.811948419243251</v>
      </c>
    </row>
    <row r="218" spans="1:11" x14ac:dyDescent="0.25">
      <c r="A218" s="4">
        <v>-5.7198999999998966E-2</v>
      </c>
      <c r="B218" s="4">
        <v>56.595683906787251</v>
      </c>
      <c r="C218" s="4">
        <v>49.931414617131701</v>
      </c>
      <c r="D218" s="4">
        <v>49.959768149056735</v>
      </c>
      <c r="E218" s="4">
        <v>49.9801096599763</v>
      </c>
      <c r="G218">
        <v>-0.57199899999999959</v>
      </c>
      <c r="H218">
        <v>49.916726906879695</v>
      </c>
      <c r="I218">
        <v>49.91550958185222</v>
      </c>
      <c r="J218">
        <v>58.86721301717153</v>
      </c>
      <c r="K218">
        <v>98.820176543458047</v>
      </c>
    </row>
    <row r="219" spans="1:11" x14ac:dyDescent="0.25">
      <c r="A219" s="4">
        <v>-5.6998999999998967E-2</v>
      </c>
      <c r="B219" s="4">
        <v>56.691130136667155</v>
      </c>
      <c r="C219" s="4">
        <v>49.93232667834225</v>
      </c>
      <c r="D219" s="4">
        <v>49.959761199573848</v>
      </c>
      <c r="E219" s="4">
        <v>49.980556845084891</v>
      </c>
      <c r="G219">
        <v>-0.56999899999999959</v>
      </c>
      <c r="H219">
        <v>49.796118036174484</v>
      </c>
      <c r="I219">
        <v>49.739838741483766</v>
      </c>
      <c r="J219">
        <v>59.057589256856538</v>
      </c>
      <c r="K219">
        <v>98.828376456575299</v>
      </c>
    </row>
    <row r="220" spans="1:11" x14ac:dyDescent="0.25">
      <c r="A220" s="4">
        <v>-5.6798999999998968E-2</v>
      </c>
      <c r="B220" s="4">
        <v>56.787578602103508</v>
      </c>
      <c r="C220" s="4">
        <v>49.933290174824414</v>
      </c>
      <c r="D220" s="4">
        <v>49.95975420215035</v>
      </c>
      <c r="E220" s="4">
        <v>49.9809882893002</v>
      </c>
      <c r="G220">
        <v>-0.56799899999999959</v>
      </c>
      <c r="H220">
        <v>49.810824143097946</v>
      </c>
      <c r="I220">
        <v>49.563714581306648</v>
      </c>
      <c r="J220">
        <v>59.248430007938794</v>
      </c>
      <c r="K220">
        <v>98.8365481532893</v>
      </c>
    </row>
    <row r="221" spans="1:11" x14ac:dyDescent="0.25">
      <c r="A221" s="4">
        <v>-5.659899999999897E-2</v>
      </c>
      <c r="B221" s="4">
        <v>56.885033828425627</v>
      </c>
      <c r="C221" s="4">
        <v>49.934307666629365</v>
      </c>
      <c r="D221" s="4">
        <v>49.959747155925875</v>
      </c>
      <c r="E221" s="4">
        <v>49.981384733174096</v>
      </c>
      <c r="G221">
        <v>-0.56599899999999959</v>
      </c>
      <c r="H221">
        <v>49.95114644690738</v>
      </c>
      <c r="I221">
        <v>49.38849757383489</v>
      </c>
      <c r="J221">
        <v>59.43972758609204</v>
      </c>
      <c r="K221">
        <v>98.844691628312447</v>
      </c>
    </row>
    <row r="222" spans="1:11" x14ac:dyDescent="0.25">
      <c r="A222" s="4">
        <v>-5.6398999999998971E-2</v>
      </c>
      <c r="B222" s="4">
        <v>56.983500255444099</v>
      </c>
      <c r="C222" s="4">
        <v>49.935381827396398</v>
      </c>
      <c r="D222" s="4">
        <v>49.959740060022853</v>
      </c>
      <c r="E222" s="4">
        <v>49.981728330133869</v>
      </c>
      <c r="G222">
        <v>-0.56399899999999958</v>
      </c>
      <c r="H222">
        <v>50.11631954939417</v>
      </c>
      <c r="I222">
        <v>49.215550775771568</v>
      </c>
      <c r="J222">
        <v>59.631474271380533</v>
      </c>
      <c r="K222">
        <v>98.852806876375141</v>
      </c>
    </row>
    <row r="223" spans="1:11" x14ac:dyDescent="0.25">
      <c r="A223" s="4">
        <v>-5.6198999999998972E-2</v>
      </c>
      <c r="B223" s="4">
        <v>57.082982235384335</v>
      </c>
      <c r="C223" s="4">
        <v>49.936515448671685</v>
      </c>
      <c r="D223" s="4">
        <v>49.959732913546148</v>
      </c>
      <c r="E223" s="4">
        <v>49.982003444940013</v>
      </c>
      <c r="G223">
        <v>-0.56199899999999958</v>
      </c>
      <c r="H223">
        <v>50.186860799935872</v>
      </c>
      <c r="I223">
        <v>49.046229361198648</v>
      </c>
      <c r="J223">
        <v>59.8236623086596</v>
      </c>
      <c r="K223">
        <v>98.860893892226059</v>
      </c>
    </row>
    <row r="224" spans="1:11" x14ac:dyDescent="0.25">
      <c r="A224" s="4">
        <v>-5.5998999999998973E-2</v>
      </c>
      <c r="B224" s="4">
        <v>57.183484030812657</v>
      </c>
      <c r="C224" s="4">
        <v>49.93771144435398</v>
      </c>
      <c r="D224" s="4">
        <v>49.959725715582607</v>
      </c>
      <c r="E224" s="4">
        <v>49.982197360135352</v>
      </c>
      <c r="G224">
        <v>-0.55999899999999958</v>
      </c>
      <c r="H224">
        <v>50.110991327769014</v>
      </c>
      <c r="I224">
        <v>48.881870142405319</v>
      </c>
      <c r="J224">
        <v>60.016283907978277</v>
      </c>
      <c r="K224">
        <v>98.868952670631842</v>
      </c>
    </row>
    <row r="225" spans="1:11" x14ac:dyDescent="0.25">
      <c r="A225" s="4">
        <v>-5.5798999999998974E-2</v>
      </c>
      <c r="B225" s="4">
        <v>57.285009812555579</v>
      </c>
      <c r="C225" s="4">
        <v>49.938972855269</v>
      </c>
      <c r="D225" s="4">
        <v>49.959718465200581</v>
      </c>
      <c r="E225" s="4">
        <v>49.9823008586444</v>
      </c>
      <c r="G225">
        <v>-0.55799899999999958</v>
      </c>
      <c r="H225">
        <v>49.942628318108213</v>
      </c>
      <c r="I225">
        <v>48.723781158352807</v>
      </c>
      <c r="J225">
        <v>60.209331244984497</v>
      </c>
      <c r="K225">
        <v>98.876983206377361</v>
      </c>
    </row>
    <row r="226" spans="1:11" x14ac:dyDescent="0.25">
      <c r="A226" s="4">
        <v>-5.5598999999998976E-2</v>
      </c>
      <c r="B226" s="4">
        <v>57.387563657613128</v>
      </c>
      <c r="C226" s="4">
        <v>49.940302853874528</v>
      </c>
      <c r="D226" s="4">
        <v>49.959711161449491</v>
      </c>
      <c r="E226" s="4">
        <v>49.982308655917649</v>
      </c>
      <c r="G226">
        <v>-0.55599899999999958</v>
      </c>
      <c r="H226">
        <v>49.803082526421797</v>
      </c>
      <c r="I226">
        <v>48.573231410799323</v>
      </c>
      <c r="J226">
        <v>60.402796461332919</v>
      </c>
      <c r="K226">
        <v>98.884985494265578</v>
      </c>
    </row>
    <row r="227" spans="1:11" x14ac:dyDescent="0.25">
      <c r="A227" s="4">
        <v>-5.5398999999998977E-2</v>
      </c>
      <c r="B227" s="4">
        <v>57.491149547066534</v>
      </c>
      <c r="C227" s="4">
        <v>49.941704749097696</v>
      </c>
      <c r="D227" s="4">
        <v>49.959703803359332</v>
      </c>
      <c r="E227" s="4">
        <v>49.982219661462146</v>
      </c>
      <c r="G227">
        <v>-0.55399899999999958</v>
      </c>
      <c r="H227">
        <v>49.79366066766309</v>
      </c>
      <c r="I227">
        <v>48.43144082752805</v>
      </c>
      <c r="J227">
        <v>60.596671665094561</v>
      </c>
      <c r="K227">
        <v>98.892959529117604</v>
      </c>
    </row>
    <row r="228" spans="1:11" x14ac:dyDescent="0.25">
      <c r="A228" s="4">
        <v>-5.5198999999998978E-2</v>
      </c>
      <c r="B228" s="4">
        <v>57.595771363980845</v>
      </c>
      <c r="C228" s="4">
        <v>49.943181991306197</v>
      </c>
      <c r="D228" s="4">
        <v>49.959696389940227</v>
      </c>
      <c r="E228" s="4">
        <v>49.982037056982612</v>
      </c>
      <c r="G228">
        <v>-0.55199899999999957</v>
      </c>
      <c r="H228">
        <v>49.922130199146217</v>
      </c>
      <c r="I228">
        <v>48.299570530932577</v>
      </c>
      <c r="J228">
        <v>60.790948931169211</v>
      </c>
      <c r="K228">
        <v>98.900905305772696</v>
      </c>
    </row>
    <row r="229" spans="1:11" x14ac:dyDescent="0.25">
      <c r="A229" s="4">
        <v>-5.4998999999998979E-2</v>
      </c>
      <c r="B229" s="4">
        <v>57.701432891302574</v>
      </c>
      <c r="C229" s="4">
        <v>49.944738177414678</v>
      </c>
      <c r="D229" s="4">
        <v>49.959688920181826</v>
      </c>
      <c r="E229" s="4">
        <v>49.981768186356874</v>
      </c>
      <c r="G229">
        <v>-0.54999899999999957</v>
      </c>
      <c r="H229">
        <v>50.096415431707428</v>
      </c>
      <c r="I229">
        <v>48.178713488423774</v>
      </c>
      <c r="J229">
        <v>60.98562030170018</v>
      </c>
      <c r="K229">
        <v>98.908822819088257</v>
      </c>
    </row>
    <row r="230" spans="1:11" x14ac:dyDescent="0.25">
      <c r="A230" s="4">
        <v>-5.479899999999898E-2</v>
      </c>
      <c r="B230" s="4">
        <v>57.808137809754037</v>
      </c>
      <c r="C230" s="4">
        <v>49.946377056128064</v>
      </c>
      <c r="D230" s="4">
        <v>49.959681393052932</v>
      </c>
      <c r="E230" s="4">
        <v>49.981424260939036</v>
      </c>
      <c r="G230">
        <v>-0.54799899999999957</v>
      </c>
      <c r="H230">
        <v>50.190577962928565</v>
      </c>
      <c r="I230">
        <v>48.06988561873947</v>
      </c>
      <c r="J230">
        <v>61.180677786490911</v>
      </c>
      <c r="K230">
        <v>98.916712063939812</v>
      </c>
    </row>
    <row r="231" spans="1:11" x14ac:dyDescent="0.25">
      <c r="A231" s="4">
        <v>-5.4598999999998982E-2</v>
      </c>
      <c r="B231" s="4">
        <v>57.915889695723678</v>
      </c>
      <c r="C231" s="4">
        <v>49.94810253332269</v>
      </c>
      <c r="D231" s="4">
        <v>49.959673807500806</v>
      </c>
      <c r="E231" s="4">
        <v>49.981019891858267</v>
      </c>
      <c r="G231">
        <v>-0.54599899999999957</v>
      </c>
      <c r="H231">
        <v>50.135808762867065</v>
      </c>
      <c r="I231">
        <v>47.974017425276926</v>
      </c>
      <c r="J231">
        <v>61.376113363424182</v>
      </c>
      <c r="K231">
        <v>98.924573035221044</v>
      </c>
    </row>
    <row r="232" spans="1:11" x14ac:dyDescent="0.25">
      <c r="A232" s="4">
        <v>-5.4398999999998983E-2</v>
      </c>
      <c r="B232" s="4">
        <v>58.024692019153733</v>
      </c>
      <c r="C232" s="4">
        <v>49.949918677566643</v>
      </c>
      <c r="D232" s="4">
        <v>49.959666162450716</v>
      </c>
      <c r="E232" s="4">
        <v>49.98057246870318</v>
      </c>
      <c r="G232">
        <v>-0.54399899999999957</v>
      </c>
      <c r="H232">
        <v>49.97069689986219</v>
      </c>
      <c r="I232">
        <v>47.891946224047558</v>
      </c>
      <c r="J232">
        <v>61.571918978883986</v>
      </c>
      <c r="K232">
        <v>98.9324057278439</v>
      </c>
    </row>
    <row r="233" spans="1:11" x14ac:dyDescent="0.25">
      <c r="A233" s="4">
        <v>-5.4198999999998984E-2</v>
      </c>
      <c r="B233" s="4">
        <v>58.134548141426009</v>
      </c>
      <c r="C233" s="4">
        <v>49.951829725780414</v>
      </c>
      <c r="D233" s="4">
        <v>49.959658456805357</v>
      </c>
      <c r="E233" s="4">
        <v>49.980101410903352</v>
      </c>
      <c r="G233">
        <v>-0.54199899999999956</v>
      </c>
      <c r="H233">
        <v>49.81406048956336</v>
      </c>
      <c r="I233">
        <v>47.824409029795682</v>
      </c>
      <c r="J233">
        <v>61.768086548178317</v>
      </c>
      <c r="K233">
        <v>98.940210136738372</v>
      </c>
    </row>
    <row r="234" spans="1:11" x14ac:dyDescent="0.25">
      <c r="A234" s="4">
        <v>-5.3998999999998985E-2</v>
      </c>
      <c r="B234" s="4">
        <v>58.245461313245151</v>
      </c>
      <c r="C234" s="4">
        <v>49.953840089038238</v>
      </c>
      <c r="D234" s="4">
        <v>49.95965068944421</v>
      </c>
      <c r="E234" s="4">
        <v>49.979627323933755</v>
      </c>
      <c r="G234">
        <v>-0.53999899999999956</v>
      </c>
      <c r="H234">
        <v>49.77945396841767</v>
      </c>
      <c r="I234">
        <v>47.772036159255919</v>
      </c>
      <c r="J234">
        <v>61.964607955965349</v>
      </c>
      <c r="K234">
        <v>98.947986256852587</v>
      </c>
    </row>
    <row r="235" spans="1:11" x14ac:dyDescent="0.25">
      <c r="A235" s="4">
        <v>-5.3798999999998987E-2</v>
      </c>
      <c r="B235" s="4">
        <v>58.357434672521677</v>
      </c>
      <c r="C235" s="4">
        <v>49.955954358511519</v>
      </c>
      <c r="D235" s="4">
        <v>49.959642859222996</v>
      </c>
      <c r="E235" s="4">
        <v>49.979171096906292</v>
      </c>
      <c r="G235">
        <v>-0.53799899999999956</v>
      </c>
      <c r="H235">
        <v>49.892857756120335</v>
      </c>
      <c r="I235">
        <v>47.735345605478514</v>
      </c>
      <c r="J235">
        <v>62.161475056681844</v>
      </c>
      <c r="K235">
        <v>98.955734083153033</v>
      </c>
    </row>
    <row r="236" spans="1:11" x14ac:dyDescent="0.25">
      <c r="A236" s="4">
        <v>-5.3598999999998988E-2</v>
      </c>
      <c r="B236" s="4">
        <v>58.470471242254128</v>
      </c>
      <c r="C236" s="4">
        <v>49.958177311554422</v>
      </c>
      <c r="D236" s="4">
        <v>49.959634964973027</v>
      </c>
      <c r="E236" s="4">
        <v>49.978752980972452</v>
      </c>
      <c r="G236">
        <v>-0.53599899999999956</v>
      </c>
      <c r="H236">
        <v>50.073204886790499</v>
      </c>
      <c r="I236">
        <v>47.714738231662594</v>
      </c>
      <c r="J236">
        <v>62.358679674972493</v>
      </c>
      <c r="K236">
        <v>98.963453610624214</v>
      </c>
    </row>
    <row r="237" spans="1:11" x14ac:dyDescent="0.25">
      <c r="A237" s="4">
        <v>-5.3398999999998989E-2</v>
      </c>
      <c r="B237" s="4">
        <v>58.584573928411331</v>
      </c>
      <c r="C237" s="4">
        <v>49.960513917932111</v>
      </c>
      <c r="D237" s="4">
        <v>49.959627005500536</v>
      </c>
      <c r="E237" s="4">
        <v>49.978391689102111</v>
      </c>
      <c r="G237">
        <v>-0.53399899999999956</v>
      </c>
      <c r="H237">
        <v>50.190318980454173</v>
      </c>
      <c r="I237">
        <v>47.710493827043585</v>
      </c>
      <c r="J237">
        <v>62.556213606122682</v>
      </c>
      <c r="K237">
        <v>98.971144834268927</v>
      </c>
    </row>
    <row r="238" spans="1:11" x14ac:dyDescent="0.25">
      <c r="A238" s="4">
        <v>-5.319899999999899E-2</v>
      </c>
      <c r="B238" s="4">
        <v>58.699745517815991</v>
      </c>
      <c r="C238" s="4">
        <v>49.962969346192146</v>
      </c>
      <c r="D238" s="4">
        <v>49.959618979586125</v>
      </c>
      <c r="E238" s="4">
        <v>49.978103557163607</v>
      </c>
      <c r="G238">
        <v>-0.53199899999999956</v>
      </c>
      <c r="H238">
        <v>50.158865060020105</v>
      </c>
      <c r="I238">
        <v>47.722768061124057</v>
      </c>
      <c r="J238">
        <v>62.754068616492219</v>
      </c>
      <c r="K238">
        <v>98.978807749108029</v>
      </c>
    </row>
    <row r="239" spans="1:11" x14ac:dyDescent="0.25">
      <c r="A239" s="4">
        <v>-5.2998999999998991E-2</v>
      </c>
      <c r="B239" s="4">
        <v>58.815988676028596</v>
      </c>
      <c r="C239" s="4">
        <v>49.965548970178489</v>
      </c>
      <c r="D239" s="4">
        <v>49.959610885983899</v>
      </c>
      <c r="E239" s="4">
        <v>49.977901803824018</v>
      </c>
      <c r="G239">
        <v>-0.52999899999999955</v>
      </c>
      <c r="H239">
        <v>50.000515632931531</v>
      </c>
      <c r="I239">
        <v>47.751590365961967</v>
      </c>
      <c r="J239">
        <v>62.95223644395228</v>
      </c>
      <c r="K239">
        <v>98.986442350180681</v>
      </c>
    </row>
    <row r="240" spans="1:11" x14ac:dyDescent="0.25">
      <c r="A240" s="4">
        <v>-5.2798999999998993E-2</v>
      </c>
      <c r="B240" s="4">
        <v>58.933305945234913</v>
      </c>
      <c r="C240" s="4">
        <v>49.968258375688691</v>
      </c>
      <c r="D240" s="4">
        <v>49.959602723421</v>
      </c>
      <c r="E240" s="4">
        <v>49.977795922708459</v>
      </c>
      <c r="G240">
        <v>-0.52799899999999955</v>
      </c>
      <c r="H240">
        <v>49.829053869523186</v>
      </c>
      <c r="I240">
        <v>47.79686276938439</v>
      </c>
      <c r="J240">
        <v>63.150708798323642</v>
      </c>
      <c r="K240">
        <v>98.994048632544235</v>
      </c>
    </row>
    <row r="241" spans="1:11" x14ac:dyDescent="0.25">
      <c r="A241" s="4">
        <v>-5.2598999999998994E-2</v>
      </c>
      <c r="B241" s="4">
        <v>59.05169974213473</v>
      </c>
      <c r="C241" s="4">
        <v>49.97110336727313</v>
      </c>
      <c r="D241" s="4">
        <v>49.959594490596679</v>
      </c>
      <c r="E241" s="4">
        <v>49.977791234670107</v>
      </c>
      <c r="G241">
        <v>-0.52599899999999955</v>
      </c>
      <c r="H241">
        <v>49.768626250470987</v>
      </c>
      <c r="I241">
        <v>47.858359694928268</v>
      </c>
      <c r="J241">
        <v>63.349477361816732</v>
      </c>
      <c r="K241">
        <v>99.001626591274217</v>
      </c>
    </row>
    <row r="242" spans="1:11" x14ac:dyDescent="0.25">
      <c r="A242" s="4">
        <v>-5.2398999999998995E-2</v>
      </c>
      <c r="B242" s="4">
        <v>59.171172355834869</v>
      </c>
      <c r="C242" s="4">
        <v>49.974089975176135</v>
      </c>
      <c r="D242" s="4">
        <v>49.959586186181639</v>
      </c>
      <c r="E242" s="4">
        <v>49.977888621164944</v>
      </c>
      <c r="G242">
        <v>-0.52399899999999955</v>
      </c>
      <c r="H242">
        <v>49.86386705347406</v>
      </c>
      <c r="I242">
        <v>47.935728737073923</v>
      </c>
      <c r="J242">
        <v>63.548533789474362</v>
      </c>
      <c r="K242">
        <v>99.00917622146433</v>
      </c>
    </row>
    <row r="243" spans="1:11" x14ac:dyDescent="0.25">
      <c r="A243" s="4">
        <v>-5.2198999999998996E-2</v>
      </c>
      <c r="B243" s="4">
        <v>59.291725945746009</v>
      </c>
      <c r="C243" s="4">
        <v>49.977224462418285</v>
      </c>
      <c r="D243" s="4">
        <v>49.959577808817322</v>
      </c>
      <c r="E243" s="4">
        <v>49.978084451887419</v>
      </c>
      <c r="G243">
        <v>-0.52199899999999955</v>
      </c>
      <c r="H243">
        <v>50.046950832492101</v>
      </c>
      <c r="I243">
        <v>48.028492412986601</v>
      </c>
      <c r="J243">
        <v>63.747869709616253</v>
      </c>
      <c r="K243">
        <v>99.016697518226607</v>
      </c>
    </row>
    <row r="244" spans="1:11" x14ac:dyDescent="0.25">
      <c r="A244" s="4">
        <v>-5.1998999999998997E-2</v>
      </c>
      <c r="B244" s="4">
        <v>59.41336253948424</v>
      </c>
      <c r="C244" s="4">
        <v>49.980513332018333</v>
      </c>
      <c r="D244" s="4">
        <v>49.959569357115058</v>
      </c>
      <c r="E244" s="4">
        <v>49.978370711344908</v>
      </c>
      <c r="G244">
        <v>-0.51999899999999954</v>
      </c>
      <c r="H244">
        <v>50.185878598825354</v>
      </c>
      <c r="I244">
        <v>48.136050884568874</v>
      </c>
      <c r="J244">
        <v>63.947476724284535</v>
      </c>
      <c r="K244">
        <v>99.024190476691132</v>
      </c>
    </row>
    <row r="245" spans="1:11" x14ac:dyDescent="0.25">
      <c r="A245" s="4">
        <v>-5.1798999999998999E-2</v>
      </c>
      <c r="B245" s="4">
        <v>59.536084030777758</v>
      </c>
      <c r="C245" s="4">
        <v>49.98396333435371</v>
      </c>
      <c r="D245" s="4">
        <v>49.959560829655274</v>
      </c>
      <c r="E245" s="4">
        <v>49.978735320299251</v>
      </c>
      <c r="G245">
        <v>-0.51799899999999954</v>
      </c>
      <c r="H245">
        <v>50.179633123409118</v>
      </c>
      <c r="I245">
        <v>48.257685637211004</v>
      </c>
      <c r="J245">
        <v>64.147346409692716</v>
      </c>
      <c r="K245">
        <v>99.031655092006361</v>
      </c>
    </row>
    <row r="246" spans="1:11" x14ac:dyDescent="0.25">
      <c r="A246" s="4">
        <v>-5.1598999999999E-2</v>
      </c>
      <c r="B246" s="4">
        <v>59.659892177380122</v>
      </c>
      <c r="C246" s="4">
        <v>49.987581474658214</v>
      </c>
      <c r="D246" s="4">
        <v>49.959552224986695</v>
      </c>
      <c r="E246" s="4">
        <v>49.97916263936542</v>
      </c>
      <c r="G246">
        <v>-0.51599899999999954</v>
      </c>
      <c r="H246">
        <v>50.031617136937946</v>
      </c>
      <c r="I246">
        <v>48.392564094259328</v>
      </c>
      <c r="J246">
        <v>64.347470316675313</v>
      </c>
      <c r="K246">
        <v>99.039091359338855</v>
      </c>
    </row>
    <row r="247" spans="1:11" x14ac:dyDescent="0.25">
      <c r="A247" s="4">
        <v>-5.1398999999999001E-2</v>
      </c>
      <c r="B247" s="4">
        <v>59.784788598989891</v>
      </c>
      <c r="C247" s="4">
        <v>49.991375020654552</v>
      </c>
      <c r="D247" s="4">
        <v>49.959543541625486</v>
      </c>
      <c r="E247" s="4">
        <v>49.979634133913017</v>
      </c>
      <c r="G247">
        <v>-0.51399899999999954</v>
      </c>
      <c r="H247">
        <v>49.847995617631724</v>
      </c>
      <c r="I247">
        <v>48.539745138964399</v>
      </c>
      <c r="J247">
        <v>64.547839971140007</v>
      </c>
      <c r="K247">
        <v>99.046499273873565</v>
      </c>
    </row>
    <row r="248" spans="1:11" x14ac:dyDescent="0.25">
      <c r="A248" s="4">
        <v>-5.1198999999999002E-2</v>
      </c>
      <c r="B248" s="4">
        <v>59.910774775177764</v>
      </c>
      <c r="C248" s="4">
        <v>49.9953515103199</v>
      </c>
      <c r="D248" s="4">
        <v>49.959534778054355</v>
      </c>
      <c r="E248" s="4">
        <v>49.980129172129828</v>
      </c>
      <c r="G248">
        <v>-0.51199899999999954</v>
      </c>
      <c r="H248">
        <v>49.761562251737303</v>
      </c>
      <c r="I248">
        <v>48.698185508572884</v>
      </c>
      <c r="J248">
        <v>64.748446874521008</v>
      </c>
      <c r="K248">
        <v>99.053878830813531</v>
      </c>
    </row>
    <row r="249" spans="1:11" x14ac:dyDescent="0.25">
      <c r="A249" s="4">
        <v>-5.0998999999999003E-2</v>
      </c>
      <c r="B249" s="4">
        <v>60.037852043322225</v>
      </c>
      <c r="C249" s="4">
        <v>49.999518759782042</v>
      </c>
      <c r="D249" s="4">
        <v>49.959525932721718</v>
      </c>
      <c r="E249" s="4">
        <v>49.980625922004691</v>
      </c>
      <c r="G249">
        <v>-0.50999899999999954</v>
      </c>
      <c r="H249">
        <v>49.835717515347639</v>
      </c>
      <c r="I249">
        <v>48.866747018347837</v>
      </c>
      <c r="J249">
        <v>64.949282504234702</v>
      </c>
      <c r="K249">
        <v>99.061230025380041</v>
      </c>
    </row>
    <row r="250" spans="1:11" x14ac:dyDescent="0.25">
      <c r="A250" s="4">
        <v>-5.0798999999999005E-2</v>
      </c>
      <c r="B250" s="4">
        <v>60.166021596553755</v>
      </c>
      <c r="C250" s="4">
        <v>50.003884871343175</v>
      </c>
      <c r="D250" s="4">
        <v>49.959517004040812</v>
      </c>
      <c r="E250" s="4">
        <v>49.981102308349065</v>
      </c>
      <c r="G250">
        <v>-0.50799899999999953</v>
      </c>
      <c r="H250">
        <v>50.017981250052578</v>
      </c>
      <c r="I250">
        <v>49.044204566691462</v>
      </c>
      <c r="J250">
        <v>65.150338314137329</v>
      </c>
      <c r="K250">
        <v>99.068552852812758</v>
      </c>
    </row>
    <row r="251" spans="1:11" x14ac:dyDescent="0.25">
      <c r="A251" s="4">
        <v>-5.0598999999999006E-2</v>
      </c>
      <c r="B251" s="4">
        <v>60.295284481708698</v>
      </c>
      <c r="C251" s="4">
        <v>50.008458241628247</v>
      </c>
      <c r="D251" s="4">
        <v>49.959507990388694</v>
      </c>
      <c r="E251" s="4">
        <v>49.981536988018682</v>
      </c>
      <c r="G251">
        <v>-0.50599899999999953</v>
      </c>
      <c r="H251">
        <v>50.177113013116781</v>
      </c>
      <c r="I251">
        <v>49.229254866257108</v>
      </c>
      <c r="J251">
        <v>65.35160573498338</v>
      </c>
      <c r="K251">
        <v>99.075847308369461</v>
      </c>
    </row>
    <row r="252" spans="1:11" x14ac:dyDescent="0.25">
      <c r="A252" s="4">
        <v>-5.0398999999999007E-2</v>
      </c>
      <c r="B252" s="4">
        <v>60.425641597293598</v>
      </c>
      <c r="C252" s="4">
        <v>50.013247569854769</v>
      </c>
      <c r="D252" s="4">
        <v>49.959498890105351</v>
      </c>
      <c r="E252" s="4">
        <v>49.98191030036341</v>
      </c>
      <c r="G252">
        <v>-0.50399899999999953</v>
      </c>
      <c r="H252">
        <v>50.197598917164065</v>
      </c>
      <c r="I252">
        <v>49.420525840021021</v>
      </c>
      <c r="J252">
        <v>65.553076174886655</v>
      </c>
      <c r="K252">
        <v>99.08311338732625</v>
      </c>
    </row>
    <row r="253" spans="1:11" x14ac:dyDescent="0.25">
      <c r="A253" s="4">
        <v>-5.0198999999999008E-2</v>
      </c>
      <c r="B253" s="4">
        <v>60.557093691460473</v>
      </c>
      <c r="C253" s="4">
        <v>50.018261866219817</v>
      </c>
      <c r="D253" s="4">
        <v>49.959489701492785</v>
      </c>
      <c r="E253" s="4">
        <v>49.982205150686802</v>
      </c>
      <c r="G253">
        <v>-0.50199899999999953</v>
      </c>
      <c r="H253">
        <v>50.063488970143432</v>
      </c>
      <c r="I253">
        <v>49.616586615786922</v>
      </c>
      <c r="J253">
        <v>65.754741019782642</v>
      </c>
      <c r="K253">
        <v>99.090351084977456</v>
      </c>
    </row>
    <row r="254" spans="1:11" x14ac:dyDescent="0.25">
      <c r="A254" s="4">
        <v>-4.999899999999901E-2</v>
      </c>
      <c r="B254" s="4">
        <v>60.689641359994027</v>
      </c>
      <c r="C254" s="4">
        <v>50.023510460400644</v>
      </c>
      <c r="D254" s="4">
        <v>49.959480422813982</v>
      </c>
      <c r="E254" s="4">
        <v>49.982407787122902</v>
      </c>
      <c r="G254">
        <v>-0.49999899999999953</v>
      </c>
      <c r="H254">
        <v>49.87074806465273</v>
      </c>
      <c r="I254">
        <v>49.815958047562269</v>
      </c>
      <c r="J254">
        <v>65.956591633892586</v>
      </c>
      <c r="K254">
        <v>99.097560396635714</v>
      </c>
    </row>
    <row r="255" spans="1:11" x14ac:dyDescent="0.25">
      <c r="A255" s="4">
        <v>-4.9798999999999011E-2</v>
      </c>
      <c r="B255" s="4">
        <v>60.823285044311291</v>
      </c>
      <c r="C255" s="4">
        <v>50.029003010163997</v>
      </c>
      <c r="D255" s="4">
        <v>49.959471052292024</v>
      </c>
      <c r="E255" s="4">
        <v>49.982508435730885</v>
      </c>
      <c r="G255">
        <v>-0.49799899999999953</v>
      </c>
      <c r="H255">
        <v>49.758601861444326</v>
      </c>
      <c r="I255">
        <v>50.017123687715682</v>
      </c>
      <c r="J255">
        <v>66.158619360189135</v>
      </c>
      <c r="K255">
        <v>99.104741317631834</v>
      </c>
    </row>
    <row r="256" spans="1:11" x14ac:dyDescent="0.25">
      <c r="A256" s="4">
        <v>-4.9598999999999012E-2</v>
      </c>
      <c r="B256" s="4">
        <v>60.958025029474648</v>
      </c>
      <c r="C256" s="4">
        <v>50.034749510079514</v>
      </c>
      <c r="D256" s="4">
        <v>49.959461588109107</v>
      </c>
      <c r="E256" s="4">
        <v>49.982501764593074</v>
      </c>
      <c r="G256">
        <v>-0.49599899999999952</v>
      </c>
      <c r="H256">
        <v>49.808982278573438</v>
      </c>
      <c r="I256">
        <v>50.218541129836893</v>
      </c>
      <c r="J256">
        <v>66.360815520863852</v>
      </c>
      <c r="K256">
        <v>99.111893843315045</v>
      </c>
    </row>
    <row r="257" spans="1:11" x14ac:dyDescent="0.25">
      <c r="A257" s="4">
        <v>-4.9398999999999013E-2</v>
      </c>
      <c r="B257" s="4">
        <v>61.093861442218433</v>
      </c>
      <c r="C257" s="4">
        <v>50.040760300331669</v>
      </c>
      <c r="D257" s="4">
        <v>49.959452028405479</v>
      </c>
      <c r="E257" s="4">
        <v>49.98238715502395</v>
      </c>
      <c r="G257">
        <v>-0.49399899999999952</v>
      </c>
      <c r="H257">
        <v>49.98668666674476</v>
      </c>
      <c r="I257">
        <v>50.418653638808621</v>
      </c>
      <c r="J257">
        <v>66.563171417795559</v>
      </c>
      <c r="K257">
        <v>99.119017969052706</v>
      </c>
    </row>
    <row r="258" spans="1:11" x14ac:dyDescent="0.25">
      <c r="A258" s="4">
        <v>-4.9198999999999014E-2</v>
      </c>
      <c r="B258" s="4">
        <v>61.230794248991607</v>
      </c>
      <c r="C258" s="4">
        <v>50.047046075625367</v>
      </c>
      <c r="D258" s="4">
        <v>49.959442371278698</v>
      </c>
      <c r="E258" s="4">
        <v>49.982168766346888</v>
      </c>
      <c r="G258">
        <v>-0.49199899999999952</v>
      </c>
      <c r="H258">
        <v>50.163944444468711</v>
      </c>
      <c r="I258">
        <v>50.615901981794728</v>
      </c>
      <c r="J258">
        <v>66.765678333021384</v>
      </c>
      <c r="K258">
        <v>99.12611369023054</v>
      </c>
    </row>
    <row r="259" spans="1:11" x14ac:dyDescent="0.25">
      <c r="A259" s="4">
        <v>-4.8998999999999016E-2</v>
      </c>
      <c r="B259" s="4">
        <v>61.368823254013996</v>
      </c>
      <c r="C259" s="4">
        <v>50.05361789417784</v>
      </c>
      <c r="D259" s="4">
        <v>49.959432614782507</v>
      </c>
      <c r="E259" s="4">
        <v>49.981855389710041</v>
      </c>
      <c r="G259">
        <v>-0.48999899999999952</v>
      </c>
      <c r="H259">
        <v>50.212269817180832</v>
      </c>
      <c r="I259">
        <v>50.808736371672339</v>
      </c>
      <c r="J259">
        <v>66.968327529208466</v>
      </c>
      <c r="K259">
        <v>99.13318100225257</v>
      </c>
    </row>
    <row r="260" spans="1:11" x14ac:dyDescent="0.25">
      <c r="A260" s="4">
        <v>-4.8798999999999017E-2</v>
      </c>
      <c r="B260" s="4">
        <v>61.507948097350798</v>
      </c>
      <c r="C260" s="4">
        <v>50.060487186791647</v>
      </c>
      <c r="D260" s="4">
        <v>49.959422756926031</v>
      </c>
      <c r="E260" s="4">
        <v>49.981460095701699</v>
      </c>
      <c r="G260">
        <v>-0.48799899999999952</v>
      </c>
      <c r="H260">
        <v>50.095579687684143</v>
      </c>
      <c r="I260">
        <v>50.995628432914017</v>
      </c>
      <c r="J260">
        <v>67.171110250127072</v>
      </c>
      <c r="K260">
        <v>99.140219900541055</v>
      </c>
    </row>
    <row r="261" spans="1:11" x14ac:dyDescent="0.25">
      <c r="A261" s="4">
        <v>-4.8598999999999018E-2</v>
      </c>
      <c r="B261" s="4">
        <v>61.648168253002936</v>
      </c>
      <c r="C261" s="4">
        <v>50.067665766001092</v>
      </c>
      <c r="D261" s="4">
        <v>49.959412795672939</v>
      </c>
      <c r="E261" s="4">
        <v>49.980999689679564</v>
      </c>
      <c r="G261">
        <v>-0.48599899999999951</v>
      </c>
      <c r="H261">
        <v>49.897102278920286</v>
      </c>
      <c r="I261">
        <v>51.175083099070662</v>
      </c>
      <c r="J261">
        <v>67.374017721125838</v>
      </c>
      <c r="K261">
        <v>99.147230380536541</v>
      </c>
    </row>
    <row r="262" spans="1:11" x14ac:dyDescent="0.25">
      <c r="A262" s="4">
        <v>-4.8398999999999019E-2</v>
      </c>
      <c r="B262" s="4">
        <v>61.789483027015521</v>
      </c>
      <c r="C262" s="4">
        <v>50.075165835284828</v>
      </c>
      <c r="D262" s="4">
        <v>49.959402728940567</v>
      </c>
      <c r="E262" s="4">
        <v>49.980493997343558</v>
      </c>
      <c r="G262">
        <v>-0.48399899999999951</v>
      </c>
      <c r="H262">
        <v>49.760033239087193</v>
      </c>
      <c r="I262">
        <v>51.345650350829963</v>
      </c>
      <c r="J262">
        <v>67.577041149608078</v>
      </c>
      <c r="K262">
        <v>99.15421243769795</v>
      </c>
    </row>
    <row r="263" spans="1:11" x14ac:dyDescent="0.25">
      <c r="A263" s="4">
        <v>-4.819899999999902E-2</v>
      </c>
      <c r="B263" s="4">
        <v>61.931891555605425</v>
      </c>
      <c r="C263" s="4">
        <v>50.082999998337193</v>
      </c>
      <c r="D263" s="4">
        <v>49.959392554599333</v>
      </c>
      <c r="E263" s="4">
        <v>49.979965010772595</v>
      </c>
      <c r="G263">
        <v>-0.48199899999999951</v>
      </c>
      <c r="H263">
        <v>49.784240070063724</v>
      </c>
      <c r="I263">
        <v>51.5059367041356</v>
      </c>
      <c r="J263">
        <v>67.780171725509092</v>
      </c>
      <c r="K263">
        <v>99.161166067502407</v>
      </c>
    </row>
    <row r="264" spans="1:11" x14ac:dyDescent="0.25">
      <c r="A264" s="4">
        <v>-4.7998999999999022E-2</v>
      </c>
      <c r="B264" s="4">
        <v>62.075392803307629</v>
      </c>
      <c r="C264" s="4">
        <v>50.091181268389406</v>
      </c>
      <c r="D264" s="4">
        <v>49.959382270472027</v>
      </c>
      <c r="E264" s="4">
        <v>49.979435931564666</v>
      </c>
      <c r="G264">
        <v>-0.47999899999999951</v>
      </c>
      <c r="H264">
        <v>49.953516695807245</v>
      </c>
      <c r="I264">
        <v>51.654616359049278</v>
      </c>
      <c r="J264">
        <v>67.983400621775715</v>
      </c>
      <c r="K264">
        <v>99.168091265445426</v>
      </c>
    </row>
    <row r="265" spans="1:11" x14ac:dyDescent="0.25">
      <c r="A265" s="4">
        <v>-4.7798999999999023E-2</v>
      </c>
      <c r="B265" s="4">
        <v>62.219985561141876</v>
      </c>
      <c r="C265" s="4">
        <v>50.099723077572222</v>
      </c>
      <c r="D265" s="4">
        <v>49.959371874333293</v>
      </c>
      <c r="E265" s="4">
        <v>49.978930152573867</v>
      </c>
      <c r="G265">
        <v>-0.47799899999999951</v>
      </c>
      <c r="H265">
        <v>50.146364860765694</v>
      </c>
      <c r="I265">
        <v>51.790441921916077</v>
      </c>
      <c r="J265">
        <v>68.186718994846501</v>
      </c>
      <c r="K265">
        <v>99.174988027040797</v>
      </c>
    </row>
    <row r="266" spans="1:11" x14ac:dyDescent="0.25">
      <c r="A266" s="4">
        <v>-4.7598999999999024E-2</v>
      </c>
      <c r="B266" s="4">
        <v>62.36566844480047</v>
      </c>
      <c r="C266" s="4">
        <v>50.108639286310897</v>
      </c>
      <c r="D266" s="4">
        <v>49.959361363909345</v>
      </c>
      <c r="E266" s="4">
        <v>49.978470222798293</v>
      </c>
      <c r="G266">
        <v>-0.47599899999999951</v>
      </c>
      <c r="H266">
        <v>50.223182811538756</v>
      </c>
      <c r="I266">
        <v>51.912254615947653</v>
      </c>
      <c r="J266">
        <v>68.390117985133543</v>
      </c>
      <c r="K266">
        <v>99.181856347820656</v>
      </c>
    </row>
    <row r="267" spans="1:11" x14ac:dyDescent="0.25">
      <c r="A267" s="4">
        <v>-4.7398999999999025E-2</v>
      </c>
      <c r="B267" s="4">
        <v>62.512439892857898</v>
      </c>
      <c r="C267" s="4">
        <v>50.117944192742627</v>
      </c>
      <c r="D267" s="4">
        <v>49.959350736877809</v>
      </c>
      <c r="E267" s="4">
        <v>49.97807684109047</v>
      </c>
      <c r="G267">
        <v>-0.4739989999999995</v>
      </c>
      <c r="H267">
        <v>50.12730556245716</v>
      </c>
      <c r="I267">
        <v>52.018993898548636</v>
      </c>
      <c r="J267">
        <v>68.593588717505156</v>
      </c>
      <c r="K267">
        <v>99.188696223335384</v>
      </c>
    </row>
    <row r="268" spans="1:11" x14ac:dyDescent="0.25">
      <c r="A268" s="4">
        <v>-4.7198999999999026E-2</v>
      </c>
      <c r="B268" s="4">
        <v>62.660298165002516</v>
      </c>
      <c r="C268" s="4">
        <v>50.127652542145931</v>
      </c>
      <c r="D268" s="4">
        <v>49.959339990867754</v>
      </c>
      <c r="E268" s="4">
        <v>49.977767923469926</v>
      </c>
      <c r="G268">
        <v>-0.4719989999999995</v>
      </c>
      <c r="H268">
        <v>49.926778421607636</v>
      </c>
      <c r="I268">
        <v>52.109706407564616</v>
      </c>
      <c r="J268">
        <v>68.797122301770813</v>
      </c>
      <c r="K268">
        <v>99.195507649153768</v>
      </c>
    </row>
    <row r="269" spans="1:11" x14ac:dyDescent="0.25">
      <c r="A269" s="4">
        <v>-4.6998999999999028E-2</v>
      </c>
      <c r="B269" s="4">
        <v>62.809241340292019</v>
      </c>
      <c r="C269" s="4">
        <v>50.137779536371887</v>
      </c>
      <c r="D269" s="4">
        <v>49.959329123460087</v>
      </c>
      <c r="E269" s="4">
        <v>49.977557785939737</v>
      </c>
      <c r="G269">
        <v>-0.4699989999999995</v>
      </c>
      <c r="H269">
        <v>49.766086544247905</v>
      </c>
      <c r="I269">
        <v>52.183554163096744</v>
      </c>
      <c r="J269">
        <v>69.000709833165928</v>
      </c>
      <c r="K269">
        <v>99.202290620862868</v>
      </c>
    </row>
    <row r="270" spans="1:11" x14ac:dyDescent="0.25">
      <c r="A270" s="4">
        <v>-4.6798999999999029E-2</v>
      </c>
      <c r="B270" s="4">
        <v>62.959267315432477</v>
      </c>
      <c r="C270" s="4">
        <v>50.148340843265238</v>
      </c>
      <c r="D270" s="4">
        <v>49.959318132188152</v>
      </c>
      <c r="E270" s="4">
        <v>49.977456479953297</v>
      </c>
      <c r="G270">
        <v>-0.4679989999999995</v>
      </c>
      <c r="H270">
        <v>49.762066867900842</v>
      </c>
      <c r="I270">
        <v>52.239821956583263</v>
      </c>
      <c r="J270">
        <v>69.20434239283918</v>
      </c>
      <c r="K270">
        <v>99.209045134068134</v>
      </c>
    </row>
    <row r="271" spans="1:11" x14ac:dyDescent="0.25">
      <c r="A271" s="4">
        <v>-4.659899999999903E-2</v>
      </c>
      <c r="B271" s="4">
        <v>63.110373803083021</v>
      </c>
      <c r="C271" s="4">
        <v>50.159352606064488</v>
      </c>
      <c r="D271" s="4">
        <v>49.959307014538908</v>
      </c>
      <c r="E271" s="4">
        <v>49.977469311240498</v>
      </c>
      <c r="G271">
        <v>-0.4659989999999995</v>
      </c>
      <c r="H271">
        <v>49.918975689989274</v>
      </c>
      <c r="I271">
        <v>52.2779238644546</v>
      </c>
      <c r="J271">
        <v>69.408011048339731</v>
      </c>
      <c r="K271">
        <v>99.215771184393304</v>
      </c>
    </row>
    <row r="272" spans="1:11" x14ac:dyDescent="0.25">
      <c r="A272" s="4">
        <v>-4.6398999999999031E-2</v>
      </c>
      <c r="B272" s="4">
        <v>63.262558330185129</v>
      </c>
      <c r="C272" s="4">
        <v>50.170831452767615</v>
      </c>
      <c r="D272" s="4">
        <v>49.959295767954337</v>
      </c>
      <c r="E272" s="4">
        <v>49.977596564851638</v>
      </c>
      <c r="G272">
        <v>-0.4639989999999995</v>
      </c>
      <c r="H272">
        <v>50.124438781634481</v>
      </c>
      <c r="I272">
        <v>52.29740882979231</v>
      </c>
      <c r="J272">
        <v>69.611706854106615</v>
      </c>
      <c r="K272">
        <v>99.22246876748045</v>
      </c>
    </row>
    <row r="273" spans="1:11" x14ac:dyDescent="0.25">
      <c r="A273" s="4">
        <v>-4.6198999999999033E-2</v>
      </c>
      <c r="B273" s="4">
        <v>63.41581823631973</v>
      </c>
      <c r="C273" s="4">
        <v>50.182794505451803</v>
      </c>
      <c r="D273" s="4">
        <v>49.959284389833748</v>
      </c>
      <c r="E273" s="4">
        <v>49.977833450349621</v>
      </c>
      <c r="G273">
        <v>-0.46199899999999949</v>
      </c>
      <c r="H273">
        <v>50.229912417084833</v>
      </c>
      <c r="I273">
        <v>52.297965262016497</v>
      </c>
      <c r="J273">
        <v>69.815420851959203</v>
      </c>
      <c r="K273">
        <v>99.229137878990045</v>
      </c>
    </row>
    <row r="274" spans="1:11" x14ac:dyDescent="0.25">
      <c r="A274" s="4">
        <v>-4.5998999999999034E-2</v>
      </c>
      <c r="B274" s="4">
        <v>63.570150672089888</v>
      </c>
      <c r="C274" s="4">
        <v>50.195259389532595</v>
      </c>
      <c r="D274" s="4">
        <v>49.959272877536343</v>
      </c>
      <c r="E274" s="4">
        <v>49.978170271458708</v>
      </c>
      <c r="G274">
        <v>-0.45999899999999949</v>
      </c>
      <c r="H274">
        <v>50.158057858175162</v>
      </c>
      <c r="I274">
        <v>52.27942461164956</v>
      </c>
      <c r="J274">
        <v>70.019144071587206</v>
      </c>
      <c r="K274">
        <v>99.235778514600838</v>
      </c>
    </row>
    <row r="275" spans="1:11" x14ac:dyDescent="0.25">
      <c r="A275" s="4">
        <v>-4.5798999999999035E-2</v>
      </c>
      <c r="B275" s="4">
        <v>63.725552597533095</v>
      </c>
      <c r="C275" s="4">
        <v>50.208244242949782</v>
      </c>
      <c r="D275" s="4">
        <v>49.959261228384918</v>
      </c>
      <c r="E275" s="4">
        <v>49.978592814583294</v>
      </c>
      <c r="G275">
        <v>-0.45799899999999949</v>
      </c>
      <c r="H275">
        <v>49.959427090668299</v>
      </c>
      <c r="I275">
        <v>52.241763884604332</v>
      </c>
      <c r="J275">
        <v>70.22286753104423</v>
      </c>
      <c r="K275">
        <v>99.24239067001001</v>
      </c>
    </row>
    <row r="276" spans="1:11" x14ac:dyDescent="0.25">
      <c r="A276" s="4">
        <v>-4.5598999999999036E-2</v>
      </c>
      <c r="B276" s="4">
        <v>63.882020780561469</v>
      </c>
      <c r="C276" s="4">
        <v>50.221767725264662</v>
      </c>
      <c r="D276" s="4">
        <v>49.959249439670309</v>
      </c>
      <c r="E276" s="4">
        <v>49.97908294087518</v>
      </c>
      <c r="G276">
        <v>-0.45599899999999949</v>
      </c>
      <c r="H276">
        <v>49.776928377679937</v>
      </c>
      <c r="I276">
        <v>52.185107068168875</v>
      </c>
      <c r="J276">
        <v>70.426582237240098</v>
      </c>
      <c r="K276">
        <v>99.248974340933017</v>
      </c>
    </row>
    <row r="277" spans="1:11" x14ac:dyDescent="0.25">
      <c r="A277" s="4">
        <v>-4.5398999999999037E-2</v>
      </c>
      <c r="B277" s="4">
        <v>64.039551795431592</v>
      </c>
      <c r="C277" s="4">
        <v>50.235849026654186</v>
      </c>
      <c r="D277" s="4">
        <v>49.959237508656948</v>
      </c>
      <c r="E277" s="4">
        <v>49.97961935738563</v>
      </c>
      <c r="G277">
        <v>-0.45399899999999949</v>
      </c>
      <c r="H277">
        <v>49.74302748353427</v>
      </c>
      <c r="I277">
        <v>52.109725448856025</v>
      </c>
      <c r="J277">
        <v>70.630279186435573</v>
      </c>
      <c r="K277">
        <v>99.255529523103746</v>
      </c>
    </row>
    <row r="278" spans="1:11" x14ac:dyDescent="0.25">
      <c r="A278" s="4">
        <v>-4.5198999999999039E-2</v>
      </c>
      <c r="B278" s="4">
        <v>64.198142021245161</v>
      </c>
      <c r="C278" s="4">
        <v>50.250507876786408</v>
      </c>
      <c r="D278" s="4">
        <v>49.959225432589704</v>
      </c>
      <c r="E278" s="4">
        <v>49.980178534697984</v>
      </c>
      <c r="G278">
        <v>-0.45199899999999948</v>
      </c>
      <c r="H278">
        <v>49.883617583968856</v>
      </c>
      <c r="I278">
        <v>52.016036810490917</v>
      </c>
      <c r="J278">
        <v>70.833949364737308</v>
      </c>
      <c r="K278">
        <v>99.26205621227443</v>
      </c>
    </row>
    <row r="279" spans="1:11" x14ac:dyDescent="0.25">
      <c r="A279" s="4">
        <v>-4.499899999999904E-2</v>
      </c>
      <c r="B279" s="4">
        <v>64.357787640480311</v>
      </c>
      <c r="C279" s="4">
        <v>50.265764553560984</v>
      </c>
      <c r="D279" s="4">
        <v>49.959213208702238</v>
      </c>
      <c r="E279" s="4">
        <v>49.980735731666215</v>
      </c>
      <c r="G279">
        <v>-0.44999899999999948</v>
      </c>
      <c r="H279">
        <v>50.098305125929208</v>
      </c>
      <c r="I279">
        <v>51.904603509268696</v>
      </c>
      <c r="J279">
        <v>71.037583748593818</v>
      </c>
      <c r="K279">
        <v>99.268554404215621</v>
      </c>
    </row>
    <row r="280" spans="1:11" x14ac:dyDescent="0.25">
      <c r="A280" s="4">
        <v>-4.4798999999999041E-2</v>
      </c>
      <c r="B280" s="4">
        <v>64.518484637555346</v>
      </c>
      <c r="C280" s="4">
        <v>50.281639891698639</v>
      </c>
      <c r="D280" s="4">
        <v>49.959200834227097</v>
      </c>
      <c r="E280" s="4">
        <v>49.98126608279626</v>
      </c>
      <c r="G280">
        <v>-0.44799899999999948</v>
      </c>
      <c r="H280">
        <v>50.232078182585781</v>
      </c>
      <c r="I280">
        <v>51.776129430962513</v>
      </c>
      <c r="J280">
        <v>71.241173305293074</v>
      </c>
      <c r="K280">
        <v>99.275024094716329</v>
      </c>
    </row>
    <row r="281" spans="1:11" x14ac:dyDescent="0.25">
      <c r="A281" s="4">
        <v>-4.4598999999999042E-2</v>
      </c>
      <c r="B281" s="4">
        <v>64.680228797424959</v>
      </c>
      <c r="C281" s="4">
        <v>50.29815529116172</v>
      </c>
      <c r="D281" s="4">
        <v>49.959188306407782</v>
      </c>
      <c r="E281" s="4">
        <v>49.981745700639749</v>
      </c>
      <c r="G281">
        <v>-0.44599899999999948</v>
      </c>
      <c r="H281">
        <v>50.187210530292326</v>
      </c>
      <c r="I281">
        <v>51.631455843938411</v>
      </c>
      <c r="J281">
        <v>71.444708993459585</v>
      </c>
      <c r="K281">
        <v>99.281465279583884</v>
      </c>
    </row>
    <row r="282" spans="1:11" x14ac:dyDescent="0.25">
      <c r="A282" s="4">
        <v>-4.4398999999999043E-2</v>
      </c>
      <c r="B282" s="4">
        <v>64.843015704209677</v>
      </c>
      <c r="C282" s="4">
        <v>50.315332725388615</v>
      </c>
      <c r="D282" s="4">
        <v>49.959175622513193</v>
      </c>
      <c r="E282" s="4">
        <v>49.98215274448188</v>
      </c>
      <c r="G282">
        <v>-0.44399899999999948</v>
      </c>
      <c r="H282">
        <v>49.994631624482381</v>
      </c>
      <c r="I282">
        <v>51.471556170074983</v>
      </c>
      <c r="J282">
        <v>71.648181763553623</v>
      </c>
      <c r="K282">
        <v>99.287877954644003</v>
      </c>
    </row>
    <row r="283" spans="1:11" x14ac:dyDescent="0.25">
      <c r="A283" s="4">
        <v>-4.4198999999999045E-2</v>
      </c>
      <c r="B283" s="4">
        <v>65.00684073986028</v>
      </c>
      <c r="C283" s="4">
        <v>50.333194749324171</v>
      </c>
      <c r="D283" s="4">
        <v>49.959162779854836</v>
      </c>
      <c r="E283" s="4">
        <v>49.982468407662772</v>
      </c>
      <c r="G283">
        <v>-0.44199899999999948</v>
      </c>
      <c r="H283">
        <v>49.792657021856215</v>
      </c>
      <c r="I283">
        <v>51.297529704027326</v>
      </c>
      <c r="J283">
        <v>71.851582558370581</v>
      </c>
      <c r="K283">
        <v>99.294262115740779</v>
      </c>
    </row>
    <row r="284" spans="1:11" x14ac:dyDescent="0.25">
      <c r="A284" s="4">
        <v>-4.3998999999999046E-2</v>
      </c>
      <c r="B284" s="4">
        <v>65.171699082856676</v>
      </c>
      <c r="C284" s="4">
        <v>50.351764507226463</v>
      </c>
      <c r="D284" s="4">
        <v>49.959149775807248</v>
      </c>
      <c r="E284" s="4">
        <v>49.982677779047357</v>
      </c>
      <c r="G284">
        <v>-0.43999899999999947</v>
      </c>
      <c r="H284">
        <v>49.72766720768233</v>
      </c>
      <c r="I284">
        <v>51.110594319455785</v>
      </c>
      <c r="J284">
        <v>72.054902313541319</v>
      </c>
      <c r="K284">
        <v>99.300617758736749</v>
      </c>
    </row>
    <row r="285" spans="1:11" x14ac:dyDescent="0.25">
      <c r="A285" s="4">
        <v>-4.3798999999999047E-2</v>
      </c>
      <c r="B285" s="4">
        <v>65.337585706942647</v>
      </c>
      <c r="C285" s="4">
        <v>50.37106574023138</v>
      </c>
      <c r="D285" s="4">
        <v>49.959136607831937</v>
      </c>
      <c r="E285" s="4">
        <v>49.982770539332535</v>
      </c>
      <c r="G285">
        <v>-0.43799899999999947</v>
      </c>
      <c r="H285">
        <v>49.848040019896736</v>
      </c>
      <c r="I285">
        <v>50.91207820879545</v>
      </c>
      <c r="J285">
        <v>72.258131958032934</v>
      </c>
      <c r="K285">
        <v>99.306944879512798</v>
      </c>
    </row>
    <row r="286" spans="1:11" x14ac:dyDescent="0.25">
      <c r="A286" s="4">
        <v>-4.3598999999999048E-2</v>
      </c>
      <c r="B286" s="4">
        <v>65.504495379897648</v>
      </c>
      <c r="C286" s="4">
        <v>50.391122793655249</v>
      </c>
      <c r="D286" s="4">
        <v>49.959123273505782</v>
      </c>
      <c r="E286" s="4">
        <v>49.982741459840085</v>
      </c>
      <c r="G286">
        <v>-0.43599899999999947</v>
      </c>
      <c r="H286">
        <v>50.068178078850103</v>
      </c>
      <c r="I286">
        <v>50.703410710813515</v>
      </c>
      <c r="J286">
        <v>72.461262414650861</v>
      </c>
      <c r="K286">
        <v>99.3132434739682</v>
      </c>
    </row>
    <row r="287" spans="1:11" x14ac:dyDescent="0.25">
      <c r="A287" s="4">
        <v>-4.3398999999999049E-2</v>
      </c>
      <c r="B287" s="4">
        <v>65.672422662345085</v>
      </c>
      <c r="C287" s="4">
        <v>50.411960624014597</v>
      </c>
      <c r="D287" s="4">
        <v>49.959109770554079</v>
      </c>
      <c r="E287" s="4">
        <v>49.982590679899289</v>
      </c>
      <c r="G287">
        <v>-0.43399899999999947</v>
      </c>
      <c r="H287">
        <v>50.22935165381832</v>
      </c>
      <c r="I287">
        <v>50.486112287526439</v>
      </c>
      <c r="J287">
        <v>72.664284600540995</v>
      </c>
      <c r="K287">
        <v>99.319513538020644</v>
      </c>
    </row>
    <row r="288" spans="1:11" x14ac:dyDescent="0.25">
      <c r="A288" s="4">
        <v>-4.3198999999999051E-2</v>
      </c>
      <c r="B288" s="4">
        <v>65.841361906599843</v>
      </c>
      <c r="C288" s="4">
        <v>50.433604805743173</v>
      </c>
      <c r="D288" s="4">
        <v>49.959096096889596</v>
      </c>
      <c r="E288" s="4">
        <v>49.982323748514247</v>
      </c>
      <c r="G288">
        <v>-0.43199899999999947</v>
      </c>
      <c r="H288">
        <v>50.214128217600894</v>
      </c>
      <c r="I288">
        <v>50.261783718973085</v>
      </c>
      <c r="J288">
        <v>72.867189427693006</v>
      </c>
      <c r="K288">
        <v>99.325755067606238</v>
      </c>
    </row>
    <row r="289" spans="1:11" x14ac:dyDescent="0.25">
      <c r="A289" s="4">
        <v>-4.2998999999999052E-2</v>
      </c>
      <c r="B289" s="4">
        <v>66.011307255553461</v>
      </c>
      <c r="C289" s="4">
        <v>50.456081537584161</v>
      </c>
      <c r="D289" s="4">
        <v>49.959082250657822</v>
      </c>
      <c r="E289" s="4">
        <v>49.981951426322638</v>
      </c>
      <c r="G289">
        <v>-0.42999899999999946</v>
      </c>
      <c r="H289">
        <v>50.031911314736313</v>
      </c>
      <c r="I289">
        <v>50.032094590804896</v>
      </c>
      <c r="J289">
        <v>73.069967803443745</v>
      </c>
      <c r="K289">
        <v>99.331968058679493</v>
      </c>
    </row>
    <row r="290" spans="1:11" x14ac:dyDescent="0.25">
      <c r="A290" s="4">
        <v>-4.2798999999999053E-2</v>
      </c>
      <c r="B290" s="4">
        <v>66.182252641599476</v>
      </c>
      <c r="C290" s="4">
        <v>50.479417648636293</v>
      </c>
      <c r="D290" s="4">
        <v>49.959068230289773</v>
      </c>
      <c r="E290" s="4">
        <v>49.981489254437747</v>
      </c>
      <c r="G290">
        <v>-0.42799899999999946</v>
      </c>
      <c r="H290">
        <v>49.813298554839122</v>
      </c>
      <c r="I290">
        <v>49.798771155612087</v>
      </c>
      <c r="J290">
        <v>73.272610630981674</v>
      </c>
      <c r="K290">
        <v>99.338152507213323</v>
      </c>
    </row>
    <row r="291" spans="1:11" x14ac:dyDescent="0.25">
      <c r="A291" s="4">
        <v>-4.2598999999999054E-2</v>
      </c>
      <c r="B291" s="4">
        <v>66.354191785599383</v>
      </c>
      <c r="C291" s="4">
        <v>50.50364060403173</v>
      </c>
      <c r="D291" s="4">
        <v>49.959054034563607</v>
      </c>
      <c r="E291" s="4">
        <v>49.980956907156667</v>
      </c>
      <c r="G291">
        <v>-0.42599899999999946</v>
      </c>
      <c r="H291">
        <v>49.716503666074715</v>
      </c>
      <c r="I291">
        <v>49.563583654303812</v>
      </c>
      <c r="J291">
        <v>73.475108809851577</v>
      </c>
      <c r="K291">
        <v>99.344308409199016</v>
      </c>
    </row>
    <row r="292" spans="1:11" x14ac:dyDescent="0.25">
      <c r="A292" s="4">
        <v>-4.2398999999999055E-2</v>
      </c>
      <c r="B292" s="4">
        <v>66.527118195888903</v>
      </c>
      <c r="C292" s="4">
        <v>50.52877851022275</v>
      </c>
      <c r="D292" s="4">
        <v>49.959039662675849</v>
      </c>
      <c r="E292" s="4">
        <v>49.980377355253637</v>
      </c>
      <c r="G292">
        <v>-0.42399899999999946</v>
      </c>
      <c r="H292">
        <v>49.812877869391301</v>
      </c>
      <c r="I292">
        <v>49.328333188657922</v>
      </c>
      <c r="J292">
        <v>73.677453236460352</v>
      </c>
      <c r="K292">
        <v>99.350435760646391</v>
      </c>
    </row>
    <row r="293" spans="1:11" x14ac:dyDescent="0.25">
      <c r="A293" s="4">
        <v>-4.2198999999999057E-2</v>
      </c>
      <c r="B293" s="4">
        <v>66.701025167326506</v>
      </c>
      <c r="C293" s="4">
        <v>50.554860119854496</v>
      </c>
      <c r="D293" s="4">
        <v>49.959025114324071</v>
      </c>
      <c r="E293" s="4">
        <v>49.979775875222153</v>
      </c>
      <c r="G293">
        <v>-0.42199899999999946</v>
      </c>
      <c r="H293">
        <v>50.034346976565679</v>
      </c>
      <c r="I293">
        <v>49.094838240310743</v>
      </c>
      <c r="J293">
        <v>73.879634804582054</v>
      </c>
      <c r="K293">
        <v>99.356534557583558</v>
      </c>
    </row>
    <row r="294" spans="1:11" x14ac:dyDescent="0.25">
      <c r="A294" s="4">
        <v>-4.1998999999999058E-2</v>
      </c>
      <c r="B294" s="4">
        <v>66.8759057803845</v>
      </c>
      <c r="C294" s="4">
        <v>50.581914836200291</v>
      </c>
      <c r="D294" s="4">
        <v>49.959010389802508</v>
      </c>
      <c r="E294" s="4">
        <v>49.979178946989464</v>
      </c>
      <c r="G294">
        <v>-0.41999899999999946</v>
      </c>
      <c r="H294">
        <v>50.221462683006671</v>
      </c>
      <c r="I294">
        <v>48.864920934933153</v>
      </c>
      <c r="J294">
        <v>74.081644405865163</v>
      </c>
      <c r="K294">
        <v>99.362604796057212</v>
      </c>
    </row>
    <row r="295" spans="1:11" x14ac:dyDescent="0.25">
      <c r="A295" s="4">
        <v>-4.1798999999999059E-2</v>
      </c>
      <c r="B295" s="4">
        <v>67.051752900282793</v>
      </c>
      <c r="C295" s="4">
        <v>50.609972717135406</v>
      </c>
      <c r="D295" s="4">
        <v>49.958995490112414</v>
      </c>
      <c r="E295" s="4">
        <v>49.978613087971027</v>
      </c>
      <c r="G295">
        <v>-0.41799899999999945</v>
      </c>
      <c r="H295">
        <v>50.238174375205602</v>
      </c>
      <c r="I295">
        <v>48.640393153105926</v>
      </c>
      <c r="J295">
        <v>74.283472930338505</v>
      </c>
      <c r="K295">
        <v>99.368646472132284</v>
      </c>
    </row>
    <row r="296" spans="1:11" x14ac:dyDescent="0.25">
      <c r="A296" s="4">
        <v>-4.159899999999906E-2</v>
      </c>
      <c r="B296" s="4">
        <v>67.228559176167408</v>
      </c>
      <c r="C296" s="4">
        <v>50.639064478625606</v>
      </c>
      <c r="D296" s="4">
        <v>49.958980417089464</v>
      </c>
      <c r="E296" s="4">
        <v>49.978103674607922</v>
      </c>
      <c r="G296">
        <v>-0.41599899999999945</v>
      </c>
      <c r="H296">
        <v>50.070725455498319</v>
      </c>
      <c r="I296">
        <v>48.423042591436541</v>
      </c>
      <c r="J296">
        <v>74.485111266918707</v>
      </c>
      <c r="K296">
        <v>99.374659581892288</v>
      </c>
    </row>
    <row r="297" spans="1:11" x14ac:dyDescent="0.25">
      <c r="A297" s="4">
        <v>-4.1398999999999062E-2</v>
      </c>
      <c r="B297" s="4">
        <v>67.406317040332453</v>
      </c>
      <c r="C297" s="4">
        <v>50.669221497705216</v>
      </c>
      <c r="D297" s="4">
        <v>49.958965173550155</v>
      </c>
      <c r="E297" s="4">
        <v>49.977673803570354</v>
      </c>
      <c r="G297">
        <v>-0.41399899999999945</v>
      </c>
      <c r="H297">
        <v>49.838803894882524</v>
      </c>
      <c r="I297">
        <v>48.214618878733226</v>
      </c>
      <c r="J297">
        <v>74.686550303918054</v>
      </c>
      <c r="K297">
        <v>99.380644121439161</v>
      </c>
    </row>
    <row r="298" spans="1:11" x14ac:dyDescent="0.25">
      <c r="A298" s="4">
        <v>-4.1198999999999063E-2</v>
      </c>
      <c r="B298" s="4">
        <v>67.585018707488615</v>
      </c>
      <c r="C298" s="4">
        <v>50.700475814920722</v>
      </c>
      <c r="D298" s="4">
        <v>49.958949763460531</v>
      </c>
      <c r="E298" s="4">
        <v>49.97734324354991</v>
      </c>
      <c r="G298">
        <v>-0.41199899999999945</v>
      </c>
      <c r="H298">
        <v>49.710019033183258</v>
      </c>
      <c r="I298">
        <v>48.016819852551315</v>
      </c>
      <c r="J298">
        <v>74.887780929551823</v>
      </c>
      <c r="K298">
        <v>99.386600086893196</v>
      </c>
    </row>
    <row r="299" spans="1:11" x14ac:dyDescent="0.25">
      <c r="A299" s="4">
        <v>-4.0998999999999064E-2</v>
      </c>
      <c r="B299" s="4">
        <v>67.764656174076777</v>
      </c>
      <c r="C299" s="4">
        <v>50.732860136213851</v>
      </c>
      <c r="D299" s="4">
        <v>49.95893419212959</v>
      </c>
      <c r="E299" s="4">
        <v>49.977127525032877</v>
      </c>
      <c r="G299">
        <v>-0.40999899999999945</v>
      </c>
      <c r="H299">
        <v>49.778796284615204</v>
      </c>
      <c r="I299">
        <v>47.831278101144662</v>
      </c>
      <c r="J299">
        <v>75.088794032446785</v>
      </c>
      <c r="K299">
        <v>99.392527474393248</v>
      </c>
    </row>
    <row r="300" spans="1:11" x14ac:dyDescent="0.25">
      <c r="A300" s="4">
        <v>-4.0798999999999065E-2</v>
      </c>
      <c r="B300" s="4">
        <v>67.945221217628401</v>
      </c>
      <c r="C300" s="4">
        <v>50.766407834219471</v>
      </c>
      <c r="D300" s="4">
        <v>49.958918466431243</v>
      </c>
      <c r="E300" s="4">
        <v>49.977037209784008</v>
      </c>
      <c r="G300">
        <v>-0.40799899999999945</v>
      </c>
      <c r="H300">
        <v>49.997175228738961</v>
      </c>
      <c r="I300">
        <v>47.65954787478546</v>
      </c>
      <c r="J300">
        <v>75.289580502149391</v>
      </c>
      <c r="K300">
        <v>99.398426280096515</v>
      </c>
    </row>
    <row r="301" spans="1:11" x14ac:dyDescent="0.25">
      <c r="A301" s="4">
        <v>-4.0598999999999066E-2</v>
      </c>
      <c r="B301" s="4">
        <v>68.12670539617352</v>
      </c>
      <c r="C301" s="4">
        <v>50.801152948952186</v>
      </c>
      <c r="D301" s="4">
        <v>49.958902595058525</v>
      </c>
      <c r="E301" s="4">
        <v>49.977077374201386</v>
      </c>
      <c r="G301">
        <v>-0.40599899999999944</v>
      </c>
      <c r="H301">
        <v>50.208204974025605</v>
      </c>
      <c r="I301">
        <v>47.503092468560851</v>
      </c>
      <c r="J301">
        <v>75.490131229634756</v>
      </c>
      <c r="K301">
        <v>99.404296500178731</v>
      </c>
    </row>
    <row r="302" spans="1:11" x14ac:dyDescent="0.25">
      <c r="A302" s="4">
        <v>-4.0398999999999068E-2</v>
      </c>
      <c r="B302" s="4">
        <v>68.309100047696631</v>
      </c>
      <c r="C302" s="4">
        <v>50.837130187856147</v>
      </c>
      <c r="D302" s="4">
        <v>49.958886588814359</v>
      </c>
      <c r="E302" s="4">
        <v>49.977247331547034</v>
      </c>
      <c r="G302">
        <v>-0.40399899999999944</v>
      </c>
      <c r="H302">
        <v>50.258719388080749</v>
      </c>
      <c r="I302">
        <v>47.363272176122038</v>
      </c>
      <c r="J302">
        <v>75.690437107815256</v>
      </c>
      <c r="K302">
        <v>99.410138130834014</v>
      </c>
    </row>
    <row r="303" spans="1:11" x14ac:dyDescent="0.25">
      <c r="A303" s="4">
        <v>-4.0198999999999069E-2</v>
      </c>
      <c r="B303" s="4">
        <v>68.492396289640638</v>
      </c>
      <c r="C303" s="4">
        <v>50.87437492519166</v>
      </c>
      <c r="D303" s="4">
        <v>49.958870460943736</v>
      </c>
      <c r="E303" s="4">
        <v>49.977540607703425</v>
      </c>
      <c r="G303">
        <v>-0.40199899999999944</v>
      </c>
      <c r="H303">
        <v>50.110478131630167</v>
      </c>
      <c r="I303">
        <v>47.241332910464706</v>
      </c>
      <c r="J303">
        <v>75.890489032049899</v>
      </c>
      <c r="K303">
        <v>99.415951168275001</v>
      </c>
    </row>
    <row r="304" spans="1:11" x14ac:dyDescent="0.25">
      <c r="A304" s="4">
        <v>-3.999899999999907E-2</v>
      </c>
      <c r="B304" s="4">
        <v>68.676585018460671</v>
      </c>
      <c r="C304" s="4">
        <v>50.912923200732862</v>
      </c>
      <c r="D304" s="4">
        <v>49.958854227512795</v>
      </c>
      <c r="E304" s="4">
        <v>49.9779451739997</v>
      </c>
      <c r="G304">
        <v>-0.39999899999999944</v>
      </c>
      <c r="H304">
        <v>49.869046814611536</v>
      </c>
      <c r="I304">
        <v>47.138395583676242</v>
      </c>
      <c r="J304">
        <v>76.090277900653433</v>
      </c>
      <c r="K304">
        <v>99.421735608732774</v>
      </c>
    </row>
    <row r="305" spans="1:11" x14ac:dyDescent="0.25">
      <c r="A305" s="4">
        <v>-3.9798999999999071E-2</v>
      </c>
      <c r="B305" s="4">
        <v>68.86165690922769</v>
      </c>
      <c r="C305" s="4">
        <v>50.952811717750194</v>
      </c>
      <c r="D305" s="4">
        <v>49.95883790784108</v>
      </c>
      <c r="E305" s="4">
        <v>49.978443929277709</v>
      </c>
      <c r="G305">
        <v>-0.39799899999999944</v>
      </c>
      <c r="H305">
        <v>49.708652752799225</v>
      </c>
      <c r="I305">
        <v>47.055446332721914</v>
      </c>
      <c r="J305">
        <v>76.289794615405626</v>
      </c>
      <c r="K305">
        <v>99.427491448456891</v>
      </c>
    </row>
    <row r="306" spans="1:11" x14ac:dyDescent="0.25">
      <c r="A306" s="4">
        <v>-3.9598999999999072E-2</v>
      </c>
      <c r="B306" s="4">
        <v>69.047602415281929</v>
      </c>
      <c r="C306" s="4">
        <v>50.99407784025076</v>
      </c>
      <c r="D306" s="4">
        <v>49.958821524993297</v>
      </c>
      <c r="E306" s="4">
        <v>49.979015412228286</v>
      </c>
      <c r="G306">
        <v>-0.39599899999999943</v>
      </c>
      <c r="H306">
        <v>49.746483430929857</v>
      </c>
      <c r="I306">
        <v>46.993327672787203</v>
      </c>
      <c r="J306">
        <v>76.489030082060609</v>
      </c>
      <c r="K306">
        <v>99.433218683715324</v>
      </c>
    </row>
    <row r="307" spans="1:11" x14ac:dyDescent="0.25">
      <c r="A307" s="4">
        <v>-3.9398999999999074E-2</v>
      </c>
      <c r="B307" s="4">
        <v>69.234411767938099</v>
      </c>
      <c r="C307" s="4">
        <v>51.036759589451378</v>
      </c>
      <c r="D307" s="4">
        <v>49.958805106338936</v>
      </c>
      <c r="E307" s="4">
        <v>49.979634714617681</v>
      </c>
      <c r="G307">
        <v>-0.39399899999999943</v>
      </c>
      <c r="H307">
        <v>49.957098323881411</v>
      </c>
      <c r="I307">
        <v>46.952730653483847</v>
      </c>
      <c r="J307">
        <v>76.687975210856891</v>
      </c>
      <c r="K307">
        <v>99.438917310794636</v>
      </c>
    </row>
    <row r="308" spans="1:11" x14ac:dyDescent="0.25">
      <c r="A308" s="4">
        <v>-3.9198999999999075E-2</v>
      </c>
      <c r="B308" s="4">
        <v>69.422074976241873</v>
      </c>
      <c r="C308" s="4">
        <v>51.080895639456969</v>
      </c>
      <c r="D308" s="4">
        <v>49.95878868418778</v>
      </c>
      <c r="E308" s="4">
        <v>49.980274556811857</v>
      </c>
      <c r="G308">
        <v>-0.39199899999999943</v>
      </c>
      <c r="H308">
        <v>50.189440765634608</v>
      </c>
      <c r="I308">
        <v>46.934188086402479</v>
      </c>
      <c r="J308">
        <v>76.886620917026278</v>
      </c>
      <c r="K308">
        <v>99.444587325999763</v>
      </c>
    </row>
    <row r="309" spans="1:11" x14ac:dyDescent="0.25">
      <c r="A309" s="4">
        <v>-3.8998999999999076E-2</v>
      </c>
      <c r="B309" s="4">
        <v>69.610581826778656</v>
      </c>
      <c r="C309" s="4">
        <v>51.126525312118723</v>
      </c>
      <c r="D309" s="4">
        <v>49.958772296510986</v>
      </c>
      <c r="E309" s="4">
        <v>49.980906479412532</v>
      </c>
      <c r="G309">
        <v>-0.38999899999999943</v>
      </c>
      <c r="H309">
        <v>50.275148493104346</v>
      </c>
      <c r="I309">
        <v>46.938068905101289</v>
      </c>
      <c r="J309">
        <v>77.084958121303629</v>
      </c>
      <c r="K309">
        <v>99.450228725654142</v>
      </c>
    </row>
    <row r="310" spans="1:11" x14ac:dyDescent="0.25">
      <c r="A310" s="4">
        <v>-3.8798999999999077E-2</v>
      </c>
      <c r="B310" s="4">
        <v>69.799921883535177</v>
      </c>
      <c r="C310" s="4">
        <v>51.173688571045673</v>
      </c>
      <c r="D310" s="4">
        <v>49.958755987758501</v>
      </c>
      <c r="E310" s="4">
        <v>49.981502099196767</v>
      </c>
      <c r="G310">
        <v>-0.38799899999999943</v>
      </c>
      <c r="H310">
        <v>50.150523624205846</v>
      </c>
      <c r="I310">
        <v>46.964573710707256</v>
      </c>
      <c r="J310">
        <v>77.282977750436416</v>
      </c>
      <c r="K310">
        <v>99.455841506099745</v>
      </c>
    </row>
    <row r="311" spans="1:11" x14ac:dyDescent="0.25">
      <c r="A311" s="4">
        <v>-3.8598999999999078E-2</v>
      </c>
      <c r="B311" s="4">
        <v>69.990084487814343</v>
      </c>
      <c r="C311" s="4">
        <v>51.222426014743782</v>
      </c>
      <c r="D311" s="4">
        <v>49.958739809784404</v>
      </c>
      <c r="E311" s="4">
        <v>49.982034374170233</v>
      </c>
      <c r="G311">
        <v>-0.38599899999999943</v>
      </c>
      <c r="H311">
        <v>49.90382294287307</v>
      </c>
      <c r="I311">
        <v>47.013731547928927</v>
      </c>
      <c r="J311">
        <v>77.480670737693984</v>
      </c>
      <c r="K311">
        <v>99.461425663696957</v>
      </c>
    </row>
    <row r="312" spans="1:11" x14ac:dyDescent="0.25">
      <c r="A312" s="4">
        <v>-3.839899999999908E-2</v>
      </c>
      <c r="B312" s="4">
        <v>70.181058758203889</v>
      </c>
      <c r="C312" s="4">
        <v>51.272778868856761</v>
      </c>
      <c r="D312" s="4">
        <v>49.958723822893475</v>
      </c>
      <c r="E312" s="4">
        <v>49.982478821577395</v>
      </c>
      <c r="G312">
        <v>-0.38399899999999942</v>
      </c>
      <c r="H312">
        <v>49.712794914083645</v>
      </c>
      <c r="I312">
        <v>47.085397947495437</v>
      </c>
      <c r="J312">
        <v>77.678028023377067</v>
      </c>
      <c r="K312">
        <v>99.46698119482474</v>
      </c>
    </row>
    <row r="313" spans="1:11" x14ac:dyDescent="0.25">
      <c r="A313" s="4">
        <v>-3.8198999999999081E-2</v>
      </c>
      <c r="B313" s="4">
        <v>70.372833590599626</v>
      </c>
      <c r="C313" s="4">
        <v>51.32478897748318</v>
      </c>
      <c r="D313" s="4">
        <v>49.958708097023532</v>
      </c>
      <c r="E313" s="4">
        <v>49.982814634225946</v>
      </c>
      <c r="G313">
        <v>-0.38199899999999942</v>
      </c>
      <c r="H313">
        <v>49.716643074619668</v>
      </c>
      <c r="I313">
        <v>47.179254261907118</v>
      </c>
      <c r="J313">
        <v>77.875040555326478</v>
      </c>
      <c r="K313">
        <v>99.472508095880457</v>
      </c>
    </row>
    <row r="314" spans="1:11" x14ac:dyDescent="0.25">
      <c r="A314" s="4">
        <v>-3.7998999999999082E-2</v>
      </c>
      <c r="B314" s="4">
        <v>70.565397658283317</v>
      </c>
      <c r="C314" s="4">
        <v>51.378498793544672</v>
      </c>
      <c r="D314" s="4">
        <v>49.958692713079678</v>
      </c>
      <c r="E314" s="4">
        <v>49.983025644438555</v>
      </c>
      <c r="G314">
        <v>-0.37999899999999942</v>
      </c>
      <c r="H314">
        <v>49.9146209893348</v>
      </c>
      <c r="I314">
        <v>47.29480831197305</v>
      </c>
      <c r="J314">
        <v>78.0716992894328</v>
      </c>
      <c r="K314">
        <v>99.478006363280087</v>
      </c>
    </row>
    <row r="315" spans="1:11" x14ac:dyDescent="0.25">
      <c r="A315" s="4">
        <v>-3.7798999999999083E-2</v>
      </c>
      <c r="B315" s="4">
        <v>70.75873941205613</v>
      </c>
      <c r="C315" s="4">
        <v>51.433951368180267</v>
      </c>
      <c r="D315" s="4">
        <v>49.958677764438391</v>
      </c>
      <c r="E315" s="4">
        <v>49.983101091190917</v>
      </c>
      <c r="G315">
        <v>-0.37799899999999942</v>
      </c>
      <c r="H315">
        <v>50.165104567529383</v>
      </c>
      <c r="I315">
        <v>47.431396351987452</v>
      </c>
      <c r="J315">
        <v>78.267995190144759</v>
      </c>
      <c r="K315">
        <v>99.483475993457986</v>
      </c>
    </row>
    <row r="316" spans="1:11" x14ac:dyDescent="0.25">
      <c r="A316" s="4">
        <v>-3.7598999999999085E-2</v>
      </c>
      <c r="B316" s="4">
        <v>70.952847080428043</v>
      </c>
      <c r="C316" s="4">
        <v>51.491190339142769</v>
      </c>
      <c r="D316" s="4">
        <v>49.958663358641289</v>
      </c>
      <c r="E316" s="4">
        <v>49.983036154280015</v>
      </c>
      <c r="G316">
        <v>-0.37599899999999942</v>
      </c>
      <c r="H316">
        <v>50.286869325705332</v>
      </c>
      <c r="I316">
        <v>47.588186351630043</v>
      </c>
      <c r="J316">
        <v>78.463919230977737</v>
      </c>
      <c r="K316">
        <v>99.48891698286711</v>
      </c>
    </row>
    <row r="317" spans="1:11" x14ac:dyDescent="0.25">
      <c r="A317" s="4">
        <v>-3.7398999999999086E-2</v>
      </c>
      <c r="B317" s="4">
        <v>71.147708669863292</v>
      </c>
      <c r="C317" s="4">
        <v>51.550259918172628</v>
      </c>
      <c r="D317" s="4">
        <v>49.95864961930026</v>
      </c>
      <c r="E317" s="4">
        <v>49.982832229342996</v>
      </c>
      <c r="G317">
        <v>-0.37399899999999942</v>
      </c>
      <c r="H317">
        <v>50.190172282812696</v>
      </c>
      <c r="I317">
        <v>47.764182582834316</v>
      </c>
      <c r="J317">
        <v>78.659462395022345</v>
      </c>
      <c r="K317">
        <v>99.494329327978875</v>
      </c>
    </row>
    <row r="318" spans="1:11" x14ac:dyDescent="0.25">
      <c r="A318" s="4">
        <v>-3.7198999999999087E-2</v>
      </c>
      <c r="B318" s="4">
        <v>71.343311965082776</v>
      </c>
      <c r="C318" s="4">
        <v>51.611204877326422</v>
      </c>
      <c r="D318" s="4">
        <v>49.958636688238336</v>
      </c>
      <c r="E318" s="4">
        <v>49.982496928792678</v>
      </c>
      <c r="G318">
        <v>-0.37199899999999941</v>
      </c>
      <c r="H318">
        <v>49.942849749227378</v>
      </c>
      <c r="I318">
        <v>47.95823149002684</v>
      </c>
      <c r="J318">
        <v>78.854615675452294</v>
      </c>
      <c r="K318">
        <v>99.499713025283228</v>
      </c>
    </row>
    <row r="319" spans="1:11" x14ac:dyDescent="0.25">
      <c r="A319" s="4">
        <v>-3.6998999999999088E-2</v>
      </c>
      <c r="B319" s="4">
        <v>71.539644529423697</v>
      </c>
      <c r="C319" s="4">
        <v>51.674070534236762</v>
      </c>
      <c r="D319" s="4">
        <v>49.958624727892598</v>
      </c>
      <c r="E319" s="4">
        <v>49.982043805763141</v>
      </c>
      <c r="G319">
        <v>-0.36999899999999941</v>
      </c>
      <c r="H319">
        <v>49.722780431068195</v>
      </c>
      <c r="I319">
        <v>48.169028812370044</v>
      </c>
      <c r="J319">
        <v>79.049370076032261</v>
      </c>
      <c r="K319">
        <v>99.505068071288605</v>
      </c>
    </row>
    <row r="320" spans="1:11" x14ac:dyDescent="0.25">
      <c r="A320" s="4">
        <v>-3.6798999999999089E-2</v>
      </c>
      <c r="B320" s="4">
        <v>71.736693705256897</v>
      </c>
      <c r="C320" s="4">
        <v>51.738902736281531</v>
      </c>
      <c r="D320" s="4">
        <v>49.958613924008581</v>
      </c>
      <c r="E320" s="4">
        <v>49.981491810444865</v>
      </c>
      <c r="G320">
        <v>-0.36799899999999941</v>
      </c>
      <c r="H320">
        <v>49.689987222219415</v>
      </c>
      <c r="I320">
        <v>48.395127917015479</v>
      </c>
      <c r="J320">
        <v>79.243716611625047</v>
      </c>
      <c r="K320">
        <v>99.510394462522001</v>
      </c>
    </row>
    <row r="321" spans="1:11" x14ac:dyDescent="0.25">
      <c r="A321" s="4">
        <v>-3.6598999999999091E-2</v>
      </c>
      <c r="B321" s="4">
        <v>71.934446614462104</v>
      </c>
      <c r="C321" s="4">
        <v>51.805747843640717</v>
      </c>
      <c r="D321" s="4">
        <v>49.95860448865799</v>
      </c>
      <c r="E321" s="4">
        <v>49.980864500189966</v>
      </c>
      <c r="G321">
        <v>-0.36599899999999941</v>
      </c>
      <c r="H321">
        <v>49.870313607545413</v>
      </c>
      <c r="I321">
        <v>48.634949292964336</v>
      </c>
      <c r="J321">
        <v>79.437646308698604</v>
      </c>
      <c r="K321">
        <v>99.515692195528899</v>
      </c>
    </row>
    <row r="322" spans="1:11" x14ac:dyDescent="0.25">
      <c r="A322" s="4">
        <v>-3.6398999999999092E-2</v>
      </c>
      <c r="B322" s="4">
        <v>72.132890158961629</v>
      </c>
      <c r="C322" s="4">
        <v>51.874652711220151</v>
      </c>
      <c r="D322" s="4">
        <v>49.958596663615168</v>
      </c>
      <c r="E322" s="4">
        <v>49.980189035949181</v>
      </c>
      <c r="G322">
        <v>-0.36399899999999941</v>
      </c>
      <c r="H322">
        <v>50.135205878000164</v>
      </c>
      <c r="I322">
        <v>48.886791146010637</v>
      </c>
      <c r="J322">
        <v>79.631150205832739</v>
      </c>
      <c r="K322">
        <v>99.520961266873329</v>
      </c>
    </row>
    <row r="323" spans="1:11" x14ac:dyDescent="0.25">
      <c r="A323" s="4">
        <v>-3.6198999999999093E-2</v>
      </c>
      <c r="B323" s="4">
        <v>72.332011021313093</v>
      </c>
      <c r="C323" s="4">
        <v>51.945664669422385</v>
      </c>
      <c r="D323" s="4">
        <v>49.958590724130794</v>
      </c>
      <c r="E323" s="4">
        <v>49.979495007458112</v>
      </c>
      <c r="G323">
        <v>-0.3619989999999994</v>
      </c>
      <c r="H323">
        <v>50.293318894077508</v>
      </c>
      <c r="I323">
        <v>49.148841026476511</v>
      </c>
      <c r="J323">
        <v>79.824219354224965</v>
      </c>
      <c r="K323">
        <v>99.526201673137862</v>
      </c>
    </row>
    <row r="324" spans="1:11" x14ac:dyDescent="0.25">
      <c r="A324" s="4">
        <v>-3.5998999999999094E-2</v>
      </c>
      <c r="B324" s="4">
        <v>72.53179566536096</v>
      </c>
      <c r="C324" s="4">
        <v>52.018831503744998</v>
      </c>
      <c r="D324" s="4">
        <v>49.958586983144919</v>
      </c>
      <c r="E324" s="4">
        <v>49.978813137668773</v>
      </c>
      <c r="G324">
        <v>-0.3599989999999994</v>
      </c>
      <c r="H324">
        <v>50.228696683399917</v>
      </c>
      <c r="I324">
        <v>49.419188413109495</v>
      </c>
      <c r="J324">
        <v>80.016844818196432</v>
      </c>
      <c r="K324">
        <v>99.531413410923548</v>
      </c>
    </row>
    <row r="325" spans="1:11" x14ac:dyDescent="0.25">
      <c r="A325" s="4">
        <v>-3.5798999999999095E-2</v>
      </c>
      <c r="B325" s="4">
        <v>72.73223033694785</v>
      </c>
      <c r="C325" s="4">
        <v>52.094201433188793</v>
      </c>
      <c r="D325" s="4">
        <v>49.958585795985513</v>
      </c>
      <c r="E325" s="4">
        <v>49.978173922845663</v>
      </c>
      <c r="G325">
        <v>-0.3579989999999994</v>
      </c>
      <c r="H325">
        <v>49.985767480204338</v>
      </c>
      <c r="I325">
        <v>49.695838168660643</v>
      </c>
      <c r="J325">
        <v>80.209017675696586</v>
      </c>
      <c r="K325">
        <v>99.536596476850008</v>
      </c>
    </row>
    <row r="326" spans="1:11" x14ac:dyDescent="0.25">
      <c r="A326" s="4">
        <v>-3.5598999999999097E-2</v>
      </c>
      <c r="B326" s="4">
        <v>72.933301064685537</v>
      </c>
      <c r="C326" s="4">
        <v>52.1718230874583</v>
      </c>
      <c r="D326" s="4">
        <v>49.958587565602791</v>
      </c>
      <c r="E326" s="4">
        <v>49.977606268225856</v>
      </c>
      <c r="G326">
        <v>-0.3559989999999994</v>
      </c>
      <c r="H326">
        <v>49.738884173281242</v>
      </c>
      <c r="I326">
        <v>49.976724775363692</v>
      </c>
      <c r="J326">
        <v>80.400729018808164</v>
      </c>
      <c r="K326">
        <v>99.541750867555436</v>
      </c>
    </row>
    <row r="327" spans="1:11" x14ac:dyDescent="0.25">
      <c r="A327" s="4">
        <v>-3.5398999999999098E-2</v>
      </c>
      <c r="B327" s="4">
        <v>73.13499366078635</v>
      </c>
      <c r="C327" s="4">
        <v>52.251745482938858</v>
      </c>
      <c r="D327" s="4">
        <v>49.958592748394096</v>
      </c>
      <c r="E327" s="4">
        <v>49.977136179999171</v>
      </c>
      <c r="G327">
        <v>-0.3539989999999994</v>
      </c>
      <c r="H327">
        <v>49.667229034486027</v>
      </c>
      <c r="I327">
        <v>50.259727251846328</v>
      </c>
      <c r="J327">
        <v>80.59196995425097</v>
      </c>
      <c r="K327">
        <v>99.546876579696473</v>
      </c>
    </row>
    <row r="328" spans="1:11" x14ac:dyDescent="0.25">
      <c r="A328" s="4">
        <v>-3.5198999999999099E-2</v>
      </c>
      <c r="B328" s="4">
        <v>73.337293721954339</v>
      </c>
      <c r="C328" s="4">
        <v>52.334017997434515</v>
      </c>
      <c r="D328" s="4">
        <v>49.958601860678627</v>
      </c>
      <c r="E328" s="4">
        <v>49.976785572528506</v>
      </c>
      <c r="G328">
        <v>-0.3519989999999994</v>
      </c>
      <c r="H328">
        <v>49.824808024182296</v>
      </c>
      <c r="I328">
        <v>50.542684646981108</v>
      </c>
      <c r="J328">
        <v>80.782731603885424</v>
      </c>
      <c r="K328">
        <v>99.551973609948419</v>
      </c>
    </row>
    <row r="329" spans="1:11" x14ac:dyDescent="0.25">
      <c r="A329" s="4">
        <v>-3.49989999999991E-2</v>
      </c>
      <c r="B329" s="4">
        <v>73.540186630337914</v>
      </c>
      <c r="C329" s="4">
        <v>52.418690343653893</v>
      </c>
      <c r="D329" s="4">
        <v>49.958615485887151</v>
      </c>
      <c r="E329" s="4">
        <v>49.976571245253965</v>
      </c>
      <c r="G329">
        <v>-0.34999899999999939</v>
      </c>
      <c r="H329">
        <v>50.099830827251211</v>
      </c>
      <c r="I329">
        <v>50.823412000872928</v>
      </c>
      <c r="J329">
        <v>80.973005105214895</v>
      </c>
      <c r="K329">
        <v>99.557041955005005</v>
      </c>
    </row>
    <row r="330" spans="1:11" x14ac:dyDescent="0.25">
      <c r="A330" s="4">
        <v>-3.4798999999999101E-2</v>
      </c>
      <c r="B330" s="4">
        <v>73.743657554542622</v>
      </c>
      <c r="C330" s="4">
        <v>52.505812541430842</v>
      </c>
      <c r="D330" s="4">
        <v>49.958634282536288</v>
      </c>
      <c r="E330" s="4">
        <v>49.976504076775896</v>
      </c>
      <c r="G330">
        <v>-0.34799899999999939</v>
      </c>
      <c r="H330">
        <v>50.2939697678447</v>
      </c>
      <c r="I330">
        <v>51.099716658631465</v>
      </c>
      <c r="J330">
        <v>81.162781611888349</v>
      </c>
      <c r="K330">
        <v>99.56208161157862</v>
      </c>
    </row>
    <row r="331" spans="1:11" x14ac:dyDescent="0.25">
      <c r="A331" s="4">
        <v>-3.4598999999999103E-2</v>
      </c>
      <c r="B331" s="4">
        <v>73.947691450705989</v>
      </c>
      <c r="C331" s="4">
        <v>52.59543488866899</v>
      </c>
      <c r="D331" s="4">
        <v>49.958658993063821</v>
      </c>
      <c r="E331" s="4">
        <v>49.976588474471626</v>
      </c>
      <c r="G331">
        <v>-0.34599899999999939</v>
      </c>
      <c r="H331">
        <v>50.265337854008649</v>
      </c>
      <c r="I331">
        <v>51.369414818826002</v>
      </c>
      <c r="J331">
        <v>81.352052294201329</v>
      </c>
      <c r="K331">
        <v>99.567092576400128</v>
      </c>
    </row>
    <row r="332" spans="1:11" x14ac:dyDescent="0.25">
      <c r="A332" s="4">
        <v>-3.4398999999999104E-2</v>
      </c>
      <c r="B332" s="4">
        <v>74.15227306363272</v>
      </c>
      <c r="C332" s="4">
        <v>52.687607930999846</v>
      </c>
      <c r="D332" s="4">
        <v>49.958690453606437</v>
      </c>
      <c r="E332" s="4">
        <v>49.976822107049593</v>
      </c>
      <c r="G332">
        <v>-0.34399899999999939</v>
      </c>
      <c r="H332">
        <v>50.032140987251594</v>
      </c>
      <c r="I332">
        <v>51.630348195605116</v>
      </c>
      <c r="J332">
        <v>81.540808339596808</v>
      </c>
      <c r="K332">
        <v>99.572074846218996</v>
      </c>
    </row>
    <row r="333" spans="1:11" x14ac:dyDescent="0.25">
      <c r="A333" s="4">
        <v>-3.4198999999999105E-2</v>
      </c>
      <c r="B333" s="4">
        <v>74.357386927992138</v>
      </c>
      <c r="C333" s="4">
        <v>52.782382430146747</v>
      </c>
      <c r="D333" s="4">
        <v>49.958729604809037</v>
      </c>
      <c r="E333" s="4">
        <v>49.977195935148622</v>
      </c>
      <c r="G333">
        <v>-0.34199899999999939</v>
      </c>
      <c r="H333">
        <v>49.76131719630483</v>
      </c>
      <c r="I333">
        <v>51.880400671411245</v>
      </c>
      <c r="J333">
        <v>81.729040953164798</v>
      </c>
      <c r="K333">
        <v>99.57702841780322</v>
      </c>
    </row>
    <row r="334" spans="1:11" x14ac:dyDescent="0.25">
      <c r="A334" s="4">
        <v>-3.3998999999999106E-2</v>
      </c>
      <c r="B334" s="4">
        <v>74.563017369577267</v>
      </c>
      <c r="C334" s="4">
        <v>52.879809330987285</v>
      </c>
      <c r="D334" s="4">
        <v>49.958777503760651</v>
      </c>
      <c r="E334" s="4">
        <v>49.977694541979631</v>
      </c>
      <c r="G334">
        <v>-0.33999899999999939</v>
      </c>
      <c r="H334">
        <v>49.649076270186406</v>
      </c>
      <c r="I334">
        <v>52.117514816053557</v>
      </c>
      <c r="J334">
        <v>81.916741358141778</v>
      </c>
      <c r="K334">
        <v>99.581953287939371</v>
      </c>
    </row>
    <row r="335" spans="1:11" x14ac:dyDescent="0.25">
      <c r="A335" s="4">
        <v>-3.3798999999999108E-2</v>
      </c>
      <c r="B335" s="4">
        <v>74.769148506625399</v>
      </c>
      <c r="C335" s="4">
        <v>52.979939727308924</v>
      </c>
      <c r="D335" s="4">
        <v>49.958835337159542</v>
      </c>
      <c r="E335" s="4">
        <v>49.978296752655574</v>
      </c>
      <c r="G335">
        <v>-0.33799899999999938</v>
      </c>
      <c r="H335">
        <v>49.778792923207341</v>
      </c>
      <c r="I335">
        <v>52.339708147638028</v>
      </c>
      <c r="J335">
        <v>82.103900796408752</v>
      </c>
      <c r="K335">
        <v>99.586849453432592</v>
      </c>
    </row>
    <row r="336" spans="1:11" x14ac:dyDescent="0.25">
      <c r="A336" s="4">
        <v>-3.3598999999999109E-2</v>
      </c>
      <c r="B336" s="4">
        <v>74.975764251201142</v>
      </c>
      <c r="C336" s="4">
        <v>53.08282482625426</v>
      </c>
      <c r="D336" s="4">
        <v>49.958904435817779</v>
      </c>
      <c r="E336" s="4">
        <v>49.978976517854051</v>
      </c>
      <c r="G336">
        <v>-0.33599899999999938</v>
      </c>
      <c r="H336">
        <v>50.059142706723733</v>
      </c>
      <c r="I336">
        <v>52.545089011501801</v>
      </c>
      <c r="J336">
        <v>82.290510528988776</v>
      </c>
      <c r="K336">
        <v>99.591716911106616</v>
      </c>
    </row>
    <row r="337" spans="1:11" x14ac:dyDescent="0.25">
      <c r="A337" s="4">
        <v>-3.339899999999911E-2</v>
      </c>
      <c r="B337" s="4">
        <v>75.182848310641177</v>
      </c>
      <c r="C337" s="4">
        <v>53.188515911453869</v>
      </c>
      <c r="D337" s="4">
        <v>49.958986290623137</v>
      </c>
      <c r="E337" s="4">
        <v>49.979704025387093</v>
      </c>
      <c r="G337">
        <v>-0.33399899999999938</v>
      </c>
      <c r="H337">
        <v>50.288335246932405</v>
      </c>
      <c r="I337">
        <v>52.731871954861788</v>
      </c>
      <c r="J337">
        <v>82.476561836543311</v>
      </c>
      <c r="K337">
        <v>99.596555657803691</v>
      </c>
    </row>
    <row r="338" spans="1:11" x14ac:dyDescent="0.25">
      <c r="A338" s="4">
        <v>-3.3198999999999111E-2</v>
      </c>
      <c r="B338" s="4">
        <v>75.390384189061706</v>
      </c>
      <c r="C338" s="4">
        <v>53.2970643048467</v>
      </c>
      <c r="D338" s="4">
        <v>49.959082570084732</v>
      </c>
      <c r="E338" s="4">
        <v>49.980446992663069</v>
      </c>
      <c r="G338">
        <v>-0.33199899999999938</v>
      </c>
      <c r="H338">
        <v>50.299311306643979</v>
      </c>
      <c r="I338">
        <v>52.898392477363863</v>
      </c>
      <c r="J338">
        <v>82.662046019867859</v>
      </c>
      <c r="K338">
        <v>99.601365690384696</v>
      </c>
    </row>
    <row r="339" spans="1:11" x14ac:dyDescent="0.25">
      <c r="A339" s="4">
        <v>-3.2998999999999112E-2</v>
      </c>
      <c r="B339" s="4">
        <v>75.598355188927727</v>
      </c>
      <c r="C339" s="4">
        <v>53.40852132718905</v>
      </c>
      <c r="D339" s="4">
        <v>49.959195139597043</v>
      </c>
      <c r="E339" s="4">
        <v>49.981172084404299</v>
      </c>
      <c r="G339">
        <v>-0.32999899999999938</v>
      </c>
      <c r="H339">
        <v>50.081462352717708</v>
      </c>
      <c r="I339">
        <v>53.043121041096583</v>
      </c>
      <c r="J339">
        <v>82.846954400386778</v>
      </c>
      <c r="K339">
        <v>99.606147005729014</v>
      </c>
    </row>
    <row r="340" spans="1:11" x14ac:dyDescent="0.25">
      <c r="A340" s="4">
        <v>-3.2798999999999114E-2</v>
      </c>
      <c r="B340" s="4">
        <v>75.806744412684751</v>
      </c>
      <c r="C340" s="4">
        <v>53.522938257256314</v>
      </c>
      <c r="D340" s="4">
        <v>49.959326082566129</v>
      </c>
      <c r="E340" s="4">
        <v>49.981846393739083</v>
      </c>
      <c r="G340">
        <v>-0.32799899999999937</v>
      </c>
      <c r="H340">
        <v>49.790224225204973</v>
      </c>
      <c r="I340">
        <v>53.164676227898276</v>
      </c>
      <c r="J340">
        <v>83.031278320646919</v>
      </c>
      <c r="K340">
        <v>99.610899600734726</v>
      </c>
    </row>
    <row r="341" spans="1:11" x14ac:dyDescent="0.25">
      <c r="A341" s="4">
        <v>-3.2598999999999115E-2</v>
      </c>
      <c r="B341" s="4">
        <v>76.015534764453065</v>
      </c>
      <c r="C341" s="4">
        <v>53.640366289742246</v>
      </c>
      <c r="D341" s="4">
        <v>49.959477723550755</v>
      </c>
      <c r="E341" s="4">
        <v>49.982438921223896</v>
      </c>
      <c r="G341">
        <v>-0.32599899999999937</v>
      </c>
      <c r="H341">
        <v>49.636225555885069</v>
      </c>
      <c r="I341">
        <v>53.261836936912928</v>
      </c>
      <c r="J341">
        <v>83.215009144810153</v>
      </c>
      <c r="K341">
        <v>99.615623472318376</v>
      </c>
    </row>
    <row r="342" spans="1:11" x14ac:dyDescent="0.25">
      <c r="A342" s="4">
        <v>-3.2398999999999116E-2</v>
      </c>
      <c r="B342" s="4">
        <v>76.224708951783995</v>
      </c>
      <c r="C342" s="4">
        <v>53.760856491863564</v>
      </c>
      <c r="D342" s="4">
        <v>49.959652653580633</v>
      </c>
      <c r="E342" s="4">
        <v>49.982921985662934</v>
      </c>
      <c r="G342">
        <v>-0.32399899999999937</v>
      </c>
      <c r="H342">
        <v>49.733008991794811</v>
      </c>
      <c r="I342">
        <v>53.333553521311131</v>
      </c>
      <c r="J342">
        <v>83.398138259145014</v>
      </c>
      <c r="K342">
        <v>99.620318617415222</v>
      </c>
    </row>
    <row r="343" spans="1:11" x14ac:dyDescent="0.25">
      <c r="A343" s="4">
        <v>-3.2198999999999117E-2</v>
      </c>
      <c r="B343" s="4">
        <v>76.434249487479065</v>
      </c>
      <c r="C343" s="4">
        <v>53.884459758679085</v>
      </c>
      <c r="D343" s="4">
        <v>49.959853757823659</v>
      </c>
      <c r="E343" s="4">
        <v>49.983272502843299</v>
      </c>
      <c r="G343">
        <v>-0.32199899999999937</v>
      </c>
      <c r="H343">
        <v>50.013381361814922</v>
      </c>
      <c r="I343">
        <v>53.37895776985021</v>
      </c>
      <c r="J343">
        <v>83.580657072517184</v>
      </c>
      <c r="K343">
        <v>99.624985032978927</v>
      </c>
    </row>
    <row r="344" spans="1:11" x14ac:dyDescent="0.25">
      <c r="A344" s="4">
        <v>-3.1998999999999118E-2</v>
      </c>
      <c r="B344" s="4">
        <v>76.644138691470928</v>
      </c>
      <c r="C344" s="4">
        <v>54.011226767135</v>
      </c>
      <c r="D344" s="4">
        <v>49.960084245783584</v>
      </c>
      <c r="E344" s="4">
        <v>49.983473073430979</v>
      </c>
      <c r="G344">
        <v>-0.31999899999999937</v>
      </c>
      <c r="H344">
        <v>50.275973246973571</v>
      </c>
      <c r="I344">
        <v>53.397371646461387</v>
      </c>
      <c r="J344">
        <v>83.762557016879398</v>
      </c>
      <c r="K344">
        <v>99.629622715981952</v>
      </c>
    </row>
    <row r="345" spans="1:11" x14ac:dyDescent="0.25">
      <c r="A345" s="4">
        <v>-3.179899999999912E-2</v>
      </c>
      <c r="B345" s="4">
        <v>76.854358692766766</v>
      </c>
      <c r="C345" s="4">
        <v>54.14120792884971</v>
      </c>
      <c r="D345" s="4">
        <v>49.960347684219585</v>
      </c>
      <c r="E345" s="4">
        <v>49.983512829083168</v>
      </c>
      <c r="G345">
        <v>-0.31799899999999937</v>
      </c>
      <c r="H345">
        <v>50.329812557721731</v>
      </c>
      <c r="I345">
        <v>53.388314709272876</v>
      </c>
      <c r="J345">
        <v>83.943829547758966</v>
      </c>
      <c r="K345">
        <v>99.634231663415207</v>
      </c>
    </row>
    <row r="346" spans="1:11" x14ac:dyDescent="0.25">
      <c r="A346" s="4">
        <v>-3.1598999999999121E-2</v>
      </c>
      <c r="B346" s="4">
        <v>77.064891431453958</v>
      </c>
      <c r="C346" s="4">
        <v>54.274453341654528</v>
      </c>
      <c r="D346" s="4">
        <v>49.960648032989354</v>
      </c>
      <c r="E346" s="4">
        <v>49.983387996011658</v>
      </c>
      <c r="G346">
        <v>-0.31599899999999936</v>
      </c>
      <c r="H346">
        <v>50.133154180555685</v>
      </c>
      <c r="I346">
        <v>53.351510139354673</v>
      </c>
      <c r="J346">
        <v>84.124466144745597</v>
      </c>
      <c r="K346">
        <v>99.638811872288272</v>
      </c>
    </row>
    <row r="347" spans="1:11" x14ac:dyDescent="0.25">
      <c r="A347" s="4">
        <v>-3.1398999999999122E-2</v>
      </c>
      <c r="B347" s="4">
        <v>77.275718660767794</v>
      </c>
      <c r="C347" s="4">
        <v>54.411012739907875</v>
      </c>
      <c r="D347" s="4">
        <v>49.960989684026721</v>
      </c>
      <c r="E347" s="4">
        <v>49.983102147357016</v>
      </c>
      <c r="G347">
        <v>-0.31399899999999936</v>
      </c>
      <c r="H347">
        <v>49.825682553205461</v>
      </c>
      <c r="I347">
        <v>53.28688931894213</v>
      </c>
      <c r="J347">
        <v>84.304458311977143</v>
      </c>
      <c r="K347">
        <v>99.643363339629303</v>
      </c>
    </row>
    <row r="348" spans="1:11" x14ac:dyDescent="0.25">
      <c r="A348" s="4">
        <v>-3.1198999999999123E-2</v>
      </c>
      <c r="B348" s="4">
        <v>77.486821949220754</v>
      </c>
      <c r="C348" s="4">
        <v>54.550935443603187</v>
      </c>
      <c r="D348" s="4">
        <v>49.961377503675266</v>
      </c>
      <c r="E348" s="4">
        <v>49.982666129287459</v>
      </c>
      <c r="G348">
        <v>-0.31199899999999936</v>
      </c>
      <c r="H348">
        <v>49.62935783274979</v>
      </c>
      <c r="I348">
        <v>53.194594908901252</v>
      </c>
      <c r="J348">
        <v>84.483797578624049</v>
      </c>
      <c r="K348">
        <v>99.647886062485057</v>
      </c>
    </row>
    <row r="349" spans="1:11" x14ac:dyDescent="0.25">
      <c r="A349" s="4">
        <v>-3.0998999999999124E-2</v>
      </c>
      <c r="B349" s="4">
        <v>77.69818268279451</v>
      </c>
      <c r="C349" s="4">
        <v>54.694270306294278</v>
      </c>
      <c r="D349" s="4">
        <v>49.961816878609064</v>
      </c>
      <c r="E349" s="4">
        <v>49.982097660135402</v>
      </c>
      <c r="G349">
        <v>-0.30999899999999936</v>
      </c>
      <c r="H349">
        <v>49.688244158010704</v>
      </c>
      <c r="I349">
        <v>53.074982385668598</v>
      </c>
      <c r="J349">
        <v>84.662475499373286</v>
      </c>
      <c r="K349">
        <v>99.652380037920921</v>
      </c>
    </row>
    <row r="350" spans="1:11" x14ac:dyDescent="0.25">
      <c r="A350" s="4">
        <v>-3.0798999999999126E-2</v>
      </c>
      <c r="B350" s="4">
        <v>77.909782067192339</v>
      </c>
      <c r="C350" s="4">
        <v>54.841065661861386</v>
      </c>
      <c r="D350" s="4">
        <v>49.962313765580411</v>
      </c>
      <c r="E350" s="4">
        <v>49.981420616495754</v>
      </c>
      <c r="G350">
        <v>-0.30799899999999936</v>
      </c>
      <c r="H350">
        <v>49.962861442923476</v>
      </c>
      <c r="I350">
        <v>52.928620008763161</v>
      </c>
      <c r="J350">
        <v>84.840483654910074</v>
      </c>
      <c r="K350">
        <v>99.656845263020827</v>
      </c>
    </row>
    <row r="351" spans="1:11" x14ac:dyDescent="0.25">
      <c r="A351" s="4">
        <v>-3.0598999999999127E-2</v>
      </c>
      <c r="B351" s="4">
        <v>78.121601130154161</v>
      </c>
      <c r="C351" s="4">
        <v>54.991369270147004</v>
      </c>
      <c r="D351" s="4">
        <v>49.962874745244683</v>
      </c>
      <c r="E351" s="4">
        <v>49.980664034386621</v>
      </c>
      <c r="G351">
        <v>-0.30599899999999935</v>
      </c>
      <c r="H351">
        <v>50.256488594984873</v>
      </c>
      <c r="I351">
        <v>52.756287201150187</v>
      </c>
      <c r="J351">
        <v>85.017813652399212</v>
      </c>
      <c r="K351">
        <v>99.661281734887467</v>
      </c>
    </row>
    <row r="352" spans="1:11" x14ac:dyDescent="0.25">
      <c r="A352" s="4">
        <v>-3.0398999999999128E-2</v>
      </c>
      <c r="B352" s="4">
        <v>78.33362072383197</v>
      </c>
      <c r="C352" s="4">
        <v>55.145228261490388</v>
      </c>
      <c r="D352" s="4">
        <v>49.963507080320049</v>
      </c>
      <c r="E352" s="4">
        <v>49.979860866675544</v>
      </c>
      <c r="G352">
        <v>-0.30399899999999935</v>
      </c>
      <c r="H352">
        <v>50.356021745778847</v>
      </c>
      <c r="I352">
        <v>52.558971336160567</v>
      </c>
      <c r="J352">
        <v>85.194457125964121</v>
      </c>
      <c r="K352">
        <v>99.665689450641935</v>
      </c>
    </row>
    <row r="353" spans="1:11" x14ac:dyDescent="0.25">
      <c r="A353" s="4">
        <v>-3.0198999999999129E-2</v>
      </c>
      <c r="B353" s="4">
        <v>78.545821527226494</v>
      </c>
      <c r="C353" s="4">
        <v>55.302689080192927</v>
      </c>
      <c r="D353" s="4">
        <v>49.964218778348247</v>
      </c>
      <c r="E353" s="4">
        <v>49.979046549405638</v>
      </c>
      <c r="G353">
        <v>-0.30199899999999935</v>
      </c>
      <c r="H353">
        <v>50.186573370008901</v>
      </c>
      <c r="I353">
        <v>52.337862936253764</v>
      </c>
      <c r="J353">
        <v>85.37040573716537</v>
      </c>
      <c r="K353">
        <v>99.670068407424111</v>
      </c>
    </row>
    <row r="354" spans="1:11" x14ac:dyDescent="0.25">
      <c r="A354" s="4">
        <v>-2.9998999999999131E-2</v>
      </c>
      <c r="B354" s="4">
        <v>78.758184048685081</v>
      </c>
      <c r="C354" s="4">
        <v>55.46379742695008</v>
      </c>
      <c r="D354" s="4">
        <v>49.965018659330248</v>
      </c>
      <c r="E354" s="4">
        <v>49.978257438883354</v>
      </c>
      <c r="G354">
        <v>-0.29999899999999935</v>
      </c>
      <c r="H354">
        <v>49.867702536077658</v>
      </c>
      <c r="I354">
        <v>52.094349300574095</v>
      </c>
      <c r="J354">
        <v>85.545651175477232</v>
      </c>
      <c r="K354">
        <v>99.67441860239245</v>
      </c>
    </row>
    <row r="355" spans="1:11" x14ac:dyDescent="0.25">
      <c r="A355" s="4">
        <v>-2.9798999999999132E-2</v>
      </c>
      <c r="B355" s="4">
        <v>78.9706886284593</v>
      </c>
      <c r="C355" s="4">
        <v>55.628598200285616</v>
      </c>
      <c r="D355" s="4">
        <v>49.965916428516003</v>
      </c>
      <c r="E355" s="4">
        <v>49.977529187972529</v>
      </c>
      <c r="G355">
        <v>-0.29799899999999935</v>
      </c>
      <c r="H355">
        <v>49.629135407594873</v>
      </c>
      <c r="I355">
        <v>51.830006589907882</v>
      </c>
      <c r="J355">
        <v>85.720185158762931</v>
      </c>
      <c r="K355">
        <v>99.678740032723965</v>
      </c>
    </row>
    <row r="356" spans="1:11" x14ac:dyDescent="0.25">
      <c r="A356" s="4">
        <v>-2.9598999999999133E-2</v>
      </c>
      <c r="B356" s="4">
        <v>79.183315441323089</v>
      </c>
      <c r="C356" s="4">
        <v>55.797135437029191</v>
      </c>
      <c r="D356" s="4">
        <v>49.966922754634169</v>
      </c>
      <c r="E356" s="4">
        <v>49.976895133649094</v>
      </c>
      <c r="G356">
        <v>-0.29599899999999935</v>
      </c>
      <c r="H356">
        <v>49.645329262604001</v>
      </c>
      <c r="I356">
        <v>51.546590409216662</v>
      </c>
      <c r="J356">
        <v>85.893999433748689</v>
      </c>
      <c r="K356">
        <v>99.683032695614401</v>
      </c>
    </row>
    <row r="357" spans="1:11" x14ac:dyDescent="0.25">
      <c r="A357" s="4">
        <v>-2.9398999999999134E-2</v>
      </c>
      <c r="B357" s="4">
        <v>79.396044499250792</v>
      </c>
      <c r="C357" s="4">
        <v>55.96945225187887</v>
      </c>
      <c r="D357" s="4">
        <v>49.968049353850667</v>
      </c>
      <c r="E357" s="4">
        <v>49.976384768305344</v>
      </c>
      <c r="G357">
        <v>-0.29399899999999934</v>
      </c>
      <c r="H357">
        <v>49.907969527493904</v>
      </c>
      <c r="I357">
        <v>51.246024939315994</v>
      </c>
      <c r="J357">
        <v>86.067085776495929</v>
      </c>
      <c r="K357">
        <v>99.687296588278059</v>
      </c>
    </row>
    <row r="358" spans="1:11" x14ac:dyDescent="0.25">
      <c r="A358" s="4">
        <v>-2.9198999999999135E-2</v>
      </c>
      <c r="B358" s="4">
        <v>79.608855654154539</v>
      </c>
      <c r="C358" s="4">
        <v>56.145590776093421</v>
      </c>
      <c r="D358" s="4">
        <v>49.969309079748491</v>
      </c>
      <c r="E358" s="4">
        <v>49.976022364491321</v>
      </c>
      <c r="G358">
        <v>-0.29199899999999934</v>
      </c>
      <c r="H358">
        <v>50.229533365880883</v>
      </c>
      <c r="I358">
        <v>50.930390680407456</v>
      </c>
      <c r="J358">
        <v>86.239435992871861</v>
      </c>
      <c r="K358">
        <v>99.69153170794786</v>
      </c>
    </row>
    <row r="359" spans="1:11" x14ac:dyDescent="0.25">
      <c r="A359" s="4">
        <v>-2.8998999999999137E-2</v>
      </c>
      <c r="B359" s="4">
        <v>79.821728600680757</v>
      </c>
      <c r="C359" s="4">
        <v>56.325592095361685</v>
      </c>
      <c r="D359" s="4">
        <v>49.97071601962174</v>
      </c>
      <c r="E359" s="4">
        <v>49.975825816823402</v>
      </c>
      <c r="G359">
        <v>-0.28999899999999934</v>
      </c>
      <c r="H359">
        <v>50.377106853938571</v>
      </c>
      <c r="I359">
        <v>50.60191088096839</v>
      </c>
      <c r="J359">
        <v>86.411041919019283</v>
      </c>
      <c r="K359">
        <v>99.695738051875466</v>
      </c>
    </row>
    <row r="360" spans="1:11" x14ac:dyDescent="0.25">
      <c r="A360" s="4">
        <v>-2.8798999999999138E-2</v>
      </c>
      <c r="B360" s="4">
        <v>80.034642879065274</v>
      </c>
      <c r="C360" s="4">
        <v>56.509496186898836</v>
      </c>
      <c r="D360" s="4">
        <v>49.972285597376697</v>
      </c>
      <c r="E360" s="4">
        <v>49.975805755900019</v>
      </c>
      <c r="G360">
        <v>-0.28799899999999934</v>
      </c>
      <c r="H360">
        <v>50.24101512906217</v>
      </c>
      <c r="I360">
        <v>50.262936735882349</v>
      </c>
      <c r="J360">
        <v>86.581895421823702</v>
      </c>
      <c r="K360">
        <v>99.699915617331001</v>
      </c>
    </row>
    <row r="361" spans="1:11" x14ac:dyDescent="0.25">
      <c r="A361" s="4">
        <v>-2.8598999999999139E-2</v>
      </c>
      <c r="B361" s="4">
        <v>80.247577878047053</v>
      </c>
      <c r="C361" s="4">
        <v>56.697341855822081</v>
      </c>
      <c r="D361" s="4">
        <v>49.974034683329705</v>
      </c>
      <c r="E361" s="4">
        <v>49.975964977598977</v>
      </c>
      <c r="G361">
        <v>-0.28599899999999934</v>
      </c>
      <c r="H361">
        <v>49.91622989460658</v>
      </c>
      <c r="I361">
        <v>49.915931447571168</v>
      </c>
      <c r="J361">
        <v>86.751988399379783</v>
      </c>
      <c r="K361">
        <v>99.704064401603389</v>
      </c>
    </row>
    <row r="362" spans="1:11" x14ac:dyDescent="0.25">
      <c r="A362" s="4">
        <v>-2.839899999999914E-2</v>
      </c>
      <c r="B362" s="4">
        <v>80.460512837839588</v>
      </c>
      <c r="C362" s="4">
        <v>56.889166670860391</v>
      </c>
      <c r="D362" s="4">
        <v>49.975981711186961</v>
      </c>
      <c r="E362" s="4">
        <v>49.976298217566196</v>
      </c>
      <c r="G362">
        <v>-0.28399899999999934</v>
      </c>
      <c r="H362">
        <v>49.636201144625353</v>
      </c>
      <c r="I362">
        <v>49.563453253194545</v>
      </c>
      <c r="J362">
        <v>86.921312781455541</v>
      </c>
      <c r="K362">
        <v>99.708184402000114</v>
      </c>
    </row>
    <row r="363" spans="1:11" x14ac:dyDescent="0.25">
      <c r="A363" s="4">
        <v>-2.8198999999999141E-2</v>
      </c>
      <c r="B363" s="4">
        <v>80.673426853159441</v>
      </c>
      <c r="C363" s="4">
        <v>57.085006899455529</v>
      </c>
      <c r="D363" s="4">
        <v>49.978146802483728</v>
      </c>
      <c r="E363" s="4">
        <v>49.976792285618622</v>
      </c>
      <c r="G363">
        <v>-0.28199899999999933</v>
      </c>
      <c r="H363">
        <v>49.605134632875107</v>
      </c>
      <c r="I363">
        <v>49.208137529639941</v>
      </c>
      <c r="J363">
        <v>87.089860529955089</v>
      </c>
      <c r="K363">
        <v>99.71227561584729</v>
      </c>
    </row>
    <row r="364" spans="1:11" x14ac:dyDescent="0.25">
      <c r="A364" s="4">
        <v>-2.7998999999999143E-2</v>
      </c>
      <c r="B364" s="4">
        <v>80.88629887631194</v>
      </c>
      <c r="C364" s="4">
        <v>57.28489744231441</v>
      </c>
      <c r="D364" s="4">
        <v>49.980551898750534</v>
      </c>
      <c r="E364" s="4">
        <v>49.977426558829762</v>
      </c>
      <c r="G364">
        <v>-0.27999899999999933</v>
      </c>
      <c r="H364">
        <v>49.849160143382946</v>
      </c>
      <c r="I364">
        <v>48.852678095970276</v>
      </c>
      <c r="J364">
        <v>87.257623639379815</v>
      </c>
      <c r="K364">
        <v>99.716338040489717</v>
      </c>
    </row>
    <row r="365" spans="1:11" x14ac:dyDescent="0.25">
      <c r="A365" s="4">
        <v>-2.7798999999999144E-2</v>
      </c>
      <c r="B365" s="4">
        <v>81.099107720333592</v>
      </c>
      <c r="C365" s="4">
        <v>57.488871767475388</v>
      </c>
      <c r="D365" s="4">
        <v>49.98322090166095</v>
      </c>
      <c r="E365" s="4">
        <v>49.978173815943251</v>
      </c>
      <c r="G365">
        <v>-0.27799899999999933</v>
      </c>
      <c r="H365">
        <v>50.194804795181149</v>
      </c>
      <c r="I365">
        <v>48.499807840160415</v>
      </c>
      <c r="J365">
        <v>87.42459413728767</v>
      </c>
      <c r="K365">
        <v>99.72037167329087</v>
      </c>
    </row>
    <row r="366" spans="1:11" x14ac:dyDescent="0.25">
      <c r="A366" s="4">
        <v>-2.7598999999999145E-2</v>
      </c>
      <c r="B366" s="4">
        <v>81.311832062189566</v>
      </c>
      <c r="C366" s="4">
        <v>57.696961843952288</v>
      </c>
      <c r="D366" s="4">
        <v>49.986179821398949</v>
      </c>
      <c r="E366" s="4">
        <v>49.979001380189615</v>
      </c>
      <c r="G366">
        <v>-0.27599899999999933</v>
      </c>
      <c r="H366">
        <v>50.392224901018409</v>
      </c>
      <c r="I366">
        <v>48.152278803283558</v>
      </c>
      <c r="J366">
        <v>87.590764084750461</v>
      </c>
      <c r="K366">
        <v>99.724376511632798</v>
      </c>
    </row>
    <row r="367" spans="1:11" x14ac:dyDescent="0.25">
      <c r="A367" s="4">
        <v>-2.7398999999999146E-2</v>
      </c>
      <c r="B367" s="4">
        <v>81.524450446027103</v>
      </c>
      <c r="C367" s="4">
        <v>57.909198075024037</v>
      </c>
      <c r="D367" s="4">
        <v>49.98945693346429</v>
      </c>
      <c r="E367" s="4">
        <v>49.979872523267744</v>
      </c>
      <c r="G367">
        <v>-0.27399899999999933</v>
      </c>
      <c r="H367">
        <v>50.295716903035469</v>
      </c>
      <c r="I367">
        <v>47.812841859746143</v>
      </c>
      <c r="J367">
        <v>87.756125576810049</v>
      </c>
      <c r="K367">
        <v>99.728352552916249</v>
      </c>
    </row>
    <row r="368" spans="1:11" x14ac:dyDescent="0.25">
      <c r="A368" s="4">
        <v>-2.7198999999999147E-2</v>
      </c>
      <c r="B368" s="4">
        <v>81.736941286483372</v>
      </c>
      <c r="C368" s="4">
        <v>58.125609231239238</v>
      </c>
      <c r="D368" s="4">
        <v>49.993082944111009</v>
      </c>
      <c r="E368" s="4">
        <v>49.980748070853927</v>
      </c>
      <c r="G368">
        <v>-0.27199899999999932</v>
      </c>
      <c r="H368">
        <v>49.971150091048408</v>
      </c>
      <c r="I368">
        <v>47.484226136672547</v>
      </c>
      <c r="J368">
        <v>87.920670742931904</v>
      </c>
      <c r="K368">
        <v>99.732299794560618</v>
      </c>
    </row>
    <row r="369" spans="1:11" x14ac:dyDescent="0.25">
      <c r="A369" s="4">
        <v>-2.6998999999999149E-2</v>
      </c>
      <c r="B369" s="4">
        <v>81.949282872047718</v>
      </c>
      <c r="C369" s="4">
        <v>58.346222383207049</v>
      </c>
      <c r="D369" s="4">
        <v>49.997091164586465</v>
      </c>
      <c r="E369" s="4">
        <v>49.98158814010192</v>
      </c>
      <c r="G369">
        <v>-0.26999899999999932</v>
      </c>
      <c r="H369">
        <v>49.651180494976835</v>
      </c>
      <c r="I369">
        <v>47.169118319064161</v>
      </c>
      <c r="J369">
        <v>88.084391747457502</v>
      </c>
      <c r="K369">
        <v>99.736218234003957</v>
      </c>
    </row>
    <row r="370" spans="1:11" x14ac:dyDescent="0.25">
      <c r="A370" s="4">
        <v>-2.679899999999915E-2</v>
      </c>
      <c r="B370" s="4">
        <v>82.161453368476998</v>
      </c>
      <c r="C370" s="4">
        <v>58.571062834248842</v>
      </c>
      <c r="D370" s="4">
        <v>50.00151769430655</v>
      </c>
      <c r="E370" s="4">
        <v>49.982353932676872</v>
      </c>
      <c r="G370">
        <v>-0.26799899999999932</v>
      </c>
      <c r="H370">
        <v>49.568568176852558</v>
      </c>
      <c r="I370">
        <v>46.870141989869616</v>
      </c>
      <c r="J370">
        <v>88.247280790054148</v>
      </c>
      <c r="K370">
        <v>99.740107868702992</v>
      </c>
    </row>
    <row r="371" spans="1:11" x14ac:dyDescent="0.25">
      <c r="A371" s="4">
        <v>-2.6598999999999151E-2</v>
      </c>
      <c r="B371" s="4">
        <v>82.373430822264083</v>
      </c>
      <c r="C371" s="4">
        <v>58.800154052986564</v>
      </c>
      <c r="D371" s="4">
        <v>50.006401613066956</v>
      </c>
      <c r="E371" s="4">
        <v>49.983009503277891</v>
      </c>
      <c r="G371">
        <v>-0.26599899999999932</v>
      </c>
      <c r="H371">
        <v>49.786950741137979</v>
      </c>
      <c r="I371">
        <v>46.589837155574436</v>
      </c>
      <c r="J371">
        <v>88.409330106163949</v>
      </c>
      <c r="K371">
        <v>99.743968696133109</v>
      </c>
    </row>
    <row r="372" spans="1:11" x14ac:dyDescent="0.25">
      <c r="A372" s="4">
        <v>-2.6398999999999152E-2</v>
      </c>
      <c r="B372" s="4">
        <v>82.585193164158269</v>
      </c>
      <c r="C372" s="4">
        <v>59.033517605945917</v>
      </c>
      <c r="D372" s="4">
        <v>50.011785182348802</v>
      </c>
      <c r="E372" s="4">
        <v>49.983523423559568</v>
      </c>
      <c r="G372">
        <v>-0.26399899999999932</v>
      </c>
      <c r="H372">
        <v>50.152040157916964</v>
      </c>
      <c r="I372">
        <v>46.330640108330954</v>
      </c>
      <c r="J372">
        <v>88.570531967449512</v>
      </c>
      <c r="K372">
        <v>99.747800713788351</v>
      </c>
    </row>
    <row r="373" spans="1:11" x14ac:dyDescent="0.25">
      <c r="A373" s="4">
        <v>-2.6198999999999154E-2</v>
      </c>
      <c r="B373" s="4">
        <v>82.796718212737616</v>
      </c>
      <c r="C373" s="4">
        <v>59.2711730902558</v>
      </c>
      <c r="D373" s="4">
        <v>50.017714055731943</v>
      </c>
      <c r="E373" s="4">
        <v>49.983870264916668</v>
      </c>
      <c r="G373">
        <v>-0.26199899999999932</v>
      </c>
      <c r="H373">
        <v>50.400520255341775</v>
      </c>
      <c r="I373">
        <v>46.094863774988298</v>
      </c>
      <c r="J373">
        <v>88.730878682238725</v>
      </c>
      <c r="K373">
        <v>99.751603919181406</v>
      </c>
    </row>
    <row r="374" spans="1:11" x14ac:dyDescent="0.25">
      <c r="A374" s="4">
        <v>-2.5998999999999155E-2</v>
      </c>
      <c r="B374" s="4">
        <v>83.00798367803155</v>
      </c>
      <c r="C374" s="4">
        <v>59.513138066524832</v>
      </c>
      <c r="D374" s="4">
        <v>50.02423749837719</v>
      </c>
      <c r="E374" s="4">
        <v>49.984031830643119</v>
      </c>
      <c r="G374">
        <v>-0.25999899999999931</v>
      </c>
      <c r="H374">
        <v>50.349861781261104</v>
      </c>
      <c r="I374">
        <v>45.884678701643146</v>
      </c>
      <c r="J374">
        <v>88.890362595967275</v>
      </c>
      <c r="K374">
        <v>99.755378309843664</v>
      </c>
    </row>
    <row r="375" spans="1:11" x14ac:dyDescent="0.25">
      <c r="A375" s="4">
        <v>-2.5798999999999156E-2</v>
      </c>
      <c r="B375" s="4">
        <v>83.218967165193874</v>
      </c>
      <c r="C375" s="4">
        <v>59.759427991980765</v>
      </c>
      <c r="D375" s="4">
        <v>50.031408615483251</v>
      </c>
      <c r="E375" s="4">
        <v>49.983998078253578</v>
      </c>
      <c r="G375">
        <v>-0.25799899999999931</v>
      </c>
      <c r="H375">
        <v>50.03229513316181</v>
      </c>
      <c r="I375">
        <v>45.702094819516823</v>
      </c>
      <c r="J375">
        <v>89.048976091618925</v>
      </c>
      <c r="K375">
        <v>99.759123883325202</v>
      </c>
    </row>
    <row r="376" spans="1:11" x14ac:dyDescent="0.25">
      <c r="A376" s="4">
        <v>-2.5598999999999157E-2</v>
      </c>
      <c r="B376" s="4">
        <v>83.429646178224743</v>
      </c>
      <c r="C376" s="4">
        <v>60.010056153958047</v>
      </c>
      <c r="D376" s="4">
        <v>50.039284589561802</v>
      </c>
      <c r="E376" s="4">
        <v>49.983767685851383</v>
      </c>
      <c r="G376">
        <v>-0.25599899999999931</v>
      </c>
      <c r="H376">
        <v>49.674687302538871</v>
      </c>
      <c r="I376">
        <v>45.548944134082667</v>
      </c>
      <c r="J376">
        <v>89.206711590164005</v>
      </c>
      <c r="K376">
        <v>99.762840637194742</v>
      </c>
    </row>
    <row r="377" spans="1:11" x14ac:dyDescent="0.25">
      <c r="A377" s="4">
        <v>-2.5398999999999158E-2</v>
      </c>
      <c r="B377" s="4">
        <v>83.639998123741549</v>
      </c>
      <c r="C377" s="4">
        <v>60.265033603821813</v>
      </c>
      <c r="D377" s="4">
        <v>50.047926926306644</v>
      </c>
      <c r="E377" s="4">
        <v>49.983348231795688</v>
      </c>
      <c r="G377">
        <v>-0.25399899999999931</v>
      </c>
      <c r="H377">
        <v>49.536575834922594</v>
      </c>
      <c r="I377">
        <v>45.426864474436869</v>
      </c>
      <c r="J377">
        <v>89.363561550995584</v>
      </c>
      <c r="K377">
        <v>99.766528569039664</v>
      </c>
    </row>
    <row r="378" spans="1:11" x14ac:dyDescent="0.25">
      <c r="A378" s="4">
        <v>-2.519899999999916E-2</v>
      </c>
      <c r="B378" s="4">
        <v>83.850000314797015</v>
      </c>
      <c r="C378" s="4">
        <v>60.524369091417853</v>
      </c>
      <c r="D378" s="4">
        <v>50.057401708759564</v>
      </c>
      <c r="E378" s="4">
        <v>49.98275597390839</v>
      </c>
      <c r="G378">
        <v>-0.25199899999999931</v>
      </c>
      <c r="H378">
        <v>49.721915679359633</v>
      </c>
      <c r="I378">
        <v>45.337284433951666</v>
      </c>
      <c r="J378">
        <v>89.519518472363785</v>
      </c>
      <c r="K378">
        <v>99.770187676466065</v>
      </c>
    </row>
    <row r="379" spans="1:11" x14ac:dyDescent="0.25">
      <c r="A379" s="4">
        <v>-2.4998999999999161E-2</v>
      </c>
      <c r="B379" s="4">
        <v>84.059629974744539</v>
      </c>
      <c r="C379" s="4">
        <v>60.788069000139643</v>
      </c>
      <c r="D379" s="4">
        <v>50.067779859396531</v>
      </c>
      <c r="E379" s="4">
        <v>49.982015232329836</v>
      </c>
      <c r="G379">
        <v>-0.24999899999999931</v>
      </c>
      <c r="H379">
        <v>50.101007779127059</v>
      </c>
      <c r="I379">
        <v>45.281409626303351</v>
      </c>
      <c r="J379">
        <v>89.674574891808078</v>
      </c>
      <c r="K379">
        <v>99.773817957098728</v>
      </c>
    </row>
    <row r="380" spans="1:11" x14ac:dyDescent="0.25">
      <c r="A380" s="4">
        <v>-2.4798999999999162E-2</v>
      </c>
      <c r="B380" s="4">
        <v>84.268864241149515</v>
      </c>
      <c r="C380" s="4">
        <v>61.056137282705038</v>
      </c>
      <c r="D380" s="4">
        <v>50.079137409672569</v>
      </c>
      <c r="E380" s="4">
        <v>49.981157398092044</v>
      </c>
      <c r="G380">
        <v>-0.2479989999999993</v>
      </c>
      <c r="H380">
        <v>50.401118910599649</v>
      </c>
      <c r="I380">
        <v>45.260210373069562</v>
      </c>
      <c r="J380">
        <v>89.828723386586788</v>
      </c>
      <c r="K380">
        <v>99.777419408581096</v>
      </c>
    </row>
    <row r="381" spans="1:11" x14ac:dyDescent="0.25">
      <c r="A381" s="4">
        <v>-2.4598999999999163E-2</v>
      </c>
      <c r="B381" s="4">
        <v>84.477680169745668</v>
      </c>
      <c r="C381" s="4">
        <v>61.328575397736543</v>
      </c>
      <c r="D381" s="4">
        <v>50.09155577647271</v>
      </c>
      <c r="E381" s="4">
        <v>49.980219606722549</v>
      </c>
      <c r="G381">
        <v>-0.2459989999999993</v>
      </c>
      <c r="H381">
        <v>50.402580783082215</v>
      </c>
      <c r="I381">
        <v>45.274410930287182</v>
      </c>
      <c r="J381">
        <v>89.981956574105368</v>
      </c>
      <c r="K381">
        <v>99.780992028575312</v>
      </c>
    </row>
    <row r="382" spans="1:11" x14ac:dyDescent="0.25">
      <c r="A382" s="4">
        <v>-2.4398999999999164E-2</v>
      </c>
      <c r="B382" s="4">
        <v>84.686054738435558</v>
      </c>
      <c r="C382" s="4">
        <v>61.605382247240172</v>
      </c>
      <c r="D382" s="4">
        <v>50.105122044820028</v>
      </c>
      <c r="E382" s="4">
        <v>49.979243131934908</v>
      </c>
      <c r="G382">
        <v>-0.2439989999999993</v>
      </c>
      <c r="H382">
        <v>50.0994533013126</v>
      </c>
      <c r="I382">
        <v>45.32448035170674</v>
      </c>
      <c r="J382">
        <v>90.134267112341576</v>
      </c>
      <c r="K382">
        <v>99.784535814762194</v>
      </c>
    </row>
    <row r="383" spans="1:11" x14ac:dyDescent="0.25">
      <c r="A383" s="4">
        <v>-2.4198999999999166E-2</v>
      </c>
      <c r="B383" s="4">
        <v>84.893964851334985</v>
      </c>
      <c r="C383" s="4">
        <v>61.886554115079726</v>
      </c>
      <c r="D383" s="4">
        <v>50.119929256089165</v>
      </c>
      <c r="E383" s="4">
        <v>49.978271567968733</v>
      </c>
      <c r="G383">
        <v>-0.2419989999999993</v>
      </c>
      <c r="H383">
        <v>49.707334694733646</v>
      </c>
      <c r="I383">
        <v>45.410625076032858</v>
      </c>
      <c r="J383">
        <v>90.285647700268925</v>
      </c>
      <c r="K383">
        <v>99.788050764841245</v>
      </c>
    </row>
    <row r="384" spans="1:11" x14ac:dyDescent="0.25">
      <c r="A384" s="4">
        <v>-2.3998999999999167E-2</v>
      </c>
      <c r="B384" s="4">
        <v>85.101387342859397</v>
      </c>
      <c r="C384" s="4">
        <v>62.172084606542946</v>
      </c>
      <c r="D384" s="4">
        <v>50.136076700865594</v>
      </c>
      <c r="E384" s="4">
        <v>49.977348879770254</v>
      </c>
      <c r="G384">
        <v>-0.2399989999999993</v>
      </c>
      <c r="H384">
        <v>49.510145554777196</v>
      </c>
      <c r="I384">
        <v>45.53278331426732</v>
      </c>
      <c r="J384">
        <v>90.436091078277769</v>
      </c>
      <c r="K384">
        <v>99.791536876530685</v>
      </c>
    </row>
    <row r="385" spans="1:11" x14ac:dyDescent="0.25">
      <c r="A385" s="4">
        <v>-2.3798999999999168E-2</v>
      </c>
      <c r="B385" s="4">
        <v>85.308298981851479</v>
      </c>
      <c r="C385" s="4">
        <v>62.461964589097683</v>
      </c>
      <c r="D385" s="4">
        <v>50.153670215477717</v>
      </c>
      <c r="E385" s="4">
        <v>49.976517407426357</v>
      </c>
      <c r="G385">
        <v>-0.23799899999999929</v>
      </c>
      <c r="H385">
        <v>49.654679302923583</v>
      </c>
      <c r="I385">
        <v>45.69062130144475</v>
      </c>
      <c r="J385">
        <v>90.585590028594297</v>
      </c>
      <c r="K385">
        <v>99.794994147567422</v>
      </c>
    </row>
    <row r="386" spans="1:11" x14ac:dyDescent="0.25">
      <c r="A386" s="4">
        <v>-2.3598999999999169E-2</v>
      </c>
      <c r="B386" s="4">
        <v>85.514676475750633</v>
      </c>
      <c r="C386" s="4">
        <v>62.756182134438532</v>
      </c>
      <c r="D386" s="4">
        <v>50.17282248111168</v>
      </c>
      <c r="E386" s="4">
        <v>49.975815914700377</v>
      </c>
      <c r="G386">
        <v>-0.23599899999999929</v>
      </c>
      <c r="H386">
        <v>50.041492989423197</v>
      </c>
      <c r="I386">
        <v>45.883531464646303</v>
      </c>
      <c r="J386">
        <v>90.734137375696605</v>
      </c>
      <c r="K386">
        <v>99.798422575707065</v>
      </c>
    </row>
    <row r="387" spans="1:11" x14ac:dyDescent="0.25">
      <c r="A387" s="4">
        <v>-2.339899999999917E-2</v>
      </c>
      <c r="B387" s="4">
        <v>85.720496474799972</v>
      </c>
      <c r="C387" s="4">
        <v>63.054722461920157</v>
      </c>
      <c r="D387" s="4">
        <v>50.193653324293507</v>
      </c>
      <c r="E387" s="4">
        <v>49.975277770946946</v>
      </c>
      <c r="G387">
        <v>-0.23399899999999929</v>
      </c>
      <c r="H387">
        <v>50.393117079362817</v>
      </c>
      <c r="I387">
        <v>46.110632546277493</v>
      </c>
      <c r="J387">
        <v>90.881725986728995</v>
      </c>
      <c r="K387">
        <v>99.801822158723866</v>
      </c>
    </row>
    <row r="388" spans="1:11" x14ac:dyDescent="0.25">
      <c r="A388" s="4">
        <v>-2.3198999999999172E-2</v>
      </c>
      <c r="B388" s="4">
        <v>85.925735576293732</v>
      </c>
      <c r="C388" s="4">
        <v>63.357567883480456</v>
      </c>
      <c r="D388" s="4">
        <v>50.216290017399281</v>
      </c>
      <c r="E388" s="4">
        <v>49.97492935106763</v>
      </c>
      <c r="G388">
        <v>-0.23199899999999929</v>
      </c>
      <c r="H388">
        <v>50.452953182935104</v>
      </c>
      <c r="I388">
        <v>46.370771708285432</v>
      </c>
      <c r="J388">
        <v>91.028348771913969</v>
      </c>
      <c r="K388">
        <v>99.805192894410879</v>
      </c>
    </row>
    <row r="389" spans="1:11" x14ac:dyDescent="0.25">
      <c r="A389" s="4">
        <v>-2.2998999999999173E-2</v>
      </c>
      <c r="B389" s="4">
        <v>86.13037032886109</v>
      </c>
      <c r="C389" s="4">
        <v>63.664697750151554</v>
      </c>
      <c r="D389" s="4">
        <v>50.240867577720927</v>
      </c>
      <c r="E389" s="4">
        <v>49.974788729644878</v>
      </c>
      <c r="G389">
        <v>-0.22999899999999929</v>
      </c>
      <c r="H389">
        <v>50.172382523749626</v>
      </c>
      <c r="I389">
        <v>46.662528629360082</v>
      </c>
      <c r="J389">
        <v>91.173998684961234</v>
      </c>
      <c r="K389">
        <v>99.808534780579777</v>
      </c>
    </row>
    <row r="390" spans="1:11" x14ac:dyDescent="0.25">
      <c r="A390" s="4">
        <v>-2.2798999999999174E-2</v>
      </c>
      <c r="B390" s="4">
        <v>86.334377236786793</v>
      </c>
      <c r="C390" s="4">
        <v>63.976088400259698</v>
      </c>
      <c r="D390" s="4">
        <v>50.267529063482755</v>
      </c>
      <c r="E390" s="4">
        <v>49.974864733281251</v>
      </c>
      <c r="G390">
        <v>-0.22799899999999929</v>
      </c>
      <c r="H390">
        <v>49.749752946300625</v>
      </c>
      <c r="I390">
        <v>46.984221593304305</v>
      </c>
      <c r="J390">
        <v>91.318668723474985</v>
      </c>
      <c r="K390">
        <v>99.811847815060986</v>
      </c>
    </row>
    <row r="391" spans="1:11" x14ac:dyDescent="0.25">
      <c r="A391" s="4">
        <v>-2.2598999999999175E-2</v>
      </c>
      <c r="B391" s="4">
        <v>86.53773276436722</v>
      </c>
      <c r="C391" s="4">
        <v>64.291713109413806</v>
      </c>
      <c r="D391" s="4">
        <v>50.296425865067498</v>
      </c>
      <c r="E391" s="4">
        <v>49.975156399957605</v>
      </c>
      <c r="G391">
        <v>-0.22599899999999928</v>
      </c>
      <c r="H391">
        <v>49.490316463380147</v>
      </c>
      <c r="I391">
        <v>47.3339155527635</v>
      </c>
      <c r="J391">
        <v>91.462351929358121</v>
      </c>
      <c r="K391">
        <v>99.815131995703581</v>
      </c>
    </row>
    <row r="392" spans="1:11" x14ac:dyDescent="0.25">
      <c r="A392" s="4">
        <v>-2.2398999999999177E-2</v>
      </c>
      <c r="B392" s="4">
        <v>86.740413340300705</v>
      </c>
      <c r="C392" s="4">
        <v>64.611542042383491</v>
      </c>
      <c r="D392" s="4">
        <v>50.32771798957306</v>
      </c>
      <c r="E392" s="4">
        <v>49.975652876542469</v>
      </c>
      <c r="G392">
        <v>-0.22399899999999928</v>
      </c>
      <c r="H392">
        <v>49.585908208153953</v>
      </c>
      <c r="I392">
        <v>47.709432138474746</v>
      </c>
      <c r="J392">
        <v>91.605041389214691</v>
      </c>
      <c r="K392">
        <v>99.818387320375422</v>
      </c>
    </row>
    <row r="393" spans="1:11" x14ac:dyDescent="0.25">
      <c r="A393" s="4">
        <v>-2.2198999999999178E-2</v>
      </c>
      <c r="B393" s="4">
        <v>86.942395362111284</v>
      </c>
      <c r="C393" s="4">
        <v>64.935542206965678</v>
      </c>
      <c r="D393" s="4">
        <v>50.361574336683212</v>
      </c>
      <c r="E393" s="4">
        <v>49.976333766193839</v>
      </c>
      <c r="G393">
        <v>-0.22199899999999928</v>
      </c>
      <c r="H393">
        <v>49.97327727872635</v>
      </c>
      <c r="I393">
        <v>48.108361570221994</v>
      </c>
      <c r="J393">
        <v>91.74673023474908</v>
      </c>
      <c r="K393">
        <v>99.821613786963056</v>
      </c>
    </row>
    <row r="394" spans="1:11" x14ac:dyDescent="0.25">
      <c r="A394" s="4">
        <v>-2.1998999999999179E-2</v>
      </c>
      <c r="B394" s="4">
        <v>87.143655200604073</v>
      </c>
      <c r="C394" s="4">
        <v>65.263677409938907</v>
      </c>
      <c r="D394" s="4">
        <v>50.39817296369624</v>
      </c>
      <c r="E394" s="4">
        <v>49.977169917139321</v>
      </c>
      <c r="G394">
        <v>-0.21999899999999928</v>
      </c>
      <c r="H394">
        <v>50.375561698015503</v>
      </c>
      <c r="I394">
        <v>48.528076411871048</v>
      </c>
      <c r="J394">
        <v>91.887411643163162</v>
      </c>
      <c r="K394">
        <v>99.824811393371689</v>
      </c>
    </row>
    <row r="395" spans="1:11" x14ac:dyDescent="0.25">
      <c r="A395" s="4">
        <v>-2.179899999999918E-2</v>
      </c>
      <c r="B395" s="4">
        <v>87.344169204352156</v>
      </c>
      <c r="C395" s="4">
        <v>65.595908215204119</v>
      </c>
      <c r="D395" s="4">
        <v>50.437701337420535</v>
      </c>
      <c r="E395" s="4">
        <v>49.978124624107551</v>
      </c>
      <c r="G395">
        <v>-0.21799899999999928</v>
      </c>
      <c r="H395">
        <v>50.500003660806769</v>
      </c>
      <c r="I395">
        <v>48.965747099296749</v>
      </c>
      <c r="J395">
        <v>92.02707883755086</v>
      </c>
      <c r="K395">
        <v>99.827980137525302</v>
      </c>
    </row>
    <row r="396" spans="1:11" x14ac:dyDescent="0.25">
      <c r="A396" s="4">
        <v>-2.1598999999999181E-2</v>
      </c>
      <c r="B396" s="4">
        <v>87.543913704212997</v>
      </c>
      <c r="C396" s="4">
        <v>65.932191904210029</v>
      </c>
      <c r="D396" s="4">
        <v>50.480356570510288</v>
      </c>
      <c r="E396" s="4">
        <v>49.979155194427463</v>
      </c>
      <c r="G396">
        <v>-0.21599899999999927</v>
      </c>
      <c r="H396">
        <v>50.250828499495803</v>
      </c>
      <c r="I396">
        <v>49.418359156807433</v>
      </c>
      <c r="J396">
        <v>92.165725087290156</v>
      </c>
      <c r="K396">
        <v>99.831120017366587</v>
      </c>
    </row>
    <row r="397" spans="1:11" x14ac:dyDescent="0.25">
      <c r="A397" s="4">
        <v>-2.1398999999999183E-2</v>
      </c>
      <c r="B397" s="4">
        <v>87.742865017873754</v>
      </c>
      <c r="C397" s="4">
        <v>66.272482438759056</v>
      </c>
      <c r="D397" s="4">
        <v>50.526345639684344</v>
      </c>
      <c r="E397" s="4">
        <v>49.980214813405745</v>
      </c>
      <c r="G397">
        <v>-0.21399899999999927</v>
      </c>
      <c r="H397">
        <v>49.802617130881096</v>
      </c>
      <c r="I397">
        <v>49.882732004908426</v>
      </c>
      <c r="J397">
        <v>92.303343708432166</v>
      </c>
      <c r="K397">
        <v>99.834231030856941</v>
      </c>
    </row>
    <row r="398" spans="1:11" x14ac:dyDescent="0.25">
      <c r="A398" s="4">
        <v>-2.1198999999999184E-2</v>
      </c>
      <c r="B398" s="4">
        <v>87.940999454423817</v>
      </c>
      <c r="C398" s="4">
        <v>66.616730426289422</v>
      </c>
      <c r="D398" s="4">
        <v>50.575885583144938</v>
      </c>
      <c r="E398" s="4">
        <v>49.981254628862189</v>
      </c>
      <c r="G398">
        <v>-0.21199899999999927</v>
      </c>
      <c r="H398">
        <v>49.478195716336046</v>
      </c>
      <c r="I398">
        <v>50.355539250023732</v>
      </c>
      <c r="J398">
        <v>92.439928064088079</v>
      </c>
      <c r="K398">
        <v>99.837313175976433</v>
      </c>
    </row>
    <row r="399" spans="1:11" x14ac:dyDescent="0.25">
      <c r="A399" s="4">
        <v>-2.0998999999999185E-2</v>
      </c>
      <c r="B399" s="4">
        <v>88.138293318953615</v>
      </c>
      <c r="C399" s="4">
        <v>66.964883087727927</v>
      </c>
      <c r="D399" s="4">
        <v>50.62920367439402</v>
      </c>
      <c r="E399" s="4">
        <v>49.982225963367164</v>
      </c>
      <c r="G399">
        <v>-0.20999899999999927</v>
      </c>
      <c r="H399">
        <v>49.516302801761356</v>
      </c>
      <c r="I399">
        <v>50.833330335198681</v>
      </c>
      <c r="J399">
        <v>92.575471564813085</v>
      </c>
      <c r="K399">
        <v>99.840366450723977</v>
      </c>
    </row>
    <row r="400" spans="1:11" x14ac:dyDescent="0.25">
      <c r="A400" s="4">
        <v>-2.0798999999999186E-2</v>
      </c>
      <c r="B400" s="4">
        <v>88.334722917178922</v>
      </c>
      <c r="C400" s="4">
        <v>67.316884228005819</v>
      </c>
      <c r="D400" s="4">
        <v>50.686537569532405</v>
      </c>
      <c r="E400" s="4">
        <v>49.983082555366309</v>
      </c>
      <c r="G400">
        <v>-0.20799899999999927</v>
      </c>
      <c r="H400">
        <v>49.89610799131755</v>
      </c>
      <c r="I400">
        <v>51.312553419925663</v>
      </c>
      <c r="J400">
        <v>92.709967668987929</v>
      </c>
      <c r="K400">
        <v>99.843390853117114</v>
      </c>
    </row>
    <row r="401" spans="1:11" x14ac:dyDescent="0.25">
      <c r="A401" s="4">
        <v>-2.0598999999999187E-2</v>
      </c>
      <c r="B401" s="4">
        <v>88.53026456008844</v>
      </c>
      <c r="C401" s="4">
        <v>67.672674209328051</v>
      </c>
      <c r="D401" s="4">
        <v>50.74813542502411</v>
      </c>
      <c r="E401" s="4">
        <v>49.983782727407203</v>
      </c>
      <c r="G401">
        <v>-0.20599899999999927</v>
      </c>
      <c r="H401">
        <v>50.347419206414514</v>
      </c>
      <c r="I401">
        <v>51.789579347148539</v>
      </c>
      <c r="J401">
        <v>92.843409883197594</v>
      </c>
      <c r="K401">
        <v>99.846386381192147</v>
      </c>
    </row>
    <row r="402" spans="1:11" x14ac:dyDescent="0.25">
      <c r="A402" s="4">
        <v>-2.0398999999999189E-2</v>
      </c>
      <c r="B402" s="4">
        <v>88.724894568614317</v>
      </c>
      <c r="C402" s="4">
        <v>68.032189927285998</v>
      </c>
      <c r="D402" s="4">
        <v>50.814255982816633</v>
      </c>
      <c r="E402" s="4">
        <v>49.984291381324489</v>
      </c>
      <c r="G402">
        <v>-0.20399899999999926</v>
      </c>
      <c r="H402">
        <v>50.542694467088381</v>
      </c>
      <c r="I402">
        <v>52.260726546288907</v>
      </c>
      <c r="J402">
        <v>92.975791762607088</v>
      </c>
      <c r="K402">
        <v>99.849353033004064</v>
      </c>
    </row>
    <row r="403" spans="1:11" x14ac:dyDescent="0.25">
      <c r="A403" s="4">
        <v>-2.019899999999919E-2</v>
      </c>
      <c r="B403" s="4">
        <v>88.918589278324148</v>
      </c>
      <c r="C403" s="4">
        <v>68.39536478989956</v>
      </c>
      <c r="D403" s="4">
        <v>50.885168619628196</v>
      </c>
      <c r="E403" s="4">
        <v>49.984581726511209</v>
      </c>
      <c r="G403">
        <v>-0.20199899999999926</v>
      </c>
      <c r="H403">
        <v>50.334549287733587</v>
      </c>
      <c r="I403">
        <v>52.722286712868005</v>
      </c>
      <c r="J403">
        <v>93.107106911335038</v>
      </c>
      <c r="K403">
        <v>99.852290806626627</v>
      </c>
    </row>
    <row r="404" spans="1:11" x14ac:dyDescent="0.25">
      <c r="A404" s="4">
        <v>-1.9998999999999191E-2</v>
      </c>
      <c r="B404" s="4">
        <v>89.111325044132442</v>
      </c>
      <c r="C404" s="4">
        <v>68.762128699673184</v>
      </c>
      <c r="D404" s="4">
        <v>50.961153357146053</v>
      </c>
      <c r="E404" s="4">
        <v>49.984636658115669</v>
      </c>
      <c r="G404">
        <v>-0.19999899999999926</v>
      </c>
      <c r="H404">
        <v>49.866688893733013</v>
      </c>
      <c r="I404">
        <v>53.170551098037286</v>
      </c>
      <c r="J404">
        <v>93.237348982823946</v>
      </c>
      <c r="K404">
        <v>99.855199700152355</v>
      </c>
    </row>
    <row r="405" spans="1:11" x14ac:dyDescent="0.25">
      <c r="A405" s="4">
        <v>-1.9798999999999192E-2</v>
      </c>
      <c r="B405" s="4">
        <v>89.303078245031557</v>
      </c>
      <c r="C405" s="4">
        <v>69.132408038748991</v>
      </c>
      <c r="D405" s="4">
        <v>51.042500829831802</v>
      </c>
      <c r="E405" s="4">
        <v>49.984449716761944</v>
      </c>
      <c r="G405">
        <v>-0.19799899999999926</v>
      </c>
      <c r="H405">
        <v>49.474986823511927</v>
      </c>
      <c r="I405">
        <v>53.601837235140557</v>
      </c>
      <c r="J405">
        <v>93.366511680208092</v>
      </c>
      <c r="K405">
        <v>99.85807971169244</v>
      </c>
    </row>
    <row r="406" spans="1:11" x14ac:dyDescent="0.25">
      <c r="A406" s="4">
        <v>-1.9598999999999193E-2</v>
      </c>
      <c r="B406" s="4">
        <v>89.493825288839759</v>
      </c>
      <c r="C406" s="4">
        <v>69.506125657235287</v>
      </c>
      <c r="D406" s="4">
        <v>51.129512206995017</v>
      </c>
      <c r="E406" s="4">
        <v>49.984025579611973</v>
      </c>
      <c r="G406">
        <v>-0.19599899999999926</v>
      </c>
      <c r="H406">
        <v>49.446588271127254</v>
      </c>
      <c r="I406">
        <v>54.012515925357519</v>
      </c>
      <c r="J406">
        <v>93.49458875667824</v>
      </c>
      <c r="K406">
        <v>99.86093083937682</v>
      </c>
    </row>
    <row r="407" spans="1:11" x14ac:dyDescent="0.25">
      <c r="A407" s="4">
        <v>-1.9398999999999195E-2</v>
      </c>
      <c r="B407" s="4">
        <v>89.683542616965539</v>
      </c>
      <c r="C407" s="4">
        <v>69.883200864788066</v>
      </c>
      <c r="D407" s="4">
        <v>51.222499065783389</v>
      </c>
      <c r="E407" s="4">
        <v>49.9833800535189</v>
      </c>
      <c r="G407">
        <v>-0.19399899999999926</v>
      </c>
      <c r="H407">
        <v>49.809654392911561</v>
      </c>
      <c r="I407">
        <v>54.399038300574553</v>
      </c>
      <c r="J407">
        <v>93.621574015843905</v>
      </c>
      <c r="K407">
        <v>99.863753081354218</v>
      </c>
    </row>
    <row r="408" spans="1:11" x14ac:dyDescent="0.25">
      <c r="A408" s="4">
        <v>-1.9198999999999196E-2</v>
      </c>
      <c r="B408" s="4">
        <v>89.872206709186813</v>
      </c>
      <c r="C408" s="4">
        <v>70.263549425518846</v>
      </c>
      <c r="D408" s="4">
        <v>51.321783211744474</v>
      </c>
      <c r="E408" s="4">
        <v>49.982539563774971</v>
      </c>
      <c r="G408">
        <v>-0.19199899999999925</v>
      </c>
      <c r="H408">
        <v>50.307526923134851</v>
      </c>
      <c r="I408">
        <v>54.757962778923556</v>
      </c>
      <c r="J408">
        <v>93.747461312092412</v>
      </c>
      <c r="K408">
        <v>99.866546435792046</v>
      </c>
    </row>
    <row r="409" spans="1:11" x14ac:dyDescent="0.25">
      <c r="A409" s="4">
        <v>-1.8998999999999197E-2</v>
      </c>
      <c r="B409" s="4">
        <v>90.05979408844351</v>
      </c>
      <c r="C409" s="4">
        <v>70.647083556299563</v>
      </c>
      <c r="D409" s="4">
        <v>51.427696443642347</v>
      </c>
      <c r="E409" s="4">
        <v>49.981540155547641</v>
      </c>
      <c r="G409">
        <v>-0.18999899999999925</v>
      </c>
      <c r="H409">
        <v>50.579909803420861</v>
      </c>
      <c r="I409">
        <v>55.085981726958266</v>
      </c>
      <c r="J409">
        <v>93.872244550945382</v>
      </c>
      <c r="K409">
        <v>99.869310900876499</v>
      </c>
    </row>
    <row r="410" spans="1:11" x14ac:dyDescent="0.25">
      <c r="A410" s="4">
        <v>-1.8798999999999198E-2</v>
      </c>
      <c r="B410" s="4">
        <v>90.246281325642613</v>
      </c>
      <c r="C410" s="4">
        <v>71.033711928531829</v>
      </c>
      <c r="D410" s="4">
        <v>51.540580259266676</v>
      </c>
      <c r="E410" s="4">
        <v>49.980426048481533</v>
      </c>
      <c r="G410">
        <v>-0.18799899999999925</v>
      </c>
      <c r="H410">
        <v>50.423349129390694</v>
      </c>
      <c r="I410">
        <v>55.379947642218063</v>
      </c>
      <c r="J410">
        <v>93.995917689412039</v>
      </c>
      <c r="K410">
        <v>99.872046474812436</v>
      </c>
    </row>
    <row r="411" spans="1:11" x14ac:dyDescent="0.25">
      <c r="A411" s="4">
        <v>-1.85989999999992E-2</v>
      </c>
      <c r="B411" s="4">
        <v>90.431645044473726</v>
      </c>
      <c r="C411" s="4">
        <v>71.423339673444275</v>
      </c>
      <c r="D411" s="4">
        <v>51.660785499047932</v>
      </c>
      <c r="E411" s="4">
        <v>49.979247807069115</v>
      </c>
      <c r="G411">
        <v>-0.18599899999999925</v>
      </c>
      <c r="H411">
        <v>49.942879235875218</v>
      </c>
      <c r="I411">
        <v>55.636898670974588</v>
      </c>
      <c r="J411">
        <v>94.118474736339934</v>
      </c>
      <c r="K411">
        <v>99.874753155823569</v>
      </c>
    </row>
    <row r="412" spans="1:11" x14ac:dyDescent="0.25">
      <c r="A412" s="4">
        <v>-1.8398999999999201E-2</v>
      </c>
      <c r="B412" s="4">
        <v>90.615861926234359</v>
      </c>
      <c r="C412" s="4">
        <v>71.815868390977997</v>
      </c>
      <c r="D412" s="4">
        <v>51.788671924399331</v>
      </c>
      <c r="E412" s="4">
        <v>49.978060209249655</v>
      </c>
      <c r="G412">
        <v>-0.18399899999999925</v>
      </c>
      <c r="H412">
        <v>49.482035471177014</v>
      </c>
      <c r="I412">
        <v>55.854083278271148</v>
      </c>
      <c r="J412">
        <v>94.239909752762145</v>
      </c>
      <c r="K412">
        <v>99.877430942152273</v>
      </c>
    </row>
    <row r="413" spans="1:11" x14ac:dyDescent="0.25">
      <c r="A413" s="4">
        <v>-1.8198999999999202E-2</v>
      </c>
      <c r="B413" s="4">
        <v>90.798908714663156</v>
      </c>
      <c r="C413" s="4">
        <v>72.211196162316909</v>
      </c>
      <c r="D413" s="4">
        <v>51.924607727837689</v>
      </c>
      <c r="E413" s="4">
        <v>49.976919912354312</v>
      </c>
      <c r="G413">
        <v>-0.18199899999999924</v>
      </c>
      <c r="H413">
        <v>49.377505091895877</v>
      </c>
      <c r="I413">
        <v>56.028983890943927</v>
      </c>
      <c r="J413">
        <v>94.360216852242445</v>
      </c>
      <c r="K413">
        <v>99.880079832059693</v>
      </c>
    </row>
    <row r="414" spans="1:11" x14ac:dyDescent="0.25">
      <c r="A414" s="4">
        <v>-1.7998999999999203E-2</v>
      </c>
      <c r="B414" s="4">
        <v>90.980762220779837</v>
      </c>
      <c r="C414" s="4">
        <v>72.609217566114339</v>
      </c>
      <c r="D414" s="4">
        <v>52.068968972098205</v>
      </c>
      <c r="E414" s="4">
        <v>49.975883028183503</v>
      </c>
      <c r="G414">
        <v>-0.17999899999999924</v>
      </c>
      <c r="H414">
        <v>49.71344335650727</v>
      </c>
      <c r="I414">
        <v>56.159339339143457</v>
      </c>
      <c r="J414">
        <v>94.479390201216347</v>
      </c>
      <c r="K414">
        <v>99.882699823825732</v>
      </c>
    </row>
    <row r="415" spans="1:11" x14ac:dyDescent="0.25">
      <c r="A415" s="4">
        <v>-1.7798999999999204E-2</v>
      </c>
      <c r="B415" s="4">
        <v>91.161399327730493</v>
      </c>
      <c r="C415" s="4">
        <v>73.009823698465283</v>
      </c>
      <c r="D415" s="4">
        <v>52.222138955650834</v>
      </c>
      <c r="E415" s="4">
        <v>49.975002727054218</v>
      </c>
      <c r="G415">
        <v>-0.17799899999999924</v>
      </c>
      <c r="H415">
        <v>50.254517842455357</v>
      </c>
      <c r="I415">
        <v>56.243165927934015</v>
      </c>
      <c r="J415">
        <v>94.597424019330106</v>
      </c>
      <c r="K415">
        <v>99.885290915749067</v>
      </c>
    </row>
    <row r="416" spans="1:11" x14ac:dyDescent="0.25">
      <c r="A416" s="4">
        <v>-1.7598999999999206E-2</v>
      </c>
      <c r="B416" s="4">
        <v>91.340796995636822</v>
      </c>
      <c r="C416" s="4">
        <v>73.412902196667204</v>
      </c>
      <c r="D416" s="4">
        <v>52.384507502249221</v>
      </c>
      <c r="E416" s="4">
        <v>49.974326993668789</v>
      </c>
      <c r="G416">
        <v>-0.17599899999999924</v>
      </c>
      <c r="H416">
        <v>50.610427931512447</v>
      </c>
      <c r="I416">
        <v>56.278776977805393</v>
      </c>
      <c r="J416">
        <v>94.71431257977612</v>
      </c>
      <c r="K416">
        <v>99.887853106147091</v>
      </c>
    </row>
    <row r="417" spans="1:11" x14ac:dyDescent="0.25">
      <c r="A417" s="4">
        <v>-1.7398999999999207E-2</v>
      </c>
      <c r="B417" s="4">
        <v>91.518932266447692</v>
      </c>
      <c r="C417" s="4">
        <v>73.818337266809024</v>
      </c>
      <c r="D417" s="4">
        <v>52.556470172399059</v>
      </c>
      <c r="E417" s="4">
        <v>49.973896655440313</v>
      </c>
      <c r="G417">
        <v>-0.17399899999999924</v>
      </c>
      <c r="H417">
        <v>50.517126084237709</v>
      </c>
      <c r="I417">
        <v>56.264800681348191</v>
      </c>
      <c r="J417">
        <v>94.830050209625625</v>
      </c>
      <c r="K417">
        <v>99.890386393355925</v>
      </c>
    </row>
    <row r="418" spans="1:11" x14ac:dyDescent="0.25">
      <c r="A418" s="4">
        <v>-1.7198999999999208E-2</v>
      </c>
      <c r="B418" s="4">
        <v>91.695782268792172</v>
      </c>
      <c r="C418" s="4">
        <v>74.226009715223938</v>
      </c>
      <c r="D418" s="4">
        <v>52.738427394920997</v>
      </c>
      <c r="E418" s="4">
        <v>49.973743796509531</v>
      </c>
      <c r="G418">
        <v>-0.17199899999999924</v>
      </c>
      <c r="H418">
        <v>50.03234364169645</v>
      </c>
      <c r="I418">
        <v>56.200196132872584</v>
      </c>
      <c r="J418">
        <v>94.944631290157872</v>
      </c>
      <c r="K418">
        <v>99.892890775730507</v>
      </c>
    </row>
    <row r="419" spans="1:11" x14ac:dyDescent="0.25">
      <c r="A419" s="4">
        <v>-1.6998999999999209E-2</v>
      </c>
      <c r="B419" s="4">
        <v>91.871324222831888</v>
      </c>
      <c r="C419" s="4">
        <v>74.635796983834851</v>
      </c>
      <c r="D419" s="4">
        <v>52.930783517103073</v>
      </c>
      <c r="E419" s="4">
        <v>49.973890658397309</v>
      </c>
      <c r="G419">
        <v>-0.16999899999999923</v>
      </c>
      <c r="H419">
        <v>49.500902730818666</v>
      </c>
      <c r="I419">
        <v>56.084267398336586</v>
      </c>
      <c r="J419">
        <v>95.058050257186693</v>
      </c>
      <c r="K419">
        <v>99.895366251644518</v>
      </c>
    </row>
    <row r="420" spans="1:11" x14ac:dyDescent="0.25">
      <c r="A420" s="4">
        <v>-1.679899999999921E-2</v>
      </c>
      <c r="B420" s="4">
        <v>92.045535445111469</v>
      </c>
      <c r="C420" s="4">
        <v>75.047573189418813</v>
      </c>
      <c r="D420" s="4">
        <v>53.133945772291703</v>
      </c>
      <c r="E420" s="4">
        <v>49.974349111587237</v>
      </c>
      <c r="G420">
        <v>-0.16799899999999923</v>
      </c>
      <c r="H420">
        <v>49.309799204190078</v>
      </c>
      <c r="I420">
        <v>55.916675504530524</v>
      </c>
      <c r="J420">
        <v>95.170301601383755</v>
      </c>
      <c r="K420">
        <v>99.897812819490355</v>
      </c>
    </row>
    <row r="421" spans="1:11" x14ac:dyDescent="0.25">
      <c r="A421" s="4">
        <v>-1.6598999999999212E-2</v>
      </c>
      <c r="B421" s="4">
        <v>92.218393353406597</v>
      </c>
      <c r="C421" s="4">
        <v>75.461209166810889</v>
      </c>
      <c r="D421" s="4">
        <v>53.348323164155765</v>
      </c>
      <c r="E421" s="4">
        <v>49.97512076207019</v>
      </c>
      <c r="G421">
        <v>-0.16599899999999923</v>
      </c>
      <c r="H421">
        <v>49.606763354395859</v>
      </c>
      <c r="I421">
        <v>55.697448238969663</v>
      </c>
      <c r="J421">
        <v>95.281379868598563</v>
      </c>
      <c r="K421">
        <v>99.900230477679216</v>
      </c>
    </row>
    <row r="422" spans="1:11" x14ac:dyDescent="0.25">
      <c r="A422" s="4">
        <v>-1.6398999999999213E-2</v>
      </c>
      <c r="B422" s="4">
        <v>92.389875471566455</v>
      </c>
      <c r="C422" s="4">
        <v>75.876572516061231</v>
      </c>
      <c r="D422" s="4">
        <v>53.574325267275036</v>
      </c>
      <c r="E422" s="4">
        <v>49.976197733943742</v>
      </c>
      <c r="G422">
        <v>-0.16399899999999923</v>
      </c>
      <c r="H422">
        <v>50.186703490861817</v>
      </c>
      <c r="I422">
        <v>55.426987665300707</v>
      </c>
      <c r="J422">
        <v>95.391279660175513</v>
      </c>
      <c r="K422">
        <v>99.902619224641072</v>
      </c>
    </row>
    <row r="423" spans="1:11" x14ac:dyDescent="0.25">
      <c r="A423" s="4">
        <v>-1.6198999999999214E-2</v>
      </c>
      <c r="B423" s="4">
        <v>92.55995943435083</v>
      </c>
      <c r="C423" s="4">
        <v>76.293527653557618</v>
      </c>
      <c r="D423" s="4">
        <v>53.812360944154378</v>
      </c>
      <c r="E423" s="4">
        <v>49.977564144628793</v>
      </c>
      <c r="G423">
        <v>-0.16199899999999923</v>
      </c>
      <c r="H423">
        <v>50.632873521330367</v>
      </c>
      <c r="I423">
        <v>55.106075273146416</v>
      </c>
      <c r="J423">
        <v>95.499995633267503</v>
      </c>
      <c r="K423">
        <v>99.904979058824608</v>
      </c>
    </row>
    <row r="424" spans="1:11" x14ac:dyDescent="0.25">
      <c r="A424" s="4">
        <v>-1.5998999999999215E-2</v>
      </c>
      <c r="B424" s="4">
        <v>92.728622992259162</v>
      </c>
      <c r="C424" s="4">
        <v>76.71193586711604</v>
      </c>
      <c r="D424" s="4">
        <v>54.062836979241588</v>
      </c>
      <c r="E424" s="4">
        <v>49.979198264324062</v>
      </c>
      <c r="G424">
        <v>-0.15999899999999923</v>
      </c>
      <c r="H424">
        <v>50.61594132883053</v>
      </c>
      <c r="I424">
        <v>54.735874696107913</v>
      </c>
      <c r="J424">
        <v>95.607522501146718</v>
      </c>
      <c r="K424">
        <v>99.907309978697285</v>
      </c>
    </row>
    <row r="425" spans="1:11" x14ac:dyDescent="0.25">
      <c r="A425" s="4">
        <v>-1.5798999999999216E-2</v>
      </c>
      <c r="B425" s="4">
        <v>92.89584401635112</v>
      </c>
      <c r="C425" s="4">
        <v>77.131655375040481</v>
      </c>
      <c r="D425" s="4">
        <v>54.326156631036206</v>
      </c>
      <c r="E425" s="4">
        <v>49.981075327197921</v>
      </c>
      <c r="G425">
        <v>-0.15799899999999922</v>
      </c>
      <c r="H425">
        <v>50.136628879569066</v>
      </c>
      <c r="I425">
        <v>54.317931947022061</v>
      </c>
      <c r="J425">
        <v>95.713855033511891</v>
      </c>
      <c r="K425">
        <v>99.909611982745389</v>
      </c>
    </row>
    <row r="426" spans="1:11" x14ac:dyDescent="0.25">
      <c r="A426" s="4">
        <v>-1.5598999999999216E-2</v>
      </c>
      <c r="B426" s="4">
        <v>93.061600503056425</v>
      </c>
      <c r="C426" s="4">
        <v>77.552541389144693</v>
      </c>
      <c r="D426" s="4">
        <v>54.602718103907968</v>
      </c>
      <c r="E426" s="4">
        <v>49.983170939727913</v>
      </c>
      <c r="G426">
        <v>-0.15599899999999922</v>
      </c>
      <c r="H426">
        <v>49.533482544616547</v>
      </c>
      <c r="I426">
        <v>53.8541731354333</v>
      </c>
      <c r="J426">
        <v>95.818988056792335</v>
      </c>
      <c r="K426">
        <v>99.911885069473911</v>
      </c>
    </row>
    <row r="427" spans="1:11" x14ac:dyDescent="0.25">
      <c r="A427" s="4">
        <v>-1.5398999999999215E-2</v>
      </c>
      <c r="B427" s="4">
        <v>93.225870578973158</v>
      </c>
      <c r="C427" s="4">
        <v>77.974446181724716</v>
      </c>
      <c r="D427" s="4">
        <v>54.892912941803409</v>
      </c>
      <c r="E427" s="4">
        <v>49.985465012684102</v>
      </c>
      <c r="G427">
        <v>-0.15399899999999922</v>
      </c>
      <c r="H427">
        <v>49.244211990023125</v>
      </c>
      <c r="I427">
        <v>53.346899648483195</v>
      </c>
      <c r="J427">
        <v>95.922916454449052</v>
      </c>
      <c r="K427">
        <v>99.914129237406613</v>
      </c>
    </row>
    <row r="428" spans="1:11" x14ac:dyDescent="0.25">
      <c r="A428" s="4">
        <v>-1.5198999999999215E-2</v>
      </c>
      <c r="B428" s="4">
        <v>93.388632505652026</v>
      </c>
      <c r="C428" s="4">
        <v>78.397219156464487</v>
      </c>
      <c r="D428" s="4">
        <v>55.197124346598848</v>
      </c>
      <c r="E428" s="4">
        <v>49.987946128520996</v>
      </c>
      <c r="G428">
        <v>-0.15199899999999922</v>
      </c>
      <c r="H428">
        <v>49.488517089509877</v>
      </c>
      <c r="I428">
        <v>52.798780792940036</v>
      </c>
      <c r="J428">
        <v>96.0256351672721</v>
      </c>
      <c r="K428">
        <v>99.916344485086057</v>
      </c>
    </row>
    <row r="429" spans="1:11" x14ac:dyDescent="0.25">
      <c r="A429" s="4">
        <v>-1.4998999999999214E-2</v>
      </c>
      <c r="B429" s="4">
        <v>93.549864684366696</v>
      </c>
      <c r="C429" s="4">
        <v>78.820706923252288</v>
      </c>
      <c r="D429" s="4">
        <v>55.515725424458559</v>
      </c>
      <c r="E429" s="4">
        <v>49.990616246212667</v>
      </c>
      <c r="G429">
        <v>-0.14999899999999922</v>
      </c>
      <c r="H429">
        <v>50.101888083068992</v>
      </c>
      <c r="I429">
        <v>52.212843912779007</v>
      </c>
      <c r="J429">
        <v>96.127139193675063</v>
      </c>
      <c r="K429">
        <v>99.918530811073538</v>
      </c>
    </row>
    <row r="430" spans="1:11" x14ac:dyDescent="0.25">
      <c r="A430" s="4">
        <v>-1.4798999999999214E-2</v>
      </c>
      <c r="B430" s="4">
        <v>93.70954566086742</v>
      </c>
      <c r="C430" s="4">
        <v>79.244753376878464</v>
      </c>
      <c r="D430" s="4">
        <v>55.849077364172416</v>
      </c>
      <c r="E430" s="4">
        <v>49.993495641421511</v>
      </c>
      <c r="G430">
        <v>-0.14799899999999921</v>
      </c>
      <c r="H430">
        <v>50.645637196245715</v>
      </c>
      <c r="I430">
        <v>51.592462013467525</v>
      </c>
      <c r="J430">
        <v>96.227423589985889</v>
      </c>
      <c r="K430">
        <v>99.920688213949177</v>
      </c>
    </row>
    <row r="431" spans="1:11" x14ac:dyDescent="0.25">
      <c r="A431" s="4">
        <v>-1.4598999999999213E-2</v>
      </c>
      <c r="B431" s="4">
        <v>93.867654130117131</v>
      </c>
      <c r="C431" s="4">
        <v>79.669199779580964</v>
      </c>
      <c r="D431" s="4">
        <v>56.197527552076629</v>
      </c>
      <c r="E431" s="4">
        <v>49.996627981638063</v>
      </c>
      <c r="G431">
        <v>-0.14599899999999921</v>
      </c>
      <c r="H431">
        <v>50.720124050980111</v>
      </c>
      <c r="I431">
        <v>50.941338940801806</v>
      </c>
      <c r="J431">
        <v>96.326483470734786</v>
      </c>
      <c r="K431">
        <v>99.922816692311841</v>
      </c>
    </row>
    <row r="432" spans="1:11" x14ac:dyDescent="0.25">
      <c r="A432" s="4">
        <v>-1.4398999999999213E-2</v>
      </c>
      <c r="B432" s="4">
        <v>94.024168941008156</v>
      </c>
      <c r="C432" s="4">
        <v>80.093884847396524</v>
      </c>
      <c r="D432" s="4">
        <v>56.561407628798854</v>
      </c>
      <c r="E432" s="4">
        <v>50.000085443570477</v>
      </c>
      <c r="G432">
        <v>-0.14399899999999921</v>
      </c>
      <c r="H432">
        <v>50.257905816046055</v>
      </c>
      <c r="I432">
        <v>50.263492178666269</v>
      </c>
      <c r="J432">
        <v>96.424314008938282</v>
      </c>
      <c r="K432">
        <v>99.924916244779155</v>
      </c>
    </row>
    <row r="433" spans="1:11" x14ac:dyDescent="0.25">
      <c r="A433" s="4">
        <v>-1.4198999999999212E-2</v>
      </c>
      <c r="B433" s="4">
        <v>94.179069101058673</v>
      </c>
      <c r="C433" s="4">
        <v>80.518644840274263</v>
      </c>
      <c r="D433" s="4">
        <v>56.941031493713425</v>
      </c>
      <c r="E433" s="4">
        <v>50.003973793279187</v>
      </c>
      <c r="G433">
        <v>-0.14199899999999921</v>
      </c>
      <c r="H433">
        <v>49.582193595333827</v>
      </c>
      <c r="I433">
        <v>49.563233346335934</v>
      </c>
      <c r="J433">
        <v>96.520910436380319</v>
      </c>
      <c r="K433">
        <v>99.92698686998753</v>
      </c>
    </row>
    <row r="434" spans="1:11" x14ac:dyDescent="0.25">
      <c r="A434" s="4">
        <v>-1.3998999999999212E-2</v>
      </c>
      <c r="B434" s="4">
        <v>94.332333781086831</v>
      </c>
      <c r="C434" s="4">
        <v>80.943313655896404</v>
      </c>
      <c r="D434" s="4">
        <v>57.336693263633855</v>
      </c>
      <c r="E434" s="4">
        <v>50.008437367704254</v>
      </c>
      <c r="G434">
        <v>-0.13999899999999921</v>
      </c>
      <c r="H434">
        <v>49.181470179559547</v>
      </c>
      <c r="I434">
        <v>48.845146491804478</v>
      </c>
      <c r="J434">
        <v>96.61626804388986</v>
      </c>
      <c r="K434">
        <v>99.92902856659218</v>
      </c>
    </row>
    <row r="435" spans="1:11" x14ac:dyDescent="0.25">
      <c r="A435" s="4">
        <v>-1.3798999999999211E-2</v>
      </c>
      <c r="B435" s="4">
        <v>94.483942319861384</v>
      </c>
      <c r="C435" s="4">
        <v>81.367722927150936</v>
      </c>
      <c r="D435" s="4">
        <v>57.748665192912405</v>
      </c>
      <c r="E435" s="4">
        <v>50.013663918376395</v>
      </c>
      <c r="G435">
        <v>-0.13799899999999921</v>
      </c>
      <c r="H435">
        <v>49.356987100834736</v>
      </c>
      <c r="I435">
        <v>48.114064292986789</v>
      </c>
      <c r="J435">
        <v>96.710382181614989</v>
      </c>
      <c r="K435">
        <v>99.931041333267075</v>
      </c>
    </row>
    <row r="436" spans="1:11" x14ac:dyDescent="0.25">
      <c r="A436" s="4">
        <v>-1.3598999999999211E-2</v>
      </c>
      <c r="B436" s="4">
        <v>94.63387422872762</v>
      </c>
      <c r="C436" s="4">
        <v>81.791702123191158</v>
      </c>
      <c r="D436" s="4">
        <v>58.177195562745254</v>
      </c>
      <c r="E436" s="4">
        <v>50.019889303010579</v>
      </c>
      <c r="G436">
        <v>-0.1359989999999992</v>
      </c>
      <c r="H436">
        <v>49.997065246176433</v>
      </c>
      <c r="I436">
        <v>47.375042293410921</v>
      </c>
      <c r="J436">
        <v>96.803248259293525</v>
      </c>
      <c r="K436">
        <v>99.933025168704958</v>
      </c>
    </row>
    <row r="437" spans="1:11" x14ac:dyDescent="0.25">
      <c r="A437" s="4">
        <v>-1.339899999999921E-2</v>
      </c>
      <c r="B437" s="4">
        <v>94.782109196206463</v>
      </c>
      <c r="C437" s="4">
        <v>82.215078654012672</v>
      </c>
      <c r="D437" s="4">
        <v>58.622506548100404</v>
      </c>
      <c r="E437" s="4">
        <v>50.027402036896021</v>
      </c>
      <c r="G437">
        <v>-0.1339989999999992</v>
      </c>
      <c r="H437">
        <v>50.646738455616315</v>
      </c>
      <c r="I437">
        <v>46.633331313077292</v>
      </c>
      <c r="J437">
        <v>96.894861746520689</v>
      </c>
      <c r="K437">
        <v>99.93498007161736</v>
      </c>
    </row>
    <row r="438" spans="1:11" x14ac:dyDescent="0.25">
      <c r="A438" s="4">
        <v>-1.319899999999921E-2</v>
      </c>
      <c r="B438" s="4">
        <v>94.928627092566302</v>
      </c>
      <c r="C438" s="4">
        <v>82.637677978473477</v>
      </c>
      <c r="D438" s="4">
        <v>59.084792071283751</v>
      </c>
      <c r="E438" s="4">
        <v>50.036547741883872</v>
      </c>
      <c r="G438">
        <v>-0.1319989999999992</v>
      </c>
      <c r="H438">
        <v>50.830437793315127</v>
      </c>
      <c r="I438">
        <v>45.894348188423812</v>
      </c>
      <c r="J438">
        <v>96.985218173012584</v>
      </c>
      <c r="K438">
        <v>99.936906040734641</v>
      </c>
    </row>
    <row r="439" spans="1:11" x14ac:dyDescent="0.25">
      <c r="A439" s="4">
        <v>-1.2998999999999209E-2</v>
      </c>
      <c r="B439" s="4">
        <v>95.073407974364727</v>
      </c>
      <c r="C439" s="4">
        <v>83.059323715674182</v>
      </c>
      <c r="D439" s="4">
        <v>59.5642156517305</v>
      </c>
      <c r="E439" s="4">
        <v>50.047733554585108</v>
      </c>
      <c r="G439">
        <v>-0.1299989999999992</v>
      </c>
      <c r="H439">
        <v>50.399352162377632</v>
      </c>
      <c r="I439">
        <v>45.163645007702499</v>
      </c>
      <c r="J439">
        <v>97.074313128866876</v>
      </c>
      <c r="K439">
        <v>99.938803074805875</v>
      </c>
    </row>
    <row r="440" spans="1:11" x14ac:dyDescent="0.25">
      <c r="A440" s="4">
        <v>-1.2798999999999209E-2</v>
      </c>
      <c r="B440" s="4">
        <v>95.216432088960602</v>
      </c>
      <c r="C440" s="4">
        <v>83.479837759614313</v>
      </c>
      <c r="D440" s="4">
        <v>60.06090826215619</v>
      </c>
      <c r="E440" s="4">
        <v>50.061432575355937</v>
      </c>
      <c r="G440">
        <v>-0.1279989999999992</v>
      </c>
      <c r="H440">
        <v>49.650301907291293</v>
      </c>
      <c r="I440">
        <v>44.446877019455982</v>
      </c>
      <c r="J440">
        <v>97.162142264819451</v>
      </c>
      <c r="K440">
        <v>99.94067117259894</v>
      </c>
    </row>
    <row r="441" spans="1:11" x14ac:dyDescent="0.25">
      <c r="A441" s="4">
        <v>-1.2598999999999208E-2</v>
      </c>
      <c r="B441" s="4">
        <v>95.357679878992968</v>
      </c>
      <c r="C441" s="4">
        <v>83.899040397029111</v>
      </c>
      <c r="D441" s="4">
        <v>60.574966201706083</v>
      </c>
      <c r="E441" s="4">
        <v>50.078188454035867</v>
      </c>
      <c r="G441">
        <v>-0.12599899999999919</v>
      </c>
      <c r="H441">
        <v>49.122275798326093</v>
      </c>
      <c r="I441">
        <v>43.749769402100796</v>
      </c>
      <c r="J441">
        <v>97.248701292497984</v>
      </c>
      <c r="K441">
        <v>99.94251033290054</v>
      </c>
    </row>
    <row r="442" spans="1:11" x14ac:dyDescent="0.25">
      <c r="A442" s="4">
        <v>-1.2398999999999208E-2</v>
      </c>
      <c r="B442" s="4">
        <v>95.497131986827029</v>
      </c>
      <c r="C442" s="4">
        <v>84.316750428311877</v>
      </c>
      <c r="D442" s="4">
        <v>61.10644899721175</v>
      </c>
      <c r="E442" s="4">
        <v>50.098620215634696</v>
      </c>
      <c r="G442">
        <v>-0.12399899999999919</v>
      </c>
      <c r="H442">
        <v>49.209446404994495</v>
      </c>
      <c r="I442">
        <v>43.078083091802277</v>
      </c>
      <c r="J442">
        <v>97.333985984671827</v>
      </c>
      <c r="K442">
        <v>99.944320554516111</v>
      </c>
    </row>
    <row r="443" spans="1:11" x14ac:dyDescent="0.25">
      <c r="A443" s="4">
        <v>-1.2198999999999207E-2</v>
      </c>
      <c r="B443" s="4">
        <v>95.634769258965207</v>
      </c>
      <c r="C443" s="4">
        <v>84.732785291415851</v>
      </c>
      <c r="D443" s="4">
        <v>61.655377344082474</v>
      </c>
      <c r="E443" s="4">
        <v>50.123427427873843</v>
      </c>
      <c r="G443">
        <v>-0.12199899999999919</v>
      </c>
      <c r="H443">
        <v>49.867903900393969</v>
      </c>
      <c r="I443">
        <v>42.437579873793716</v>
      </c>
      <c r="J443">
        <v>97.41799217549827</v>
      </c>
      <c r="K443">
        <v>99.946101836269918</v>
      </c>
    </row>
    <row r="444" spans="1:11" x14ac:dyDescent="0.25">
      <c r="A444" s="4">
        <v>-1.1998999999999206E-2</v>
      </c>
      <c r="B444" s="4">
        <v>95.770572750421167</v>
      </c>
      <c r="C444" s="4">
        <v>85.146961188628637</v>
      </c>
      <c r="D444" s="4">
        <v>62.221731098728029</v>
      </c>
      <c r="E444" s="4">
        <v>50.153395801620029</v>
      </c>
      <c r="G444">
        <v>-0.11999899999999919</v>
      </c>
      <c r="H444">
        <v>50.633586058364919</v>
      </c>
      <c r="I444">
        <v>41.83398694899271</v>
      </c>
      <c r="J444">
        <v>97.500715760765317</v>
      </c>
      <c r="K444">
        <v>99.947854177005013</v>
      </c>
    </row>
    <row r="445" spans="1:11" x14ac:dyDescent="0.25">
      <c r="A445" s="4">
        <v>-1.1798999999999206E-2</v>
      </c>
      <c r="B445" s="4">
        <v>95.904523729057033</v>
      </c>
      <c r="C445" s="4">
        <v>85.559093216103435</v>
      </c>
      <c r="D445" s="4">
        <v>62.805447334720654</v>
      </c>
      <c r="E445" s="4">
        <v>50.189403294126556</v>
      </c>
      <c r="G445">
        <v>-0.11799899999999919</v>
      </c>
      <c r="H445">
        <v>50.948358752793467</v>
      </c>
      <c r="I445">
        <v>41.272961193143409</v>
      </c>
      <c r="J445">
        <v>97.582152698131026</v>
      </c>
      <c r="K445">
        <v>99.949577575583206</v>
      </c>
    </row>
    <row r="446" spans="1:11" x14ac:dyDescent="0.25">
      <c r="A446" s="4">
        <v>-1.1598999999999205E-2</v>
      </c>
      <c r="B446" s="4">
        <v>96.036603679880656</v>
      </c>
      <c r="C446" s="4">
        <v>85.968995496029322</v>
      </c>
      <c r="D446" s="4">
        <v>63.40641847515225</v>
      </c>
      <c r="E446" s="4">
        <v>50.232426753379066</v>
      </c>
      <c r="G446">
        <v>-0.11599899999999919</v>
      </c>
      <c r="H446">
        <v>50.565810798673247</v>
      </c>
      <c r="I446">
        <v>40.760053329724919</v>
      </c>
      <c r="J446">
        <v>97.662299007359138</v>
      </c>
      <c r="K446">
        <v>99.951272030885136</v>
      </c>
    </row>
    <row r="447" spans="1:11" x14ac:dyDescent="0.25">
      <c r="A447" s="4">
        <v>-1.1398999999999205E-2</v>
      </c>
      <c r="B447" s="4">
        <v>96.166794309302759</v>
      </c>
      <c r="C447" s="4">
        <v>86.376481311314222</v>
      </c>
      <c r="D447" s="4">
        <v>64.024490513823494</v>
      </c>
      <c r="E447" s="4">
        <v>50.283549099973712</v>
      </c>
      <c r="G447">
        <v>-0.11399899999999918</v>
      </c>
      <c r="H447">
        <v>49.742485778431067</v>
      </c>
      <c r="I447">
        <v>40.300672240474128</v>
      </c>
      <c r="J447">
        <v>97.741150770551059</v>
      </c>
      <c r="K447">
        <v>99.952937541810215</v>
      </c>
    </row>
    <row r="448" spans="1:11" x14ac:dyDescent="0.25">
      <c r="A448" s="4">
        <v>-1.1198999999999204E-2</v>
      </c>
      <c r="B448" s="4">
        <v>96.295077549351987</v>
      </c>
      <c r="C448" s="4">
        <v>86.781363242653214</v>
      </c>
      <c r="D448" s="4">
        <v>64.659461338012122</v>
      </c>
      <c r="E448" s="4">
        <v>50.343966991594577</v>
      </c>
      <c r="G448">
        <v>-0.11199899999999918</v>
      </c>
      <c r="H448">
        <v>49.067296230823302</v>
      </c>
      <c r="I448">
        <v>39.900049638553185</v>
      </c>
      <c r="J448">
        <v>97.818704132374336</v>
      </c>
      <c r="K448">
        <v>99.954574107276656</v>
      </c>
    </row>
    <row r="449" spans="1:11" x14ac:dyDescent="0.25">
      <c r="A449" s="4">
        <v>-1.0998999999999204E-2</v>
      </c>
      <c r="B449" s="4">
        <v>96.421435561847062</v>
      </c>
      <c r="C449" s="4">
        <v>87.183453307846804</v>
      </c>
      <c r="D449" s="4">
        <v>65.311079165598713</v>
      </c>
      <c r="E449" s="4">
        <v>50.414998855581203</v>
      </c>
      <c r="G449">
        <v>-0.10999899999999918</v>
      </c>
      <c r="H449">
        <v>49.041476977922187</v>
      </c>
      <c r="I449">
        <v>39.563205329127612</v>
      </c>
      <c r="J449">
        <v>97.894955300287535</v>
      </c>
      <c r="K449">
        <v>99.956181726221445</v>
      </c>
    </row>
    <row r="450" spans="1:11" x14ac:dyDescent="0.25">
      <c r="A450" s="4">
        <v>-1.0798999999999203E-2</v>
      </c>
      <c r="B450" s="4">
        <v>96.545850742523626</v>
      </c>
      <c r="C450" s="4">
        <v>87.582563103230314</v>
      </c>
      <c r="D450" s="4">
        <v>65.97904110928198</v>
      </c>
      <c r="E450" s="4">
        <v>50.498093109074638</v>
      </c>
      <c r="G450">
        <v>-0.10799899999999918</v>
      </c>
      <c r="H450">
        <v>49.70783305695798</v>
      </c>
      <c r="I450">
        <v>39.294913280405574</v>
      </c>
      <c r="J450">
        <v>97.96990054476133</v>
      </c>
      <c r="K450">
        <v>99.957760397600424</v>
      </c>
    </row>
    <row r="451" spans="1:11" x14ac:dyDescent="0.25">
      <c r="A451" s="4">
        <v>-1.0598999999999203E-2</v>
      </c>
      <c r="B451" s="4">
        <v>96.66830572511617</v>
      </c>
      <c r="C451" s="4">
        <v>87.978503947072113</v>
      </c>
      <c r="D451" s="4">
        <v>66.662991880485606</v>
      </c>
      <c r="E451" s="4">
        <v>50.594836316061212</v>
      </c>
      <c r="G451">
        <v>-0.10599899999999918</v>
      </c>
      <c r="H451">
        <v>50.602541580521319</v>
      </c>
      <c r="I451">
        <v>39.099668725023307</v>
      </c>
      <c r="J451">
        <v>98.043536199496145</v>
      </c>
      <c r="K451">
        <v>99.959310120388167</v>
      </c>
    </row>
    <row r="452" spans="1:11" x14ac:dyDescent="0.25">
      <c r="A452" s="4">
        <v>-1.0398999999999202E-2</v>
      </c>
      <c r="B452" s="4">
        <v>96.788783385391667</v>
      </c>
      <c r="C452" s="4">
        <v>88.371087024792701</v>
      </c>
      <c r="D452" s="4">
        <v>67.362522645340192</v>
      </c>
      <c r="E452" s="4">
        <v>50.706960958971358</v>
      </c>
      <c r="G452">
        <v>-0.10399899999999918</v>
      </c>
      <c r="H452">
        <v>51.076571078821999</v>
      </c>
      <c r="I452">
        <v>38.981656507057217</v>
      </c>
      <c r="J452">
        <v>98.115858661635855</v>
      </c>
      <c r="K452">
        <v>99.960830893578077</v>
      </c>
    </row>
    <row r="453" spans="1:11" x14ac:dyDescent="0.25">
      <c r="A453" s="4">
        <v>-1.0198999999999202E-2</v>
      </c>
      <c r="B453" s="4">
        <v>96.907266845135311</v>
      </c>
      <c r="C453" s="4">
        <v>88.760123535852699</v>
      </c>
      <c r="D453" s="4">
        <v>68.077170044820178</v>
      </c>
      <c r="E453" s="4">
        <v>50.836352432352371</v>
      </c>
      <c r="G453">
        <v>-0.10199899999999917</v>
      </c>
      <c r="H453">
        <v>50.764987321524849</v>
      </c>
      <c r="I453">
        <v>38.944720883923409</v>
      </c>
      <c r="J453">
        <v>98.186864391978162</v>
      </c>
      <c r="K453">
        <v>99.962322716182328</v>
      </c>
    </row>
    <row r="454" spans="1:11" x14ac:dyDescent="0.25">
      <c r="A454" s="4">
        <v>-9.9989999999992012E-3</v>
      </c>
      <c r="B454" s="4">
        <v>97.023739476086135</v>
      </c>
      <c r="C454" s="4">
        <v>89.145424842154725</v>
      </c>
      <c r="D454" s="4">
        <v>68.806415390717873</v>
      </c>
      <c r="E454" s="4">
        <v>50.985054800772801</v>
      </c>
      <c r="G454">
        <v>-9.9998999999999172E-2</v>
      </c>
      <c r="H454">
        <v>49.865879534189055</v>
      </c>
      <c r="I454">
        <v>38.992336985017232</v>
      </c>
      <c r="J454">
        <v>98.256549915180912</v>
      </c>
      <c r="K454">
        <v>99.963785587231939</v>
      </c>
    </row>
    <row r="455" spans="1:11" x14ac:dyDescent="0.25">
      <c r="A455" s="4">
        <v>-9.7989999999992007E-3</v>
      </c>
      <c r="B455" s="4">
        <v>97.13818490382161</v>
      </c>
      <c r="C455" s="4">
        <v>89.5268026178002</v>
      </c>
      <c r="D455" s="4">
        <v>69.549684048651898</v>
      </c>
      <c r="E455" s="4">
        <v>51.15527480591939</v>
      </c>
      <c r="G455">
        <v>-9.799899999999917E-2</v>
      </c>
      <c r="H455">
        <v>49.017154391409093</v>
      </c>
      <c r="I455">
        <v>39.127584120194044</v>
      </c>
      <c r="J455">
        <v>98.324911819964967</v>
      </c>
      <c r="K455">
        <v>99.965219505776716</v>
      </c>
    </row>
    <row r="456" spans="1:11" x14ac:dyDescent="0.25">
      <c r="A456" s="4">
        <v>-9.5989999999992002E-3</v>
      </c>
      <c r="B456" s="4">
        <v>97.250587011589786</v>
      </c>
      <c r="C456" s="4">
        <v>89.904069000038177</v>
      </c>
      <c r="D456" s="4">
        <v>70.306345018727185</v>
      </c>
      <c r="E456" s="4">
        <v>51.34938356220249</v>
      </c>
      <c r="G456">
        <v>-9.5998999999999168E-2</v>
      </c>
      <c r="H456">
        <v>48.845698700741274</v>
      </c>
      <c r="I456">
        <v>39.353121121141179</v>
      </c>
      <c r="J456">
        <v>98.391946759313214</v>
      </c>
      <c r="K456">
        <v>99.966624470885222</v>
      </c>
    </row>
    <row r="457" spans="1:11" x14ac:dyDescent="0.25">
      <c r="A457" s="4">
        <v>-9.3989999999991997E-3</v>
      </c>
      <c r="B457" s="4">
        <v>97.360929944087388</v>
      </c>
      <c r="C457" s="4">
        <v>90.277036741239456</v>
      </c>
      <c r="D457" s="4">
        <v>71.075710723792753</v>
      </c>
      <c r="E457" s="4">
        <v>51.569915349353636</v>
      </c>
      <c r="G457">
        <v>-9.3998999999999167E-2</v>
      </c>
      <c r="H457">
        <v>49.506308649917074</v>
      </c>
      <c r="I457">
        <v>39.671163887403971</v>
      </c>
      <c r="J457">
        <v>98.457651450665963</v>
      </c>
      <c r="K457">
        <v>99.968000481644893</v>
      </c>
    </row>
    <row r="458" spans="1:11" x14ac:dyDescent="0.25">
      <c r="A458" s="4">
        <v>-9.1989999999991991E-3</v>
      </c>
      <c r="B458" s="4">
        <v>97.469198111183772</v>
      </c>
      <c r="C458" s="4">
        <v>90.645519361728645</v>
      </c>
      <c r="D458" s="4">
        <v>71.85703701448621</v>
      </c>
      <c r="E458" s="4">
        <v>51.819562897478733</v>
      </c>
      <c r="G458">
        <v>-9.1998999999999165E-2</v>
      </c>
      <c r="H458">
        <v>50.548077230097221</v>
      </c>
      <c r="I458">
        <v>40.083465296366349</v>
      </c>
      <c r="J458">
        <v>98.522022676112428</v>
      </c>
      <c r="K458">
        <v>99.969347537161909</v>
      </c>
    </row>
    <row r="459" spans="1:11" x14ac:dyDescent="0.25">
      <c r="A459" s="4">
        <v>-8.9989999999991986E-3</v>
      </c>
      <c r="B459" s="4">
        <v>97.575376191588205</v>
      </c>
      <c r="C459" s="4">
        <v>91.009331303301607</v>
      </c>
      <c r="D459" s="4">
        <v>72.649523399402</v>
      </c>
      <c r="E459" s="4">
        <v>52.101168567410063</v>
      </c>
      <c r="G459">
        <v>-8.9998999999999163E-2</v>
      </c>
      <c r="H459">
        <v>51.219915109603001</v>
      </c>
      <c r="I459">
        <v>40.591297622927669</v>
      </c>
      <c r="J459">
        <v>98.585057282578646</v>
      </c>
      <c r="K459">
        <v>99.970665636561279</v>
      </c>
    </row>
    <row r="460" spans="1:11" x14ac:dyDescent="0.25">
      <c r="A460" s="4">
        <v>-8.7989999999991981E-3</v>
      </c>
      <c r="B460" s="4">
        <v>97.679449136459709</v>
      </c>
      <c r="C460" s="4">
        <v>91.368288083253162</v>
      </c>
      <c r="D460" s="4">
        <v>73.452313507786826</v>
      </c>
      <c r="E460" s="4">
        <v>52.417710859052626</v>
      </c>
      <c r="G460">
        <v>-8.7998999999999161E-2</v>
      </c>
      <c r="H460">
        <v>51.009786080702078</v>
      </c>
      <c r="I460">
        <v>41.195437600042631</v>
      </c>
      <c r="J460">
        <v>98.646752182011426</v>
      </c>
      <c r="K460">
        <v>99.971954778986813</v>
      </c>
    </row>
    <row r="461" spans="1:11" x14ac:dyDescent="0.25">
      <c r="A461" s="4">
        <v>-8.5989999999991976E-3</v>
      </c>
      <c r="B461" s="4">
        <v>97.781402172958735</v>
      </c>
      <c r="C461" s="4">
        <v>91.722206448739968</v>
      </c>
      <c r="D461" s="4">
        <v>74.264495791150964</v>
      </c>
      <c r="E461" s="4">
        <v>52.772285734164917</v>
      </c>
      <c r="G461">
        <v>-8.5998999999999159E-2</v>
      </c>
      <c r="H461">
        <v>50.032140488769059</v>
      </c>
      <c r="I461">
        <v>41.896154235787641</v>
      </c>
      <c r="J461">
        <v>98.707104351558783</v>
      </c>
      <c r="K461">
        <v>99.973214963601166</v>
      </c>
    </row>
    <row r="462" spans="1:11" x14ac:dyDescent="0.25">
      <c r="A462" s="4">
        <v>-8.398999999999197E-3</v>
      </c>
      <c r="B462" s="4">
        <v>97.881220807739069</v>
      </c>
      <c r="C462" s="4">
        <v>92.070904531298851</v>
      </c>
      <c r="D462" s="4">
        <v>75.08510446908592</v>
      </c>
      <c r="E462" s="4">
        <v>53.16808231832244</v>
      </c>
      <c r="G462">
        <v>-8.3998999999999158E-2</v>
      </c>
      <c r="H462">
        <v>48.972418784808418</v>
      </c>
      <c r="I462">
        <v>42.69319948628263</v>
      </c>
      <c r="J462">
        <v>98.766110833746225</v>
      </c>
      <c r="K462">
        <v>99.974446189585692</v>
      </c>
    </row>
    <row r="463" spans="1:11" x14ac:dyDescent="0.25">
      <c r="A463" s="4">
        <v>-8.1989999999991965E-3</v>
      </c>
      <c r="B463" s="4">
        <v>97.978890830378646</v>
      </c>
      <c r="C463" s="4">
        <v>92.414202001340314</v>
      </c>
      <c r="D463" s="4">
        <v>75.91312072341259</v>
      </c>
      <c r="E463" s="4">
        <v>53.608352649546397</v>
      </c>
      <c r="G463">
        <v>-8.1998999999999156E-2</v>
      </c>
      <c r="H463">
        <v>48.609205061406975</v>
      </c>
      <c r="I463">
        <v>43.585801866734961</v>
      </c>
      <c r="J463">
        <v>98.823768736649583</v>
      </c>
      <c r="K463">
        <v>99.975648456140704</v>
      </c>
    </row>
    <row r="464" spans="1:11" x14ac:dyDescent="0.25">
      <c r="A464" s="4">
        <v>-7.998999999999196E-3</v>
      </c>
      <c r="B464" s="4">
        <v>98.074398316748599</v>
      </c>
      <c r="C464" s="4">
        <v>92.751920222435814</v>
      </c>
      <c r="D464" s="4">
        <v>76.7474741435487</v>
      </c>
      <c r="E464" s="4">
        <v>54.096375267212935</v>
      </c>
      <c r="G464">
        <v>-7.9998999999999154E-2</v>
      </c>
      <c r="H464">
        <v>49.245261876727227</v>
      </c>
      <c r="I464">
        <v>44.572663065180116</v>
      </c>
      <c r="J464">
        <v>98.88007523406381</v>
      </c>
      <c r="K464">
        <v>99.976821762485173</v>
      </c>
    </row>
    <row r="465" spans="1:11" x14ac:dyDescent="0.25">
      <c r="A465" s="4">
        <v>-7.7989999999991963E-3</v>
      </c>
      <c r="B465" s="4">
        <v>98.167729632319052</v>
      </c>
      <c r="C465" s="4">
        <v>93.083882405214553</v>
      </c>
      <c r="D465" s="4">
        <v>77.587044424686695</v>
      </c>
      <c r="E465" s="4">
        <v>54.635412582471908</v>
      </c>
      <c r="G465">
        <v>-7.7998999999999152E-2</v>
      </c>
      <c r="H465">
        <v>50.461019182534081</v>
      </c>
      <c r="I465">
        <v>45.651957605297881</v>
      </c>
      <c r="J465">
        <v>98.935027565668008</v>
      </c>
      <c r="K465">
        <v>99.977966107857</v>
      </c>
    </row>
    <row r="466" spans="1:11" x14ac:dyDescent="0.25">
      <c r="A466" s="4">
        <v>-7.5989999999991967E-3</v>
      </c>
      <c r="B466" s="4">
        <v>98.258871435400891</v>
      </c>
      <c r="C466" s="4">
        <v>93.409913760686209</v>
      </c>
      <c r="D466" s="4">
        <v>78.430663319022912</v>
      </c>
      <c r="E466" s="4">
        <v>55.228662137690186</v>
      </c>
      <c r="G466">
        <v>-7.5998999999999151E-2</v>
      </c>
      <c r="H466">
        <v>51.38737240752679</v>
      </c>
      <c r="I466">
        <v>46.821335586080011</v>
      </c>
      <c r="J466">
        <v>98.98862303718667</v>
      </c>
      <c r="K466">
        <v>99.979081491512801</v>
      </c>
    </row>
    <row r="467" spans="1:11" x14ac:dyDescent="0.25">
      <c r="A467" s="4">
        <v>-7.398999999999197E-3</v>
      </c>
      <c r="B467" s="4">
        <v>98.347810680321942</v>
      </c>
      <c r="C467" s="4">
        <v>93.729841652805305</v>
      </c>
      <c r="D467" s="4">
        <v>79.277116838883344</v>
      </c>
      <c r="E467" s="4">
        <v>55.879202043727652</v>
      </c>
      <c r="G467">
        <v>-7.3998999999999149E-2</v>
      </c>
      <c r="H467">
        <v>51.323291087482716</v>
      </c>
      <c r="I467">
        <v>48.077928507251201</v>
      </c>
      <c r="J467">
        <v>99.04085902054706</v>
      </c>
      <c r="K467">
        <v>99.980167912728078</v>
      </c>
    </row>
    <row r="468" spans="1:11" x14ac:dyDescent="0.25">
      <c r="A468" s="4">
        <v>-7.1989999999991974E-3</v>
      </c>
      <c r="B468" s="4">
        <v>98.434534620537235</v>
      </c>
      <c r="C468" s="4">
        <v>94.043495750090301</v>
      </c>
      <c r="D468" s="4">
        <v>80.125147709156337</v>
      </c>
      <c r="E468" s="4">
        <v>56.589931075711021</v>
      </c>
      <c r="G468">
        <v>-7.1998999999999147E-2</v>
      </c>
      <c r="H468">
        <v>50.26193024705087</v>
      </c>
      <c r="I468">
        <v>49.418358170305517</v>
      </c>
      <c r="J468">
        <v>99.091732954032551</v>
      </c>
      <c r="K468">
        <v>99.981225370797105</v>
      </c>
    </row>
    <row r="469" spans="1:11" x14ac:dyDescent="0.25">
      <c r="A469" s="4">
        <v>-6.9989999999991977E-3</v>
      </c>
      <c r="B469" s="4">
        <v>98.5190308116713</v>
      </c>
      <c r="C469" s="4">
        <v>94.3507081761134</v>
      </c>
      <c r="D469" s="4">
        <v>80.973458064980974</v>
      </c>
      <c r="E469" s="4">
        <v>57.363504105273591</v>
      </c>
      <c r="G469">
        <v>-6.9998999999999145E-2</v>
      </c>
      <c r="H469">
        <v>48.933592662852185</v>
      </c>
      <c r="I469">
        <v>50.838748625948703</v>
      </c>
      <c r="J469">
        <v>99.141242342432477</v>
      </c>
      <c r="K469">
        <v>99.982253865032945</v>
      </c>
    </row>
    <row r="470" spans="1:11" x14ac:dyDescent="0.25">
      <c r="A470" s="4">
        <v>-6.798999999999198E-3</v>
      </c>
      <c r="B470" s="4">
        <v>98.601287114492877</v>
      </c>
      <c r="C470" s="4">
        <v>94.651313658675321</v>
      </c>
      <c r="D470" s="4">
        <v>81.820712389157919</v>
      </c>
      <c r="E470" s="4">
        <v>58.202263744308048</v>
      </c>
      <c r="G470">
        <v>-6.7998999999999143E-2</v>
      </c>
      <c r="H470">
        <v>48.307842629329798</v>
      </c>
      <c r="I470">
        <v>52.334741119744436</v>
      </c>
      <c r="J470">
        <v>99.189384757187753</v>
      </c>
      <c r="K470">
        <v>99.98325339476753</v>
      </c>
    </row>
    <row r="471" spans="1:11" x14ac:dyDescent="0.25">
      <c r="A471" s="4">
        <v>-6.5989999999991984E-3</v>
      </c>
      <c r="B471" s="4">
        <v>98.681291697819276</v>
      </c>
      <c r="C471" s="4">
        <v>94.945149677480217</v>
      </c>
      <c r="D471" s="4">
        <v>82.665540682259333</v>
      </c>
      <c r="E471" s="4">
        <v>59.108169266079628</v>
      </c>
      <c r="G471">
        <v>-6.5998999999999142E-2</v>
      </c>
      <c r="H471">
        <v>48.891030603509655</v>
      </c>
      <c r="I471">
        <v>53.901511968984131</v>
      </c>
      <c r="J471">
        <v>99.236157836532797</v>
      </c>
      <c r="K471">
        <v>99.984223959351567</v>
      </c>
    </row>
    <row r="472" spans="1:11" x14ac:dyDescent="0.25">
      <c r="A472" s="4">
        <v>-6.3989999999991987E-3</v>
      </c>
      <c r="B472" s="4">
        <v>98.759033041351032</v>
      </c>
      <c r="C472" s="4">
        <v>95.232056610126421</v>
      </c>
      <c r="D472" s="4">
        <v>83.506541856926432</v>
      </c>
      <c r="E472" s="4">
        <v>60.082724047805733</v>
      </c>
      <c r="G472">
        <v>-6.399899999999914E-2</v>
      </c>
      <c r="H472">
        <v>50.324477574748961</v>
      </c>
      <c r="I472">
        <v>55.533793285344423</v>
      </c>
      <c r="J472">
        <v>99.28155928563352</v>
      </c>
      <c r="K472">
        <v>99.985165558154591</v>
      </c>
    </row>
    <row r="473" spans="1:11" x14ac:dyDescent="0.25">
      <c r="A473" s="4">
        <v>-6.1989999999991991E-3</v>
      </c>
      <c r="B473" s="4">
        <v>98.834499938435272</v>
      </c>
      <c r="C473" s="4">
        <v>95.511877876230841</v>
      </c>
      <c r="D473" s="4">
        <v>84.342287346365637</v>
      </c>
      <c r="E473" s="4">
        <v>61.126902938238359</v>
      </c>
      <c r="G473">
        <v>-6.1998999999999138E-2</v>
      </c>
      <c r="H473">
        <v>51.596726457358329</v>
      </c>
      <c r="I473">
        <v>57.225896439895386</v>
      </c>
      <c r="J473">
        <v>99.325586876721331</v>
      </c>
      <c r="K473">
        <v>99.986078190564925</v>
      </c>
    </row>
    <row r="474" spans="1:11" x14ac:dyDescent="0.25">
      <c r="A474" s="4">
        <v>-5.9989999999991994E-3</v>
      </c>
      <c r="B474" s="4">
        <v>98.907681498756375</v>
      </c>
      <c r="C474" s="4">
        <v>95.784460079504512</v>
      </c>
      <c r="D474" s="4">
        <v>85.171324915599655</v>
      </c>
      <c r="E474" s="4">
        <v>62.241081088296269</v>
      </c>
      <c r="G474">
        <v>-5.9998999999999136E-2</v>
      </c>
      <c r="H474">
        <v>51.750710304281888</v>
      </c>
      <c r="I474">
        <v>58.971738149582521</v>
      </c>
      <c r="J474">
        <v>99.368238449223441</v>
      </c>
      <c r="K474">
        <v>99.986961855989762</v>
      </c>
    </row>
    <row r="475" spans="1:11" x14ac:dyDescent="0.25">
      <c r="A475" s="4">
        <v>-5.7989999999991998E-3</v>
      </c>
      <c r="B475" s="4">
        <v>98.97856715095368</v>
      </c>
      <c r="C475" s="4">
        <v>96.049653147599415</v>
      </c>
      <c r="D475" s="4">
        <v>85.992182662611398</v>
      </c>
      <c r="E475" s="4">
        <v>63.424965886687602</v>
      </c>
      <c r="G475">
        <v>-5.7998999999999135E-2</v>
      </c>
      <c r="H475">
        <v>50.5958877843414</v>
      </c>
      <c r="I475">
        <v>60.764869047550022</v>
      </c>
      <c r="J475">
        <v>99.409511909888934</v>
      </c>
      <c r="K475">
        <v>99.987816553855041</v>
      </c>
    </row>
    <row r="476" spans="1:11" x14ac:dyDescent="0.25">
      <c r="A476" s="4">
        <v>-5.5989999999992001E-3</v>
      </c>
      <c r="B476" s="4">
        <v>99.047146645165469</v>
      </c>
      <c r="C476" s="4">
        <v>96.307310469549066</v>
      </c>
      <c r="D476" s="4">
        <v>86.803373195142882</v>
      </c>
      <c r="E476" s="4">
        <v>64.677533710635728</v>
      </c>
      <c r="G476">
        <v>-5.5998999999999133E-2</v>
      </c>
      <c r="H476">
        <v>48.901099628485554</v>
      </c>
      <c r="I476">
        <v>62.598504583704141</v>
      </c>
      <c r="J476">
        <v>99.449405232911275</v>
      </c>
      <c r="K476">
        <v>99.988642283605586</v>
      </c>
    </row>
    <row r="477" spans="1:11" x14ac:dyDescent="0.25">
      <c r="A477" s="4">
        <v>-5.3989999999992004E-3</v>
      </c>
      <c r="B477" s="4">
        <v>99.113410055497809</v>
      </c>
      <c r="C477" s="4">
        <v>96.557289030626549</v>
      </c>
      <c r="D477" s="4">
        <v>87.60339796759007</v>
      </c>
      <c r="E477" s="4">
        <v>65.996973229961924</v>
      </c>
      <c r="G477">
        <v>-5.3998999999999131E-2</v>
      </c>
      <c r="H477">
        <v>47.891607001883244</v>
      </c>
      <c r="I477">
        <v>64.465558086844666</v>
      </c>
      <c r="J477">
        <v>99.487916460046577</v>
      </c>
      <c r="K477">
        <v>99.989439044704966</v>
      </c>
    </row>
    <row r="478" spans="1:11" x14ac:dyDescent="0.25">
      <c r="A478" s="4">
        <v>-5.1989999999992008E-3</v>
      </c>
      <c r="B478" s="4">
        <v>99.177347782417286</v>
      </c>
      <c r="C478" s="4">
        <v>96.799449544446105</v>
      </c>
      <c r="D478" s="4">
        <v>88.390751761184006</v>
      </c>
      <c r="E478" s="4">
        <v>67.380636987550545</v>
      </c>
      <c r="G478">
        <v>-5.1998999999999129E-2</v>
      </c>
      <c r="H478">
        <v>48.373263160034341</v>
      </c>
      <c r="I478">
        <v>66.358675805613359</v>
      </c>
      <c r="J478">
        <v>99.52504370072802</v>
      </c>
      <c r="K478">
        <v>99.990206836635622</v>
      </c>
    </row>
    <row r="479" spans="1:11" x14ac:dyDescent="0.25">
      <c r="A479" s="4">
        <v>-4.9989999999992011E-3</v>
      </c>
      <c r="B479" s="4">
        <v>99.238950555068158</v>
      </c>
      <c r="C479" s="4">
        <v>97.033656582139102</v>
      </c>
      <c r="D479" s="4">
        <v>89.163927289470863</v>
      </c>
      <c r="E479" s="4">
        <v>68.825002918386048</v>
      </c>
      <c r="G479">
        <v>-4.9998999999999127E-2</v>
      </c>
      <c r="H479">
        <v>50.102930973787565</v>
      </c>
      <c r="I479">
        <v>68.270273732521275</v>
      </c>
      <c r="J479">
        <v>99.560785132176449</v>
      </c>
      <c r="K479">
        <v>99.990945658898795</v>
      </c>
    </row>
    <row r="480" spans="1:11" x14ac:dyDescent="0.25">
      <c r="A480" s="4">
        <v>-4.7989999999992015E-3</v>
      </c>
      <c r="B480" s="4">
        <v>99.298209433511204</v>
      </c>
      <c r="C480" s="4">
        <v>97.259778698435568</v>
      </c>
      <c r="D480" s="4">
        <v>89.921419910015018</v>
      </c>
      <c r="E480" s="4">
        <v>70.325647361924638</v>
      </c>
      <c r="G480">
        <v>-4.7998999999999126E-2</v>
      </c>
      <c r="H480">
        <v>51.887362333520983</v>
      </c>
      <c r="I480">
        <v>70.192576003500633</v>
      </c>
      <c r="J480">
        <v>99.595138999506844</v>
      </c>
      <c r="K480">
        <v>99.991655511014528</v>
      </c>
    </row>
    <row r="481" spans="1:11" x14ac:dyDescent="0.25">
      <c r="A481" s="4">
        <v>-4.5989999999992018E-3</v>
      </c>
      <c r="B481" s="4">
        <v>99.355115810885252</v>
      </c>
      <c r="C481" s="4">
        <v>97.477688554487557</v>
      </c>
      <c r="D481" s="4">
        <v>90.661732422256364</v>
      </c>
      <c r="E481" s="4">
        <v>71.877230968867963</v>
      </c>
      <c r="G481">
        <v>-4.5998999999999124E-2</v>
      </c>
      <c r="H481">
        <v>52.393116941275032</v>
      </c>
      <c r="I481">
        <v>72.117654654869099</v>
      </c>
      <c r="J481">
        <v>99.628103615830923</v>
      </c>
      <c r="K481">
        <v>99.992336392521693</v>
      </c>
    </row>
    <row r="482" spans="1:11" x14ac:dyDescent="0.25">
      <c r="A482" s="4">
        <v>-4.3989999999992022E-3</v>
      </c>
      <c r="B482" s="4">
        <v>99.409661415489481</v>
      </c>
      <c r="C482" s="4">
        <v>97.687263037274136</v>
      </c>
      <c r="D482" s="4">
        <v>91.383379930567656</v>
      </c>
      <c r="E482" s="4">
        <v>73.473498705143797</v>
      </c>
      <c r="G482">
        <v>-4.3998999999999122E-2</v>
      </c>
      <c r="H482">
        <v>51.126550870073793</v>
      </c>
      <c r="I482">
        <v>74.037470510357565</v>
      </c>
      <c r="J482">
        <v>99.65967736235568</v>
      </c>
      <c r="K482">
        <v>99.99298830297802</v>
      </c>
    </row>
    <row r="483" spans="1:11" x14ac:dyDescent="0.25">
      <c r="A483" s="4">
        <v>-4.1989999999992025E-3</v>
      </c>
      <c r="B483" s="4">
        <v>99.461838312786398</v>
      </c>
      <c r="C483" s="4">
        <v>97.888383375431246</v>
      </c>
      <c r="D483" s="4">
        <v>92.084894750783832</v>
      </c>
      <c r="E483" s="4">
        <v>75.107294916130869</v>
      </c>
      <c r="G483">
        <v>-4.199899999999912E-2</v>
      </c>
      <c r="H483">
        <v>48.875255643535624</v>
      </c>
      <c r="I483">
        <v>75.943914963009121</v>
      </c>
      <c r="J483">
        <v>99.689858688478125</v>
      </c>
      <c r="K483">
        <v>99.993611241959968</v>
      </c>
    </row>
    <row r="484" spans="1:11" x14ac:dyDescent="0.25">
      <c r="A484" s="4">
        <v>-3.9989999999992028E-3</v>
      </c>
      <c r="B484" s="4">
        <v>99.511638907324482</v>
      </c>
      <c r="C484" s="4">
        <v>98.080935251353367</v>
      </c>
      <c r="D484" s="4">
        <v>92.764831337826323</v>
      </c>
      <c r="E484" s="4">
        <v>76.770594137293287</v>
      </c>
      <c r="G484">
        <v>-3.9998999999999119E-2</v>
      </c>
      <c r="H484">
        <v>47.239390676131599</v>
      </c>
      <c r="I484">
        <v>77.828852410350734</v>
      </c>
      <c r="J484">
        <v>99.718646111875842</v>
      </c>
      <c r="K484">
        <v>99.994205209062898</v>
      </c>
    </row>
    <row r="485" spans="1:11" x14ac:dyDescent="0.25">
      <c r="A485" s="4">
        <v>-3.7989999999992028E-3</v>
      </c>
      <c r="B485" s="4">
        <v>99.559055944580294</v>
      </c>
      <c r="C485" s="4">
        <v>98.264808909420481</v>
      </c>
      <c r="D485" s="4">
        <v>93.421771211523108</v>
      </c>
      <c r="E485" s="4">
        <v>78.45454802906184</v>
      </c>
      <c r="G485">
        <v>-3.7998999999999117E-2</v>
      </c>
      <c r="H485">
        <v>47.517198919905972</v>
      </c>
      <c r="I485">
        <v>79.684163096325562</v>
      </c>
      <c r="J485">
        <v>99.74603821859364</v>
      </c>
      <c r="K485">
        <v>99.99477020390097</v>
      </c>
    </row>
    <row r="486" spans="1:11" x14ac:dyDescent="0.25">
      <c r="A486" s="4">
        <v>-3.5989999999992027E-3</v>
      </c>
      <c r="B486" s="4">
        <v>99.604082512718833</v>
      </c>
      <c r="C486" s="4">
        <v>98.439899260204584</v>
      </c>
      <c r="D486" s="4">
        <v>94.054327857338819</v>
      </c>
      <c r="E486" s="4">
        <v>80.149548480781689</v>
      </c>
      <c r="G486">
        <v>-3.5998999999999115E-2</v>
      </c>
      <c r="H486">
        <v>49.705832826681672</v>
      </c>
      <c r="I486">
        <v>81.501786110077347</v>
      </c>
      <c r="J486">
        <v>99.772033663126237</v>
      </c>
      <c r="K486">
        <v>99.995306226107132</v>
      </c>
    </row>
    <row r="487" spans="1:11" x14ac:dyDescent="0.25">
      <c r="A487" s="4">
        <v>-3.3989999999992026E-3</v>
      </c>
      <c r="B487" s="4">
        <v>99.646712044271879</v>
      </c>
      <c r="C487" s="4">
        <v>98.60610598051997</v>
      </c>
      <c r="D487" s="4">
        <v>94.661151578482901</v>
      </c>
      <c r="E487" s="4">
        <v>81.845306578578686</v>
      </c>
      <c r="G487">
        <v>-3.3998999999999113E-2</v>
      </c>
      <c r="H487">
        <v>52.364666425764973</v>
      </c>
      <c r="I487">
        <v>83.273762289836455</v>
      </c>
      <c r="J487">
        <v>99.796631168496972</v>
      </c>
      <c r="K487">
        <v>99.995813275333205</v>
      </c>
    </row>
    <row r="488" spans="1:11" x14ac:dyDescent="0.25">
      <c r="A488" s="4">
        <v>-3.1989999999992025E-3</v>
      </c>
      <c r="B488" s="4">
        <v>99.686938317733947</v>
      </c>
      <c r="C488" s="4">
        <v>98.763333609182013</v>
      </c>
      <c r="D488" s="4">
        <v>95.240934275761447</v>
      </c>
      <c r="E488" s="4">
        <v>83.530946773560757</v>
      </c>
      <c r="G488">
        <v>-3.1998999999999111E-2</v>
      </c>
      <c r="H488">
        <v>53.529741113267079</v>
      </c>
      <c r="I488">
        <v>84.992276779871517</v>
      </c>
      <c r="J488">
        <v>99.819829526332413</v>
      </c>
      <c r="K488">
        <v>99.996291351249766</v>
      </c>
    </row>
    <row r="489" spans="1:11" x14ac:dyDescent="0.25">
      <c r="A489" s="4">
        <v>-2.9989999999992024E-3</v>
      </c>
      <c r="B489" s="4">
        <v>99.724755459074757</v>
      </c>
      <c r="C489" s="4">
        <v>98.911491638347385</v>
      </c>
      <c r="D489" s="4">
        <v>95.792414131582731</v>
      </c>
      <c r="E489" s="4">
        <v>85.195115228912343</v>
      </c>
      <c r="G489">
        <v>-2.999899999999911E-2</v>
      </c>
      <c r="H489">
        <v>52.119655402745934</v>
      </c>
      <c r="I489">
        <v>86.649700989759921</v>
      </c>
      <c r="J489">
        <v>99.841627596932994</v>
      </c>
      <c r="K489">
        <v>99.996740453546266</v>
      </c>
    </row>
    <row r="490" spans="1:11" x14ac:dyDescent="0.25">
      <c r="A490" s="4">
        <v>-2.7989999999992023E-3</v>
      </c>
      <c r="B490" s="4">
        <v>99.760157943168167</v>
      </c>
      <c r="C490" s="4">
        <v>99.050494600313328</v>
      </c>
      <c r="D490" s="4">
        <v>96.314380174719474</v>
      </c>
      <c r="E490" s="4">
        <v>86.826100976452068</v>
      </c>
      <c r="G490">
        <v>-2.7998999999999108E-2</v>
      </c>
      <c r="H490">
        <v>48.856176776884823</v>
      </c>
      <c r="I490">
        <v>88.238633708082759</v>
      </c>
      <c r="J490">
        <v>99.862024309339674</v>
      </c>
      <c r="K490">
        <v>99.997160581930956</v>
      </c>
    </row>
    <row r="491" spans="1:11" x14ac:dyDescent="0.25">
      <c r="A491" s="4">
        <v>-2.5989999999992022E-3</v>
      </c>
      <c r="B491" s="4">
        <v>99.793140595137075</v>
      </c>
      <c r="C491" s="4">
        <v>99.18026214965947</v>
      </c>
      <c r="D491" s="4">
        <v>96.805676702775401</v>
      </c>
      <c r="E491" s="4">
        <v>88.411968184460292</v>
      </c>
      <c r="G491">
        <v>-2.5998999999999106E-2</v>
      </c>
      <c r="H491">
        <v>45.967559085887011</v>
      </c>
      <c r="I491">
        <v>89.751941127048525</v>
      </c>
      <c r="J491">
        <v>99.881018661396553</v>
      </c>
      <c r="K491">
        <v>99.99755173613093</v>
      </c>
    </row>
    <row r="492" spans="1:11" x14ac:dyDescent="0.25">
      <c r="A492" s="4">
        <v>-2.3989999999992021E-3</v>
      </c>
      <c r="B492" s="4">
        <v>99.823698591613379</v>
      </c>
      <c r="C492" s="4">
        <v>99.300719140621254</v>
      </c>
      <c r="D492" s="4">
        <v>97.265207539793906</v>
      </c>
      <c r="E492" s="4">
        <v>89.940697538106235</v>
      </c>
      <c r="G492">
        <v>-2.3998999999999104E-2</v>
      </c>
      <c r="H492">
        <v>45.738943677617527</v>
      </c>
      <c r="I492">
        <v>91.182795540477102</v>
      </c>
      <c r="J492">
        <v>99.8986097198095</v>
      </c>
      <c r="K492">
        <v>99.99791391589207</v>
      </c>
    </row>
    <row r="493" spans="1:11" x14ac:dyDescent="0.25">
      <c r="A493" s="4">
        <v>-2.198999999999202E-3</v>
      </c>
      <c r="B493" s="4">
        <v>99.851827461913146</v>
      </c>
      <c r="C493" s="4">
        <v>99.411795699591394</v>
      </c>
      <c r="D493" s="4">
        <v>97.69194010708884</v>
      </c>
      <c r="E493" s="4">
        <v>91.400334470183282</v>
      </c>
      <c r="G493">
        <v>-2.1998999999999103E-2</v>
      </c>
      <c r="H493">
        <v>48.812247002415852</v>
      </c>
      <c r="I493">
        <v>92.524712484991127</v>
      </c>
      <c r="J493">
        <v>99.914796620200647</v>
      </c>
      <c r="K493">
        <v>99.998247120979087</v>
      </c>
    </row>
    <row r="494" spans="1:11" x14ac:dyDescent="0.25">
      <c r="A494" s="4">
        <v>-1.9989999999992019E-3</v>
      </c>
      <c r="B494" s="4">
        <v>99.877523089126214</v>
      </c>
      <c r="C494" s="4">
        <v>99.513427292651244</v>
      </c>
      <c r="D494" s="4">
        <v>98.084909286161135</v>
      </c>
      <c r="E494" s="4">
        <v>92.779141760865571</v>
      </c>
      <c r="G494">
        <v>-1.9998999999999101E-2</v>
      </c>
      <c r="H494">
        <v>53.430876763982049</v>
      </c>
      <c r="I494">
        <v>93.771586103122203</v>
      </c>
      <c r="J494">
        <v>99.929578567159027</v>
      </c>
      <c r="K494">
        <v>99.998551351175522</v>
      </c>
    </row>
    <row r="495" spans="1:11" x14ac:dyDescent="0.25">
      <c r="A495" s="4">
        <v>-1.7989999999992018E-3</v>
      </c>
      <c r="B495" s="4">
        <v>99.900781711120018</v>
      </c>
      <c r="C495" s="4">
        <v>99.60555478804001</v>
      </c>
      <c r="D495" s="4">
        <v>98.443221053490447</v>
      </c>
      <c r="E495" s="4">
        <v>94.065753857570741</v>
      </c>
      <c r="G495">
        <v>-1.7998999999999099E-2</v>
      </c>
      <c r="H495">
        <v>56.310943294082193</v>
      </c>
      <c r="I495">
        <v>94.917722517290969</v>
      </c>
      <c r="J495">
        <v>99.942954834287079</v>
      </c>
      <c r="K495">
        <v>99.998826606283785</v>
      </c>
    </row>
    <row r="496" spans="1:11" x14ac:dyDescent="0.25">
      <c r="A496" s="4">
        <v>-1.5989999999992018E-3</v>
      </c>
      <c r="B496" s="4">
        <v>99.921599921456988</v>
      </c>
      <c r="C496" s="4">
        <v>99.6881245134784</v>
      </c>
      <c r="D496" s="4">
        <v>98.766055868053357</v>
      </c>
      <c r="E496" s="4">
        <v>95.249330155272617</v>
      </c>
      <c r="G496">
        <v>-1.5998999999999097E-2</v>
      </c>
      <c r="H496">
        <v>54.772279320479377</v>
      </c>
      <c r="I496">
        <v>95.957871015202102</v>
      </c>
      <c r="J496">
        <v>99.954924764242975</v>
      </c>
      <c r="K496">
        <v>99.999072886125006</v>
      </c>
    </row>
    <row r="497" spans="1:11" x14ac:dyDescent="0.25">
      <c r="A497" s="4">
        <v>-1.3989999999992017E-3</v>
      </c>
      <c r="B497" s="4">
        <v>99.939974670226107</v>
      </c>
      <c r="C497" s="4">
        <v>99.761088308268043</v>
      </c>
      <c r="D497" s="4">
        <v>99.052671793609989</v>
      </c>
      <c r="E497" s="4">
        <v>96.319704427820696</v>
      </c>
      <c r="G497">
        <v>-1.3998999999999097E-2</v>
      </c>
      <c r="H497">
        <v>48.843165925159063</v>
      </c>
      <c r="I497">
        <v>96.887252860031438</v>
      </c>
      <c r="J497">
        <v>99.965487768779312</v>
      </c>
      <c r="K497">
        <v>99.999290190539242</v>
      </c>
    </row>
    <row r="498" spans="1:11" x14ac:dyDescent="0.25">
      <c r="A498" s="4">
        <v>-1.1989999999992016E-3</v>
      </c>
      <c r="B498" s="4">
        <v>99.955903264786784</v>
      </c>
      <c r="C498" s="4">
        <v>99.824403570095726</v>
      </c>
      <c r="D498" s="4">
        <v>99.302407339116201</v>
      </c>
      <c r="E498" s="4">
        <v>97.267527614521484</v>
      </c>
      <c r="G498">
        <v>-1.1998999999999097E-2</v>
      </c>
      <c r="H498">
        <v>41.898518031461137</v>
      </c>
      <c r="I498">
        <v>97.701587552798344</v>
      </c>
      <c r="J498">
        <v>99.974643328777304</v>
      </c>
      <c r="K498">
        <v>99.999478519385292</v>
      </c>
    </row>
    <row r="499" spans="1:11" x14ac:dyDescent="0.25">
      <c r="A499" s="4">
        <v>-9.9899999999920148E-4</v>
      </c>
      <c r="B499" s="4">
        <v>99.969383370426527</v>
      </c>
      <c r="C499" s="4">
        <v>99.878033296480069</v>
      </c>
      <c r="D499" s="4">
        <v>99.51468400204223</v>
      </c>
      <c r="E499" s="4">
        <v>98.084401244265933</v>
      </c>
      <c r="G499">
        <v>-9.9989999999990972E-3</v>
      </c>
      <c r="H499">
        <v>39.180865253477393</v>
      </c>
      <c r="I499">
        <v>98.397116389418144</v>
      </c>
      <c r="J499">
        <v>99.982390994277182</v>
      </c>
      <c r="K499">
        <v>99.999637872540802</v>
      </c>
    </row>
    <row r="500" spans="1:11" x14ac:dyDescent="0.25">
      <c r="A500" s="4">
        <v>-7.989999999992015E-4</v>
      </c>
      <c r="B500" s="4">
        <v>99.98041301093096</v>
      </c>
      <c r="C500" s="4">
        <v>99.921946120802403</v>
      </c>
      <c r="D500" s="4">
        <v>99.689008500915506</v>
      </c>
      <c r="E500" s="4">
        <v>98.762998920998641</v>
      </c>
      <c r="G500">
        <v>-7.9989999999990971E-3</v>
      </c>
      <c r="H500">
        <v>44.853920847207419</v>
      </c>
      <c r="I500">
        <v>98.970623171030738</v>
      </c>
      <c r="J500">
        <v>99.98873038450462</v>
      </c>
      <c r="K500">
        <v>99.999768249902303</v>
      </c>
    </row>
    <row r="501" spans="1:11" x14ac:dyDescent="0.25">
      <c r="A501" s="4">
        <v>-5.9899999999920152E-4</v>
      </c>
      <c r="B501" s="4">
        <v>99.988990569066274</v>
      </c>
      <c r="C501" s="4">
        <v>99.956116342874267</v>
      </c>
      <c r="D501" s="4">
        <v>99.824974685028806</v>
      </c>
      <c r="E501" s="4">
        <v>99.297173496744534</v>
      </c>
      <c r="G501">
        <v>-5.9989999999990971E-3</v>
      </c>
      <c r="H501">
        <v>59.248262191421517</v>
      </c>
      <c r="I501">
        <v>99.419451943192243</v>
      </c>
      <c r="J501">
        <v>99.993661187892855</v>
      </c>
      <c r="K501">
        <v>99.999869651385069</v>
      </c>
    </row>
    <row r="502" spans="1:11" x14ac:dyDescent="0.25">
      <c r="A502" s="4">
        <v>-3.9899999999920153E-4</v>
      </c>
      <c r="B502" s="4">
        <v>99.995114786974554</v>
      </c>
      <c r="C502" s="4">
        <v>99.980523953998684</v>
      </c>
      <c r="D502" s="4">
        <v>99.922265110967146</v>
      </c>
      <c r="E502" s="4">
        <v>99.682047817520882</v>
      </c>
      <c r="G502">
        <v>-3.998999999999097E-3</v>
      </c>
      <c r="H502">
        <v>78.007060907376939</v>
      </c>
      <c r="I502">
        <v>99.741521657296502</v>
      </c>
      <c r="J502">
        <v>99.997183162101024</v>
      </c>
      <c r="K502">
        <v>99.999942076923247</v>
      </c>
    </row>
    <row r="503" spans="1:11" x14ac:dyDescent="0.25">
      <c r="A503" s="4">
        <v>-1.9899999999920152E-4</v>
      </c>
      <c r="B503" s="4">
        <v>99.998784766480824</v>
      </c>
      <c r="C503" s="4">
        <v>99.995154656492275</v>
      </c>
      <c r="D503" s="4">
        <v>99.980652277388216</v>
      </c>
      <c r="E503" s="4">
        <v>99.914087237485688</v>
      </c>
      <c r="G503">
        <v>-1.998999999999097E-3</v>
      </c>
      <c r="H503">
        <v>93.828770314135099</v>
      </c>
      <c r="I503">
        <v>99.935337666047104</v>
      </c>
      <c r="J503">
        <v>99.99929613402827</v>
      </c>
      <c r="K503">
        <v>99.999985526469757</v>
      </c>
    </row>
    <row r="504" spans="1:11" x14ac:dyDescent="0.25">
      <c r="A504" s="4">
        <v>1.000000000798485E-6</v>
      </c>
      <c r="B504" s="4">
        <v>99.999999969312682</v>
      </c>
      <c r="C504" s="4">
        <v>99.999999877640036</v>
      </c>
      <c r="D504" s="4">
        <v>99.999999511335844</v>
      </c>
      <c r="E504" s="4">
        <v>99.991152450421779</v>
      </c>
      <c r="G504">
        <v>1.0000000009030563E-6</v>
      </c>
      <c r="H504">
        <v>99.999998395026523</v>
      </c>
      <c r="I504">
        <v>99.999999983811989</v>
      </c>
      <c r="J504">
        <v>99.999999999823856</v>
      </c>
      <c r="K504">
        <v>99.999999999996376</v>
      </c>
    </row>
    <row r="505" spans="1:11" x14ac:dyDescent="0.25">
      <c r="A505" s="4">
        <v>2.0100000000079849E-4</v>
      </c>
      <c r="B505" s="4">
        <v>99.998760217231705</v>
      </c>
      <c r="C505" s="4">
        <v>99.995056778065006</v>
      </c>
      <c r="D505" s="4">
        <v>99.980261501251562</v>
      </c>
      <c r="E505" s="4">
        <v>99.912531576739539</v>
      </c>
      <c r="G505">
        <v>2.0010000000009031E-3</v>
      </c>
      <c r="H505">
        <v>93.816892558842298</v>
      </c>
      <c r="I505">
        <v>99.935208262143391</v>
      </c>
      <c r="J505">
        <v>99.999294724893304</v>
      </c>
      <c r="K505">
        <v>99.999985497493725</v>
      </c>
    </row>
    <row r="506" spans="1:11" x14ac:dyDescent="0.25">
      <c r="A506" s="4">
        <v>4.010000000007985E-4</v>
      </c>
      <c r="B506" s="4">
        <v>99.995065692077063</v>
      </c>
      <c r="C506" s="4">
        <v>99.980328254500606</v>
      </c>
      <c r="D506" s="4">
        <v>99.921484473778037</v>
      </c>
      <c r="E506" s="4">
        <v>99.67895085921154</v>
      </c>
      <c r="G506">
        <v>4.0010000000009031E-3</v>
      </c>
      <c r="H506">
        <v>77.988469709427591</v>
      </c>
      <c r="I506">
        <v>99.741263450509777</v>
      </c>
      <c r="J506">
        <v>99.997180343900368</v>
      </c>
      <c r="K506">
        <v>99.999942018971197</v>
      </c>
    </row>
    <row r="507" spans="1:11" x14ac:dyDescent="0.25">
      <c r="A507" s="4">
        <v>6.0100000000079849E-4</v>
      </c>
      <c r="B507" s="4">
        <v>99.988916935720894</v>
      </c>
      <c r="C507" s="4">
        <v>99.955822936962321</v>
      </c>
      <c r="D507" s="4">
        <v>99.823806013385678</v>
      </c>
      <c r="E507" s="4">
        <v>99.292563751530508</v>
      </c>
      <c r="G507">
        <v>6.0010000000009032E-3</v>
      </c>
      <c r="H507">
        <v>59.230617435980982</v>
      </c>
      <c r="I507">
        <v>99.419066132240715</v>
      </c>
      <c r="J507">
        <v>99.993656960765009</v>
      </c>
      <c r="K507">
        <v>99.999869564457072</v>
      </c>
    </row>
    <row r="508" spans="1:11" x14ac:dyDescent="0.25">
      <c r="A508" s="4">
        <v>8.0100000000079847E-4</v>
      </c>
      <c r="B508" s="4">
        <v>99.980314849936278</v>
      </c>
      <c r="C508" s="4">
        <v>99.921555180321945</v>
      </c>
      <c r="D508" s="4">
        <v>99.687454525809983</v>
      </c>
      <c r="E508" s="4">
        <v>98.756918619951989</v>
      </c>
      <c r="G508">
        <v>8.0010000000009032E-3</v>
      </c>
      <c r="H508">
        <v>44.843541093028271</v>
      </c>
      <c r="I508">
        <v>98.970111545704057</v>
      </c>
      <c r="J508">
        <v>99.988724748657347</v>
      </c>
      <c r="K508">
        <v>99.999768133998373</v>
      </c>
    </row>
    <row r="509" spans="1:11" x14ac:dyDescent="0.25">
      <c r="A509" s="4">
        <v>1.0010000000007986E-3</v>
      </c>
      <c r="B509" s="4">
        <v>99.969260696176619</v>
      </c>
      <c r="C509" s="4">
        <v>99.877545050297272</v>
      </c>
      <c r="D509" s="4">
        <v>99.512748348226793</v>
      </c>
      <c r="E509" s="4">
        <v>98.076905709054103</v>
      </c>
      <c r="G509">
        <v>1.0001000000000903E-2</v>
      </c>
      <c r="H509">
        <v>39.179836618257191</v>
      </c>
      <c r="I509">
        <v>98.396481320687741</v>
      </c>
      <c r="J509">
        <v>99.982383949987479</v>
      </c>
      <c r="K509">
        <v>99.999637727661053</v>
      </c>
    </row>
    <row r="510" spans="1:11" x14ac:dyDescent="0.25">
      <c r="A510" s="4">
        <v>1.2010000000007987E-3</v>
      </c>
      <c r="B510" s="4">
        <v>99.955756095267475</v>
      </c>
      <c r="C510" s="4">
        <v>99.823818303874276</v>
      </c>
      <c r="D510" s="4">
        <v>99.300094511017733</v>
      </c>
      <c r="E510" s="4">
        <v>97.258684437468105</v>
      </c>
      <c r="G510">
        <v>1.2001000000000903E-2</v>
      </c>
      <c r="H510">
        <v>41.904244097756653</v>
      </c>
      <c r="I510">
        <v>97.700831979724455</v>
      </c>
      <c r="J510">
        <v>99.974634876391349</v>
      </c>
      <c r="K510">
        <v>99.999478345529781</v>
      </c>
    </row>
    <row r="511" spans="1:11" x14ac:dyDescent="0.25">
      <c r="A511" s="4">
        <v>1.4010000000007987E-3</v>
      </c>
      <c r="B511" s="4">
        <v>99.939803027010868</v>
      </c>
      <c r="C511" s="4">
        <v>99.760406364190814</v>
      </c>
      <c r="D511" s="4">
        <v>99.04998715786617</v>
      </c>
      <c r="E511" s="4">
        <v>96.309592478206866</v>
      </c>
      <c r="G511">
        <v>1.4001000000000903E-2</v>
      </c>
      <c r="H511">
        <v>48.85040347593285</v>
      </c>
      <c r="I511">
        <v>96.886380273544859</v>
      </c>
      <c r="J511">
        <v>99.965477908712558</v>
      </c>
      <c r="K511">
        <v>99.999289987708082</v>
      </c>
    </row>
    <row r="512" spans="1:11" x14ac:dyDescent="0.25">
      <c r="A512" s="4">
        <v>1.6010000000007988E-3</v>
      </c>
      <c r="B512" s="4">
        <v>99.921403829701532</v>
      </c>
      <c r="C512" s="4">
        <v>99.687346289913961</v>
      </c>
      <c r="D512" s="4">
        <v>98.763005632766522</v>
      </c>
      <c r="E512" s="4">
        <v>95.238038431569123</v>
      </c>
      <c r="G512">
        <v>1.6001000000000903E-2</v>
      </c>
      <c r="H512">
        <v>54.776308243918102</v>
      </c>
      <c r="I512">
        <v>95.956885438858791</v>
      </c>
      <c r="J512">
        <v>99.954913496979998</v>
      </c>
      <c r="K512">
        <v>99.999072654318368</v>
      </c>
    </row>
    <row r="513" spans="1:11" x14ac:dyDescent="0.25">
      <c r="A513" s="4">
        <v>1.8010000000007989E-3</v>
      </c>
      <c r="B513" s="4">
        <v>99.900561199556108</v>
      </c>
      <c r="C513" s="4">
        <v>99.604680739154844</v>
      </c>
      <c r="D513" s="4">
        <v>98.439812244311483</v>
      </c>
      <c r="E513" s="4">
        <v>94.053380208148724</v>
      </c>
      <c r="G513">
        <v>1.8001000000000905E-2</v>
      </c>
      <c r="H513">
        <v>56.309994725285172</v>
      </c>
      <c r="I513">
        <v>94.9166284851147</v>
      </c>
      <c r="J513">
        <v>99.942942160381548</v>
      </c>
      <c r="K513">
        <v>99.998826345501783</v>
      </c>
    </row>
    <row r="514" spans="1:11" x14ac:dyDescent="0.25">
      <c r="A514" s="4">
        <v>2.001000000000799E-3</v>
      </c>
      <c r="B514" s="4">
        <v>99.877278190054753</v>
      </c>
      <c r="C514" s="4">
        <v>99.512457927968327</v>
      </c>
      <c r="D514" s="4">
        <v>98.08114971933135</v>
      </c>
      <c r="E514" s="4">
        <v>92.765791498041494</v>
      </c>
      <c r="G514">
        <v>2.0001000000000907E-2</v>
      </c>
      <c r="H514">
        <v>53.426547602439278</v>
      </c>
      <c r="I514">
        <v>93.77038863466845</v>
      </c>
      <c r="J514">
        <v>99.929564487233819</v>
      </c>
      <c r="K514">
        <v>99.998551061418354</v>
      </c>
    </row>
    <row r="515" spans="1:11" x14ac:dyDescent="0.25">
      <c r="A515" s="4">
        <v>2.2010000000007991E-3</v>
      </c>
      <c r="B515" s="4">
        <v>99.851558211196206</v>
      </c>
      <c r="C515" s="4">
        <v>99.410731583495121</v>
      </c>
      <c r="D515" s="4">
        <v>97.687838359586351</v>
      </c>
      <c r="E515" s="4">
        <v>91.386118904181828</v>
      </c>
      <c r="G515">
        <v>2.2001000000000909E-2</v>
      </c>
      <c r="H515">
        <v>48.807925090535683</v>
      </c>
      <c r="I515">
        <v>92.523417057782154</v>
      </c>
      <c r="J515">
        <v>99.914781134947646</v>
      </c>
      <c r="K515">
        <v>99.998246802246911</v>
      </c>
    </row>
    <row r="516" spans="1:11" x14ac:dyDescent="0.25">
      <c r="A516" s="4">
        <v>2.4010000000007992E-3</v>
      </c>
      <c r="B516" s="4">
        <v>99.823405028665519</v>
      </c>
      <c r="C516" s="4">
        <v>99.299560891810074</v>
      </c>
      <c r="D516" s="4">
        <v>97.260772916742042</v>
      </c>
      <c r="E516" s="4">
        <v>89.925732458617489</v>
      </c>
      <c r="G516">
        <v>2.400100000000091E-2</v>
      </c>
      <c r="H516">
        <v>45.737429800181282</v>
      </c>
      <c r="I516">
        <v>91.181408059972895</v>
      </c>
      <c r="J516">
        <v>99.898592829989667</v>
      </c>
      <c r="K516">
        <v>99.997913568185098</v>
      </c>
    </row>
    <row r="517" spans="1:11" x14ac:dyDescent="0.25">
      <c r="A517" s="4">
        <v>2.6010000000007993E-3</v>
      </c>
      <c r="B517" s="4">
        <v>99.792822762915705</v>
      </c>
      <c r="C517" s="4">
        <v>99.179010440546335</v>
      </c>
      <c r="D517" s="4">
        <v>96.800919202288213</v>
      </c>
      <c r="E517" s="4">
        <v>88.396372317926193</v>
      </c>
      <c r="G517">
        <v>2.6001000000000912E-2</v>
      </c>
      <c r="H517">
        <v>45.969411917082894</v>
      </c>
      <c r="I517">
        <v>89.75046789433388</v>
      </c>
      <c r="J517">
        <v>99.881000367839846</v>
      </c>
      <c r="K517">
        <v>99.997551359449417</v>
      </c>
    </row>
    <row r="518" spans="1:11" x14ac:dyDescent="0.25">
      <c r="A518" s="4">
        <v>2.8010000000007994E-3</v>
      </c>
      <c r="B518" s="4">
        <v>99.759815888163075</v>
      </c>
      <c r="C518" s="4">
        <v>99.049150156375404</v>
      </c>
      <c r="D518" s="4">
        <v>96.309310450368542</v>
      </c>
      <c r="E518" s="4">
        <v>86.809994447027577</v>
      </c>
      <c r="G518">
        <v>2.8001000000000914E-2</v>
      </c>
      <c r="H518">
        <v>48.859690365579432</v>
      </c>
      <c r="I518">
        <v>88.237081385463384</v>
      </c>
      <c r="J518">
        <v>99.862004612944958</v>
      </c>
      <c r="K518">
        <v>99.997160176275131</v>
      </c>
    </row>
    <row r="519" spans="1:11" x14ac:dyDescent="0.25">
      <c r="A519" s="4">
        <v>3.0010000000007995E-3</v>
      </c>
      <c r="B519" s="4">
        <v>99.724389231296755</v>
      </c>
      <c r="C519" s="4">
        <v>98.910055237425468</v>
      </c>
      <c r="D519" s="4">
        <v>95.787043452683719</v>
      </c>
      <c r="E519" s="4">
        <v>85.178618050240033</v>
      </c>
      <c r="G519">
        <v>3.0001000000000916E-2</v>
      </c>
      <c r="H519">
        <v>52.122270030179905</v>
      </c>
      <c r="I519">
        <v>86.648076564473314</v>
      </c>
      <c r="J519">
        <v>99.841606498668028</v>
      </c>
      <c r="K519">
        <v>99.996740018916384</v>
      </c>
    </row>
    <row r="520" spans="1:11" x14ac:dyDescent="0.25">
      <c r="A520" s="4">
        <v>3.2010000000007996E-3</v>
      </c>
      <c r="B520" s="4">
        <v>99.686547970702748</v>
      </c>
      <c r="C520" s="4">
        <v>98.761806080730878</v>
      </c>
      <c r="D520" s="4">
        <v>95.235274485686801</v>
      </c>
      <c r="E520" s="4">
        <v>83.514177397089355</v>
      </c>
      <c r="G520">
        <v>3.2001000000000918E-2</v>
      </c>
      <c r="H520">
        <v>53.529818920802818</v>
      </c>
      <c r="I520">
        <v>84.99058752612919</v>
      </c>
      <c r="J520">
        <v>99.819807027233807</v>
      </c>
      <c r="K520">
        <v>99.996290887646126</v>
      </c>
    </row>
    <row r="521" spans="1:11" x14ac:dyDescent="0.25">
      <c r="A521" s="4">
        <v>3.4010000000007997E-3</v>
      </c>
      <c r="B521" s="4">
        <v>99.646297635003009</v>
      </c>
      <c r="C521" s="4">
        <v>98.604488204810181</v>
      </c>
      <c r="D521" s="4">
        <v>94.655215051215862</v>
      </c>
      <c r="E521" s="4">
        <v>81.828380522214545</v>
      </c>
      <c r="G521">
        <v>3.4001000000000919E-2</v>
      </c>
      <c r="H521">
        <v>52.362453884704095</v>
      </c>
      <c r="I521">
        <v>83.272015729422606</v>
      </c>
      <c r="J521">
        <v>99.796607269670119</v>
      </c>
      <c r="K521">
        <v>99.99581278275609</v>
      </c>
    </row>
    <row r="522" spans="1:11" x14ac:dyDescent="0.25">
      <c r="A522" s="4">
        <v>3.6010000000007997E-3</v>
      </c>
      <c r="B522" s="4">
        <v>99.603644101709833</v>
      </c>
      <c r="C522" s="4">
        <v>98.438192167477439</v>
      </c>
      <c r="D522" s="4">
        <v>94.048127452492196</v>
      </c>
      <c r="E522" s="4">
        <v>80.132577059232375</v>
      </c>
      <c r="G522">
        <v>3.6001000000000921E-2</v>
      </c>
      <c r="H522">
        <v>49.703080557147864</v>
      </c>
      <c r="I522">
        <v>81.499989971738984</v>
      </c>
      <c r="J522">
        <v>99.772008365745165</v>
      </c>
      <c r="K522">
        <v>99.995305704556884</v>
      </c>
    </row>
    <row r="523" spans="1:11" x14ac:dyDescent="0.25">
      <c r="A523" s="4">
        <v>3.8010000000007998E-3</v>
      </c>
      <c r="B523" s="4">
        <v>99.558593595795884</v>
      </c>
      <c r="C523" s="4">
        <v>98.263013478996839</v>
      </c>
      <c r="D523" s="4">
        <v>93.415320228050646</v>
      </c>
      <c r="E523" s="4">
        <v>78.437637204395358</v>
      </c>
      <c r="G523">
        <v>3.8001000000000923E-2</v>
      </c>
      <c r="H523">
        <v>47.515832028680329</v>
      </c>
      <c r="I523">
        <v>79.68232527419508</v>
      </c>
      <c r="J523">
        <v>99.746011523901103</v>
      </c>
      <c r="K523">
        <v>99.994769653377901</v>
      </c>
    </row>
    <row r="524" spans="1:11" x14ac:dyDescent="0.25">
      <c r="A524" s="4">
        <v>4.0010000000007999E-3</v>
      </c>
      <c r="B524" s="4">
        <v>99.511152688181141</v>
      </c>
      <c r="C524" s="4">
        <v>98.079052510697935</v>
      </c>
      <c r="D524" s="4">
        <v>92.75814346665959</v>
      </c>
      <c r="E524" s="4">
        <v>76.753843505075707</v>
      </c>
      <c r="G524">
        <v>4.0001000000000925E-2</v>
      </c>
      <c r="H524">
        <v>47.240201646959711</v>
      </c>
      <c r="I524">
        <v>77.826980921645486</v>
      </c>
      <c r="J524">
        <v>99.718618021183133</v>
      </c>
      <c r="K524">
        <v>99.994204629567378</v>
      </c>
    </row>
    <row r="525" spans="1:11" x14ac:dyDescent="0.25">
      <c r="A525" s="4">
        <v>4.2010000000007996E-3</v>
      </c>
      <c r="B525" s="4">
        <v>99.461328294135882</v>
      </c>
      <c r="C525" s="4">
        <v>97.886414399172651</v>
      </c>
      <c r="D525" s="4">
        <v>92.077984026629281</v>
      </c>
      <c r="E525" s="4">
        <v>75.090796839100818</v>
      </c>
      <c r="G525">
        <v>4.2001000000000926E-2</v>
      </c>
      <c r="H525">
        <v>48.877482685307719</v>
      </c>
      <c r="I525">
        <v>75.942017905258879</v>
      </c>
      <c r="J525">
        <v>99.689829203165033</v>
      </c>
      <c r="K525">
        <v>99.993610633492366</v>
      </c>
    </row>
    <row r="526" spans="1:11" x14ac:dyDescent="0.25">
      <c r="A526" s="4">
        <v>4.4010000000007992E-3</v>
      </c>
      <c r="B526" s="4">
        <v>99.409127671601809</v>
      </c>
      <c r="C526" s="4">
        <v>97.685208946183906</v>
      </c>
      <c r="D526" s="4">
        <v>91.376260683100767</v>
      </c>
      <c r="E526" s="4">
        <v>73.45733760284304</v>
      </c>
      <c r="G526">
        <v>4.4001000000000928E-2</v>
      </c>
      <c r="H526">
        <v>51.128538898049456</v>
      </c>
      <c r="I526">
        <v>74.035556018411341</v>
      </c>
      <c r="J526">
        <v>99.659646483870375</v>
      </c>
      <c r="K526">
        <v>99.992987665538735</v>
      </c>
    </row>
    <row r="527" spans="1:11" x14ac:dyDescent="0.25">
      <c r="A527" s="4">
        <v>4.6010000000007989E-3</v>
      </c>
      <c r="B527" s="4">
        <v>99.35455841943039</v>
      </c>
      <c r="C527" s="4">
        <v>97.475550514416739</v>
      </c>
      <c r="D527" s="4">
        <v>90.654419226948349</v>
      </c>
      <c r="E527" s="4">
        <v>71.86148276804397</v>
      </c>
      <c r="G527">
        <v>4.600100000000093E-2</v>
      </c>
      <c r="H527">
        <v>52.393520803673255</v>
      </c>
      <c r="I527">
        <v>72.115730857932803</v>
      </c>
      <c r="J527">
        <v>99.628071345689918</v>
      </c>
      <c r="K527">
        <v>99.992335726111165</v>
      </c>
    </row>
    <row r="528" spans="1:11" x14ac:dyDescent="0.25">
      <c r="A528" s="4">
        <v>4.8010000000007986E-3</v>
      </c>
      <c r="B528" s="4">
        <v>99.297628475540449</v>
      </c>
      <c r="C528" s="4">
        <v>97.257557919213227</v>
      </c>
      <c r="D528" s="4">
        <v>89.913927538827181</v>
      </c>
      <c r="E528" s="4">
        <v>70.310379108970025</v>
      </c>
      <c r="G528">
        <v>4.8001000000000932E-2</v>
      </c>
      <c r="H528">
        <v>51.886035993272785</v>
      </c>
      <c r="I528">
        <v>70.190650982457385</v>
      </c>
      <c r="J528">
        <v>99.595105339294889</v>
      </c>
      <c r="K528">
        <v>99.99165481563314</v>
      </c>
    </row>
    <row r="529" spans="1:11" x14ac:dyDescent="0.25">
      <c r="A529" s="4">
        <v>5.0010000000007982E-3</v>
      </c>
      <c r="B529" s="4">
        <v>99.238346114994528</v>
      </c>
      <c r="C529" s="4">
        <v>97.031354316431901</v>
      </c>
      <c r="D529" s="4">
        <v>89.156270661647099</v>
      </c>
      <c r="E529" s="4">
        <v>68.810272551648836</v>
      </c>
      <c r="G529">
        <v>5.0001000000000934E-2</v>
      </c>
      <c r="H529">
        <v>50.100928298672102</v>
      </c>
      <c r="I529">
        <v>68.268355477782364</v>
      </c>
      <c r="J529">
        <v>99.560750083546424</v>
      </c>
      <c r="K529">
        <v>99.990944934547031</v>
      </c>
    </row>
    <row r="530" spans="1:11" x14ac:dyDescent="0.25">
      <c r="A530" s="4">
        <v>5.2010000000007979E-3</v>
      </c>
      <c r="B530" s="4">
        <v>99.176719947994968</v>
      </c>
      <c r="C530" s="4">
        <v>96.797067086581819</v>
      </c>
      <c r="D530" s="4">
        <v>88.382945894368191</v>
      </c>
      <c r="E530" s="4">
        <v>67.366493264133027</v>
      </c>
      <c r="G530">
        <v>5.2001000000000935E-2</v>
      </c>
      <c r="H530">
        <v>48.372021023949891</v>
      </c>
      <c r="I530">
        <v>66.356772175744709</v>
      </c>
      <c r="J530">
        <v>99.525007265400873</v>
      </c>
      <c r="K530">
        <v>99.990206083313964</v>
      </c>
    </row>
    <row r="531" spans="1:11" x14ac:dyDescent="0.25">
      <c r="A531" s="4">
        <v>5.4010000000007975E-3</v>
      </c>
      <c r="B531" s="4">
        <v>99.112758917800932</v>
      </c>
      <c r="C531" s="4">
        <v>96.554827715382615</v>
      </c>
      <c r="D531" s="4">
        <v>87.595457929489228</v>
      </c>
      <c r="E531" s="4">
        <v>65.983455798690741</v>
      </c>
      <c r="G531">
        <v>5.4001000000000937E-2</v>
      </c>
      <c r="H531">
        <v>47.89192948677897</v>
      </c>
      <c r="I531">
        <v>64.463676768206454</v>
      </c>
      <c r="J531">
        <v>99.487878639811186</v>
      </c>
      <c r="K531">
        <v>99.989438262413884</v>
      </c>
    </row>
    <row r="532" spans="1:11" x14ac:dyDescent="0.25">
      <c r="A532" s="4">
        <v>5.6010000000007972E-3</v>
      </c>
      <c r="B532" s="4">
        <v>99.046472298566329</v>
      </c>
      <c r="C532" s="4">
        <v>96.304771670907357</v>
      </c>
      <c r="D532" s="4">
        <v>86.795314055949362</v>
      </c>
      <c r="E532" s="4">
        <v>64.664673320295577</v>
      </c>
      <c r="G532">
        <v>5.6001000000000939E-2</v>
      </c>
      <c r="H532">
        <v>48.902651167490092</v>
      </c>
      <c r="I532">
        <v>62.596653051336446</v>
      </c>
      <c r="J532">
        <v>99.4493660296244</v>
      </c>
      <c r="K532">
        <v>99.988641472345591</v>
      </c>
    </row>
    <row r="533" spans="1:11" x14ac:dyDescent="0.25">
      <c r="A533" s="4">
        <v>5.8010000000007968E-3</v>
      </c>
      <c r="B533" s="4">
        <v>98.977869693099564</v>
      </c>
      <c r="C533" s="4">
        <v>96.047038277469696</v>
      </c>
      <c r="D533" s="4">
        <v>85.984019448389716</v>
      </c>
      <c r="E533" s="4">
        <v>63.412784716418017</v>
      </c>
      <c r="G533">
        <v>5.8001000000000941E-2</v>
      </c>
      <c r="H533">
        <v>50.597505413268173</v>
      </c>
      <c r="I533">
        <v>60.763054527525895</v>
      </c>
      <c r="J533">
        <v>99.409471325474968</v>
      </c>
      <c r="K533">
        <v>99.987815713626674</v>
      </c>
    </row>
    <row r="534" spans="1:11" x14ac:dyDescent="0.25">
      <c r="A534" s="4">
        <v>6.0010000000007965E-3</v>
      </c>
      <c r="B534" s="4">
        <v>98.906961030546327</v>
      </c>
      <c r="C534" s="4">
        <v>95.781770586417593</v>
      </c>
      <c r="D534" s="4">
        <v>85.163072562833463</v>
      </c>
      <c r="E534" s="4">
        <v>62.229593185287122</v>
      </c>
      <c r="G534">
        <v>6.0001000000000942E-2</v>
      </c>
      <c r="H534">
        <v>51.751263947339176</v>
      </c>
      <c r="I534">
        <v>58.969967583043115</v>
      </c>
      <c r="J534">
        <v>99.368196485674503</v>
      </c>
      <c r="K534">
        <v>99.986960986793534</v>
      </c>
    </row>
    <row r="535" spans="1:11" x14ac:dyDescent="0.25">
      <c r="A535" s="4">
        <v>6.2010000000007962E-3</v>
      </c>
      <c r="B535" s="4">
        <v>98.833756563995664</v>
      </c>
      <c r="C535" s="4">
        <v>95.509115244003311</v>
      </c>
      <c r="D535" s="4">
        <v>84.333960657850682</v>
      </c>
      <c r="E535" s="4">
        <v>61.116114746557834</v>
      </c>
      <c r="G535">
        <v>6.2001000000000944E-2</v>
      </c>
      <c r="H535">
        <v>51.595899015977778</v>
      </c>
      <c r="I535">
        <v>57.224176448967469</v>
      </c>
      <c r="J535">
        <v>99.325543536097001</v>
      </c>
      <c r="K535">
        <v>99.986077292401433</v>
      </c>
    </row>
    <row r="536" spans="1:11" x14ac:dyDescent="0.25">
      <c r="A536" s="4">
        <v>6.4010000000007958E-3</v>
      </c>
      <c r="B536" s="4">
        <v>98.758266868010509</v>
      </c>
      <c r="C536" s="4">
        <v>95.229222356498752</v>
      </c>
      <c r="D536" s="4">
        <v>83.498155459182698</v>
      </c>
      <c r="E536" s="4">
        <v>60.072635011352816</v>
      </c>
      <c r="G536">
        <v>6.4001000000000946E-2</v>
      </c>
      <c r="H536">
        <v>50.32293264453709</v>
      </c>
      <c r="I536">
        <v>55.532130141131162</v>
      </c>
      <c r="J536">
        <v>99.281514570060764</v>
      </c>
      <c r="K536">
        <v>99.985164631024404</v>
      </c>
    </row>
    <row r="537" spans="1:11" x14ac:dyDescent="0.25">
      <c r="A537" s="4">
        <v>6.6010000000007955E-3</v>
      </c>
      <c r="B537" s="4">
        <v>98.680502836082852</v>
      </c>
      <c r="C537" s="4">
        <v>94.942245352729941</v>
      </c>
      <c r="D537" s="4">
        <v>82.657108984625665</v>
      </c>
      <c r="E537" s="4">
        <v>59.098772488280204</v>
      </c>
      <c r="G537">
        <v>6.6001000000000948E-2</v>
      </c>
      <c r="H537">
        <v>48.889890694198243</v>
      </c>
      <c r="I537">
        <v>53.899911561803613</v>
      </c>
      <c r="J537">
        <v>99.236111748205815</v>
      </c>
      <c r="K537">
        <v>99.984223003255295</v>
      </c>
    </row>
    <row r="538" spans="1:11" x14ac:dyDescent="0.25">
      <c r="A538" s="4">
        <v>6.8010000000007951E-3</v>
      </c>
      <c r="B538" s="4">
        <v>98.600475678015641</v>
      </c>
      <c r="C538" s="4">
        <v>94.64834084420707</v>
      </c>
      <c r="D538" s="4">
        <v>81.812249544717019</v>
      </c>
      <c r="E538" s="4">
        <v>58.193546687244769</v>
      </c>
      <c r="G538">
        <v>6.800100000000095E-2</v>
      </c>
      <c r="H538">
        <v>48.307880890303622</v>
      </c>
      <c r="I538">
        <v>52.33320893177855</v>
      </c>
      <c r="J538">
        <v>99.189337298367931</v>
      </c>
      <c r="K538">
        <v>99.983252409705784</v>
      </c>
    </row>
    <row r="539" spans="1:11" x14ac:dyDescent="0.25">
      <c r="A539" s="4">
        <v>7.0010000000007948E-3</v>
      </c>
      <c r="B539" s="4">
        <v>98.518196917230867</v>
      </c>
      <c r="C539" s="4">
        <v>94.34766848302732</v>
      </c>
      <c r="D539" s="4">
        <v>80.964977933450015</v>
      </c>
      <c r="E539" s="4">
        <v>57.355449311427961</v>
      </c>
      <c r="G539">
        <v>7.0001000000000951E-2</v>
      </c>
      <c r="H539">
        <v>48.9347149728194</v>
      </c>
      <c r="I539">
        <v>50.83728970644674</v>
      </c>
      <c r="J539">
        <v>99.141193515448165</v>
      </c>
      <c r="K539">
        <v>99.982252851006365</v>
      </c>
    </row>
    <row r="540" spans="1:11" x14ac:dyDescent="0.25">
      <c r="A540" s="4">
        <v>7.2010000000007944E-3</v>
      </c>
      <c r="B540" s="4">
        <v>98.433678388005788</v>
      </c>
      <c r="C540" s="4">
        <v>94.040390817731307</v>
      </c>
      <c r="D540" s="4">
        <v>80.116663821866368</v>
      </c>
      <c r="E540" s="4">
        <v>56.582516896368837</v>
      </c>
      <c r="G540">
        <v>7.2001000000000953E-2</v>
      </c>
      <c r="H540">
        <v>50.26329017010378</v>
      </c>
      <c r="I540">
        <v>49.416977113473173</v>
      </c>
      <c r="J540">
        <v>99.09168276127896</v>
      </c>
      <c r="K540">
        <v>99.981224327806345</v>
      </c>
    </row>
    <row r="541" spans="1:11" x14ac:dyDescent="0.25">
      <c r="A541" s="4">
        <v>7.4010000000007941E-3</v>
      </c>
      <c r="B541" s="4">
        <v>98.346932232637727</v>
      </c>
      <c r="C541" s="4">
        <v>93.726673147294122</v>
      </c>
      <c r="D541" s="4">
        <v>79.268642365952772</v>
      </c>
      <c r="E541" s="4">
        <v>55.872403359299319</v>
      </c>
      <c r="G541">
        <v>7.4001000000000955E-2</v>
      </c>
      <c r="H541">
        <v>51.323922290890103</v>
      </c>
      <c r="I541">
        <v>48.076629432936656</v>
      </c>
      <c r="J541">
        <v>99.040807464486136</v>
      </c>
      <c r="K541">
        <v>99.980166840773848</v>
      </c>
    </row>
    <row r="542" spans="1:11" x14ac:dyDescent="0.25">
      <c r="A542" s="4">
        <v>7.6010000000007938E-3</v>
      </c>
      <c r="B542" s="4">
        <v>98.257970898538602</v>
      </c>
      <c r="C542" s="4">
        <v>93.406683373434888</v>
      </c>
      <c r="D542" s="4">
        <v>78.422211038818617</v>
      </c>
      <c r="E542" s="4">
        <v>55.222451056679553</v>
      </c>
      <c r="G542">
        <v>7.6001000000000957E-2</v>
      </c>
      <c r="H542">
        <v>51.38687032971373</v>
      </c>
      <c r="I542">
        <v>46.820122123351219</v>
      </c>
      <c r="J542">
        <v>98.988570120346978</v>
      </c>
      <c r="K542">
        <v>99.979080390595783</v>
      </c>
    </row>
    <row r="543" spans="1:11" x14ac:dyDescent="0.25">
      <c r="A543" s="4">
        <v>7.8010000000007934E-3</v>
      </c>
      <c r="B543" s="4">
        <v>98.166807135259887</v>
      </c>
      <c r="C543" s="4">
        <v>93.080591851427698</v>
      </c>
      <c r="D543" s="4">
        <v>77.578626695650186</v>
      </c>
      <c r="E543" s="4">
        <v>54.629759107526432</v>
      </c>
      <c r="G543">
        <v>7.8001000000000958E-2</v>
      </c>
      <c r="H543">
        <v>50.459794546757372</v>
      </c>
      <c r="I543">
        <v>45.650832878987849</v>
      </c>
      <c r="J543">
        <v>98.93497329064445</v>
      </c>
      <c r="K543">
        <v>99.977964977977891</v>
      </c>
    </row>
    <row r="544" spans="1:11" x14ac:dyDescent="0.25">
      <c r="A544" s="4">
        <v>8.0010000000007939E-3</v>
      </c>
      <c r="B544" s="4">
        <v>98.073453991449384</v>
      </c>
      <c r="C544" s="4">
        <v>92.748571239599897</v>
      </c>
      <c r="D544" s="4">
        <v>76.739102878449714</v>
      </c>
      <c r="E544" s="4">
        <v>54.091247918544816</v>
      </c>
      <c r="G544">
        <v>8.000100000000096E-2</v>
      </c>
      <c r="H544">
        <v>49.244211479214258</v>
      </c>
      <c r="I544">
        <v>44.571629685457907</v>
      </c>
      <c r="J544">
        <v>98.880019603517596</v>
      </c>
      <c r="K544">
        <v>99.976820603644725</v>
      </c>
    </row>
    <row r="545" spans="1:11" x14ac:dyDescent="0.25">
      <c r="A545" s="4">
        <v>8.2010000000007945E-3</v>
      </c>
      <c r="B545" s="4">
        <v>97.977924811740436</v>
      </c>
      <c r="C545" s="4">
        <v>92.410796347702018</v>
      </c>
      <c r="D545" s="4">
        <v>75.904807366078089</v>
      </c>
      <c r="E545" s="4">
        <v>53.603719037963735</v>
      </c>
      <c r="G545">
        <v>8.2001000000000962E-2</v>
      </c>
      <c r="H545">
        <v>48.609059128593778</v>
      </c>
      <c r="I545">
        <v>43.584861921740668</v>
      </c>
      <c r="J545">
        <v>98.823711753308103</v>
      </c>
      <c r="K545">
        <v>99.975647268339642</v>
      </c>
    </row>
    <row r="546" spans="1:11" x14ac:dyDescent="0.25">
      <c r="A546" s="4">
        <v>8.401000000000795E-3</v>
      </c>
      <c r="B546" s="4">
        <v>97.880233233575154</v>
      </c>
      <c r="C546" s="4">
        <v>92.067443984335597</v>
      </c>
      <c r="D546" s="4">
        <v>75.076859973638292</v>
      </c>
      <c r="E546" s="4">
        <v>53.163909662092536</v>
      </c>
      <c r="G546">
        <v>8.4001000000000964E-2</v>
      </c>
      <c r="H546">
        <v>48.973236938907817</v>
      </c>
      <c r="I546">
        <v>42.692354537846406</v>
      </c>
      <c r="J546">
        <v>98.766052500402822</v>
      </c>
      <c r="K546">
        <v>99.974444972824827</v>
      </c>
    </row>
    <row r="547" spans="1:11" x14ac:dyDescent="0.25">
      <c r="A547" s="4">
        <v>8.6010000000007955E-3</v>
      </c>
      <c r="B547" s="4">
        <v>97.780393183961721</v>
      </c>
      <c r="C547" s="4">
        <v>91.718692803623398</v>
      </c>
      <c r="D547" s="4">
        <v>74.256330603772327</v>
      </c>
      <c r="E547" s="4">
        <v>52.768541315884285</v>
      </c>
      <c r="G547">
        <v>8.6001000000000966E-2</v>
      </c>
      <c r="H547">
        <v>50.033301734239686</v>
      </c>
      <c r="I547">
        <v>41.895405318232619</v>
      </c>
      <c r="J547">
        <v>98.707044671072538</v>
      </c>
      <c r="K547">
        <v>99.973213717881237</v>
      </c>
    </row>
    <row r="548" spans="1:11" x14ac:dyDescent="0.25">
      <c r="A548" s="4">
        <v>8.801000000000796E-3</v>
      </c>
      <c r="B548" s="4">
        <v>97.678418876168223</v>
      </c>
      <c r="C548" s="4">
        <v>91.364723151307786</v>
      </c>
      <c r="D548" s="4">
        <v>73.44423755101576</v>
      </c>
      <c r="E548" s="4">
        <v>52.414362420573724</v>
      </c>
      <c r="G548">
        <v>8.8001000000000967E-2</v>
      </c>
      <c r="H548">
        <v>51.010456574027849</v>
      </c>
      <c r="I548">
        <v>41.194785222054989</v>
      </c>
      <c r="J548">
        <v>98.64669115730716</v>
      </c>
      <c r="K548">
        <v>99.971953504308672</v>
      </c>
    </row>
    <row r="549" spans="1:11" x14ac:dyDescent="0.25">
      <c r="A549" s="4">
        <v>9.0010000000007966E-3</v>
      </c>
      <c r="B549" s="4">
        <v>97.574324806352976</v>
      </c>
      <c r="C549" s="4">
        <v>91.005716910460777</v>
      </c>
      <c r="D549" s="4">
        <v>72.641546058952443</v>
      </c>
      <c r="E549" s="4">
        <v>52.09818464261744</v>
      </c>
      <c r="G549">
        <v>9.0001000000000969E-2</v>
      </c>
      <c r="H549">
        <v>51.219643945668444</v>
      </c>
      <c r="I549">
        <v>40.59074177245445</v>
      </c>
      <c r="J549">
        <v>98.584994916646522</v>
      </c>
      <c r="K549">
        <v>99.97066433292575</v>
      </c>
    </row>
    <row r="550" spans="1:11" x14ac:dyDescent="0.25">
      <c r="A550" s="4">
        <v>9.2010000000007971E-3</v>
      </c>
      <c r="B550" s="4">
        <v>97.468125750132856</v>
      </c>
      <c r="C550" s="4">
        <v>90.641857346988999</v>
      </c>
      <c r="D550" s="4">
        <v>71.849167128565611</v>
      </c>
      <c r="E550" s="4">
        <v>51.816913084281147</v>
      </c>
      <c r="G550">
        <v>9.2001000000000971E-2</v>
      </c>
      <c r="H550">
        <v>50.547096642268563</v>
      </c>
      <c r="I550">
        <v>40.083005448487576</v>
      </c>
      <c r="J550">
        <v>98.521958972008008</v>
      </c>
      <c r="K550">
        <v>99.969346204569831</v>
      </c>
    </row>
    <row r="551" spans="1:11" x14ac:dyDescent="0.25">
      <c r="A551" s="4">
        <v>9.4010000000007976E-3</v>
      </c>
      <c r="B551" s="4">
        <v>97.359836759090967</v>
      </c>
      <c r="C551" s="4">
        <v>90.273328955116241</v>
      </c>
      <c r="D551" s="4">
        <v>71.06795657488496</v>
      </c>
      <c r="E551" s="4">
        <v>51.567570523631034</v>
      </c>
      <c r="G551">
        <v>9.4001000000000973E-2</v>
      </c>
      <c r="H551">
        <v>49.50534092144067</v>
      </c>
      <c r="I551">
        <v>39.670799015104066</v>
      </c>
      <c r="J551">
        <v>98.457586411509851</v>
      </c>
      <c r="K551">
        <v>99.967999120097133</v>
      </c>
    </row>
    <row r="552" spans="1:11" x14ac:dyDescent="0.25">
      <c r="A552" s="4">
        <v>9.6010000000007981E-3</v>
      </c>
      <c r="B552" s="4">
        <v>97.249473157224543</v>
      </c>
      <c r="C552" s="4">
        <v>89.9003173030234</v>
      </c>
      <c r="D552" s="4">
        <v>70.298714327793178</v>
      </c>
      <c r="E552" s="4">
        <v>51.347316037592265</v>
      </c>
      <c r="G552">
        <v>9.6001000000000974E-2</v>
      </c>
      <c r="H552">
        <v>48.845426652196188</v>
      </c>
      <c r="I552">
        <v>39.352849708889408</v>
      </c>
      <c r="J552">
        <v>98.391880388290957</v>
      </c>
      <c r="K552">
        <v>99.966623080382661</v>
      </c>
    </row>
    <row r="553" spans="1:11" x14ac:dyDescent="0.25">
      <c r="A553" s="4">
        <v>9.8010000000007987E-3</v>
      </c>
      <c r="B553" s="4">
        <v>97.137050537334176</v>
      </c>
      <c r="C553" s="4">
        <v>89.523008878824001</v>
      </c>
      <c r="D553" s="4">
        <v>69.542183971688047</v>
      </c>
      <c r="E553" s="4">
        <v>51.153458444229962</v>
      </c>
      <c r="G553">
        <v>9.8001000000000976E-2</v>
      </c>
      <c r="H553">
        <v>49.017741821199813</v>
      </c>
      <c r="I553">
        <v>39.127404180226542</v>
      </c>
      <c r="J553">
        <v>98.324844120326873</v>
      </c>
      <c r="K553">
        <v>99.965218086320263</v>
      </c>
    </row>
    <row r="554" spans="1:11" x14ac:dyDescent="0.25">
      <c r="A554" s="4">
        <v>1.0001000000000799E-2</v>
      </c>
      <c r="B554" s="4">
        <v>97.022584757356015</v>
      </c>
      <c r="C554" s="4">
        <v>89.141590937053763</v>
      </c>
      <c r="D554" s="4">
        <v>68.799052517604451</v>
      </c>
      <c r="E554" s="4">
        <v>50.983465078473309</v>
      </c>
      <c r="G554">
        <v>0.10000100000000098</v>
      </c>
      <c r="H554">
        <v>49.866876857973921</v>
      </c>
      <c r="I554">
        <v>38.992246076196444</v>
      </c>
      <c r="J554">
        <v>98.256480890241832</v>
      </c>
      <c r="K554">
        <v>99.963784138822518</v>
      </c>
    </row>
    <row r="555" spans="1:11" x14ac:dyDescent="0.25">
      <c r="A555" s="4">
        <v>1.02010000000008E-2</v>
      </c>
      <c r="B555" s="4">
        <v>96.906091936637623</v>
      </c>
      <c r="C555" s="4">
        <v>88.756251345845854</v>
      </c>
      <c r="D555" s="4">
        <v>68.069950400380492</v>
      </c>
      <c r="E555" s="4">
        <v>50.834966469000562</v>
      </c>
      <c r="G555">
        <v>0.10200100000000098</v>
      </c>
      <c r="H555">
        <v>50.765673235770933</v>
      </c>
      <c r="I555">
        <v>38.944716133036614</v>
      </c>
      <c r="J555">
        <v>98.186794045117338</v>
      </c>
      <c r="K555">
        <v>99.962321238820877</v>
      </c>
    </row>
    <row r="556" spans="1:11" x14ac:dyDescent="0.25">
      <c r="A556" s="4">
        <v>1.04010000000008E-2</v>
      </c>
      <c r="B556" s="4">
        <v>96.787588452158971</v>
      </c>
      <c r="C556" s="4">
        <v>88.367178434966249</v>
      </c>
      <c r="D556" s="4">
        <v>67.355451692521967</v>
      </c>
      <c r="E556" s="4">
        <v>50.705757513624341</v>
      </c>
      <c r="G556">
        <v>0.10400100000000098</v>
      </c>
      <c r="H556">
        <v>51.07647233428132</v>
      </c>
      <c r="I556">
        <v>38.98173463240169</v>
      </c>
      <c r="J556">
        <v>98.115786996296606</v>
      </c>
      <c r="K556">
        <v>99.960829387265534</v>
      </c>
    </row>
    <row r="557" spans="1:11" x14ac:dyDescent="0.25">
      <c r="A557" s="4">
        <v>1.0601000000000801E-2</v>
      </c>
      <c r="B557" s="4">
        <v>96.667090934699857</v>
      </c>
      <c r="C557" s="4">
        <v>87.974560844875754</v>
      </c>
      <c r="D557" s="4">
        <v>66.656074525570077</v>
      </c>
      <c r="E557" s="4">
        <v>50.593795757681015</v>
      </c>
      <c r="G557">
        <v>0.10600100000000098</v>
      </c>
      <c r="H557">
        <v>50.601757672833394</v>
      </c>
      <c r="I557">
        <v>39.099826062112001</v>
      </c>
      <c r="J557">
        <v>98.043463219185838</v>
      </c>
      <c r="K557">
        <v>99.959308585125541</v>
      </c>
    </row>
    <row r="558" spans="1:11" x14ac:dyDescent="0.25">
      <c r="A558" s="4">
        <v>1.0801000000000801E-2</v>
      </c>
      <c r="B558" s="4">
        <v>96.544616264954854</v>
      </c>
      <c r="C558" s="4">
        <v>87.578587376986476</v>
      </c>
      <c r="D558" s="4">
        <v>65.972281709016443</v>
      </c>
      <c r="E558" s="4">
        <v>50.497197366715227</v>
      </c>
      <c r="G558">
        <v>0.10800100000000099</v>
      </c>
      <c r="H558">
        <v>49.706944357379129</v>
      </c>
      <c r="I558">
        <v>39.295145809615846</v>
      </c>
      <c r="J558">
        <v>97.969826253051082</v>
      </c>
      <c r="K558">
        <v>99.957758833388695</v>
      </c>
    </row>
    <row r="559" spans="1:11" x14ac:dyDescent="0.25">
      <c r="A559" s="4">
        <v>1.1001000000000802E-2</v>
      </c>
      <c r="B559" s="4">
        <v>96.420181569597048</v>
      </c>
      <c r="C559" s="4">
        <v>87.179446845273858</v>
      </c>
      <c r="D559" s="4">
        <v>65.30448153614374</v>
      </c>
      <c r="E559" s="4">
        <v>50.414231353754914</v>
      </c>
      <c r="G559">
        <v>0.11000100000000099</v>
      </c>
      <c r="H559">
        <v>49.041116715658731</v>
      </c>
      <c r="I559">
        <v>39.563508705104724</v>
      </c>
      <c r="J559">
        <v>97.894879700811984</v>
      </c>
      <c r="K559">
        <v>99.95618013306165</v>
      </c>
    </row>
    <row r="560" spans="1:11" x14ac:dyDescent="0.25">
      <c r="A560" s="4">
        <v>1.1201000000000802E-2</v>
      </c>
      <c r="B560" s="4">
        <v>96.293804217292163</v>
      </c>
      <c r="C560" s="4">
        <v>86.777327929404805</v>
      </c>
      <c r="D560" s="4">
        <v>64.653028765589141</v>
      </c>
      <c r="E560" s="4">
        <v>50.343312575696551</v>
      </c>
      <c r="G560">
        <v>0.11200100000000099</v>
      </c>
      <c r="H560">
        <v>49.067700777317846</v>
      </c>
      <c r="I560">
        <v>39.9004192211709</v>
      </c>
      <c r="J560">
        <v>97.81862722883146</v>
      </c>
      <c r="K560">
        <v>99.954572485169805</v>
      </c>
    </row>
    <row r="561" spans="1:11" x14ac:dyDescent="0.25">
      <c r="A561" s="4">
        <v>1.1401000000000803E-2</v>
      </c>
      <c r="B561" s="4">
        <v>96.165501814663742</v>
      </c>
      <c r="C561" s="4">
        <v>86.372419029535848</v>
      </c>
      <c r="D561" s="4">
        <v>64.018225766943218</v>
      </c>
      <c r="E561" s="4">
        <v>50.282993956023006</v>
      </c>
      <c r="G561">
        <v>0.11400100000000099</v>
      </c>
      <c r="H561">
        <v>49.743341573755934</v>
      </c>
      <c r="I561">
        <v>40.301103127146568</v>
      </c>
      <c r="J561">
        <v>97.741072566701945</v>
      </c>
      <c r="K561">
        <v>99.95293589075736</v>
      </c>
    </row>
    <row r="562" spans="1:11" x14ac:dyDescent="0.25">
      <c r="A562" s="4">
        <v>1.1601000000000803E-2</v>
      </c>
      <c r="B562" s="4">
        <v>96.035292202211735</v>
      </c>
      <c r="C562" s="4">
        <v>85.964908122934489</v>
      </c>
      <c r="D562" s="4">
        <v>63.40032381830207</v>
      </c>
      <c r="E562" s="4">
        <v>50.231958325652506</v>
      </c>
      <c r="G562">
        <v>0.11600100000000099</v>
      </c>
      <c r="H562">
        <v>50.566495534601138</v>
      </c>
      <c r="I562">
        <v>40.760540388857194</v>
      </c>
      <c r="J562">
        <v>97.662219507027828</v>
      </c>
      <c r="K562">
        <v>99.951270350887384</v>
      </c>
    </row>
    <row r="563" spans="1:11" x14ac:dyDescent="0.25">
      <c r="A563" s="4">
        <v>1.1801000000000804E-2</v>
      </c>
      <c r="B563" s="4">
        <v>95.903193450184233</v>
      </c>
      <c r="C563" s="4">
        <v>85.554982622569355</v>
      </c>
      <c r="D563" s="4">
        <v>62.799524543385289</v>
      </c>
      <c r="E563" s="4">
        <v>50.189010203546317</v>
      </c>
      <c r="G563">
        <v>0.11800100000000099</v>
      </c>
      <c r="H563">
        <v>50.948392604178359</v>
      </c>
      <c r="I563">
        <v>41.27349909850313</v>
      </c>
      <c r="J563">
        <v>97.58207190520416</v>
      </c>
      <c r="K563">
        <v>99.949575866641609</v>
      </c>
    </row>
    <row r="564" spans="1:11" x14ac:dyDescent="0.25">
      <c r="A564" s="4">
        <v>1.2001000000000804E-2</v>
      </c>
      <c r="B564" s="4">
        <v>95.76922385440551</v>
      </c>
      <c r="C564" s="4">
        <v>85.142829237814155</v>
      </c>
      <c r="D564" s="4">
        <v>62.215981475617042</v>
      </c>
      <c r="E564" s="4">
        <v>50.153067767043183</v>
      </c>
      <c r="G564">
        <v>0.120001000000001</v>
      </c>
      <c r="H564">
        <v>50.632966708233162</v>
      </c>
      <c r="I564">
        <v>41.834570214780776</v>
      </c>
      <c r="J564">
        <v>97.500633679192035</v>
      </c>
      <c r="K564">
        <v>99.947852439120695</v>
      </c>
    </row>
    <row r="565" spans="1:11" x14ac:dyDescent="0.25">
      <c r="A565" s="4">
        <v>1.2201000000000805E-2</v>
      </c>
      <c r="B565" s="4">
        <v>95.633401932060309</v>
      </c>
      <c r="C565" s="4">
        <v>84.728633837403081</v>
      </c>
      <c r="D565" s="4">
        <v>61.64980173643707</v>
      </c>
      <c r="E565" s="4">
        <v>50.123155191746285</v>
      </c>
      <c r="G565">
        <v>0.122001000000001</v>
      </c>
      <c r="H565">
        <v>49.867092288258817</v>
      </c>
      <c r="I565">
        <v>42.438202890190261</v>
      </c>
      <c r="J565">
        <v>97.417908809289955</v>
      </c>
      <c r="K565">
        <v>99.946100069444014</v>
      </c>
    </row>
    <row r="566" spans="1:11" x14ac:dyDescent="0.25">
      <c r="A566" s="4">
        <v>1.2401000000000805E-2</v>
      </c>
      <c r="B566" s="4">
        <v>95.495746417436408</v>
      </c>
      <c r="C566" s="4">
        <v>84.31258131477135</v>
      </c>
      <c r="D566" s="4">
        <v>61.101047815062479</v>
      </c>
      <c r="E566" s="4">
        <v>50.098395474841283</v>
      </c>
      <c r="G566">
        <v>0.124001000000001</v>
      </c>
      <c r="H566">
        <v>49.209024860276152</v>
      </c>
      <c r="I566">
        <v>43.078740160762365</v>
      </c>
      <c r="J566">
        <v>97.333901337901835</v>
      </c>
      <c r="K566">
        <v>99.944318758749759</v>
      </c>
    </row>
    <row r="567" spans="1:11" x14ac:dyDescent="0.25">
      <c r="A567" s="4">
        <v>1.2601000000000806E-2</v>
      </c>
      <c r="B567" s="4">
        <v>95.356276257626689</v>
      </c>
      <c r="C567" s="4">
        <v>83.894855455911468</v>
      </c>
      <c r="D567" s="4">
        <v>60.569739436954983</v>
      </c>
      <c r="E567" s="4">
        <v>50.078003796222028</v>
      </c>
      <c r="G567">
        <v>0.126001000000001</v>
      </c>
      <c r="H567">
        <v>49.122531256421702</v>
      </c>
      <c r="I567">
        <v>43.750454773175584</v>
      </c>
      <c r="J567">
        <v>97.248615369301405</v>
      </c>
      <c r="K567">
        <v>99.942508508194905</v>
      </c>
    </row>
    <row r="568" spans="1:11" x14ac:dyDescent="0.25">
      <c r="A568" s="4">
        <v>1.2801000000000807E-2</v>
      </c>
      <c r="B568" s="4">
        <v>95.215010608191847</v>
      </c>
      <c r="C568" s="4">
        <v>83.475638809868542</v>
      </c>
      <c r="D568" s="4">
        <v>60.055855508357659</v>
      </c>
      <c r="E568" s="4">
        <v>50.061281420528147</v>
      </c>
      <c r="G568">
        <v>0.128001000000001</v>
      </c>
      <c r="H568">
        <v>49.65103177145636</v>
      </c>
      <c r="I568">
        <v>44.447584925416201</v>
      </c>
      <c r="J568">
        <v>97.162055069392849</v>
      </c>
      <c r="K568">
        <v>99.940669318955216</v>
      </c>
    </row>
    <row r="569" spans="1:11" x14ac:dyDescent="0.25">
      <c r="A569" s="4">
        <v>1.3001000000000807E-2</v>
      </c>
      <c r="B569" s="4">
        <v>95.071968828785884</v>
      </c>
      <c r="C569" s="4">
        <v>83.055112561994463</v>
      </c>
      <c r="D569" s="4">
        <v>59.559336124447483</v>
      </c>
      <c r="E569" s="4">
        <v>50.04761010143045</v>
      </c>
      <c r="G569">
        <v>0.130001000000001</v>
      </c>
      <c r="H569">
        <v>50.400023313661059</v>
      </c>
      <c r="I569">
        <v>45.164369699745102</v>
      </c>
      <c r="J569">
        <v>97.074224665468151</v>
      </c>
      <c r="K569">
        <v>99.93880119222527</v>
      </c>
    </row>
    <row r="570" spans="1:11" x14ac:dyDescent="0.25">
      <c r="A570" s="4">
        <v>1.3201000000000808E-2</v>
      </c>
      <c r="B570" s="4">
        <v>94.927170478744529</v>
      </c>
      <c r="C570" s="4">
        <v>82.633456410074629</v>
      </c>
      <c r="D570" s="4">
        <v>59.080084628898355</v>
      </c>
      <c r="E570" s="4">
        <v>50.036446917985067</v>
      </c>
      <c r="G570">
        <v>0.13200100000000101</v>
      </c>
      <c r="H570">
        <v>50.830575080677967</v>
      </c>
      <c r="I570">
        <v>45.895083970746711</v>
      </c>
      <c r="J570">
        <v>96.985128445960683</v>
      </c>
      <c r="K570">
        <v>99.936904129218377</v>
      </c>
    </row>
    <row r="571" spans="1:11" x14ac:dyDescent="0.25">
      <c r="A571" s="4">
        <v>1.3401000000000808E-2</v>
      </c>
      <c r="B571" s="4">
        <v>94.780635312639276</v>
      </c>
      <c r="C571" s="4">
        <v>82.21084844343676</v>
      </c>
      <c r="D571" s="4">
        <v>58.617969712962314</v>
      </c>
      <c r="E571" s="4">
        <v>50.027319451860286</v>
      </c>
      <c r="G571">
        <v>0.13400100000000101</v>
      </c>
      <c r="H571">
        <v>50.646260234054971</v>
      </c>
      <c r="I571">
        <v>46.634072576613796</v>
      </c>
      <c r="J571">
        <v>96.894770760195172</v>
      </c>
      <c r="K571">
        <v>99.934978131166673</v>
      </c>
    </row>
    <row r="572" spans="1:11" x14ac:dyDescent="0.25">
      <c r="A572" s="4">
        <v>1.3601000000000809E-2</v>
      </c>
      <c r="B572" s="4">
        <v>94.632383275797679</v>
      </c>
      <c r="C572" s="4">
        <v>81.787465025144698</v>
      </c>
      <c r="D572" s="4">
        <v>58.172827542544049</v>
      </c>
      <c r="E572" s="4">
        <v>50.019821203471359</v>
      </c>
      <c r="G572">
        <v>0.13600100000000101</v>
      </c>
      <c r="H572">
        <v>49.996329617135871</v>
      </c>
      <c r="I572">
        <v>47.37578354852225</v>
      </c>
      <c r="J572">
        <v>96.803156018134629</v>
      </c>
      <c r="K572">
        <v>99.933023199321099</v>
      </c>
    </row>
    <row r="573" spans="1:11" x14ac:dyDescent="0.25">
      <c r="A573" s="4">
        <v>1.3801000000000809E-2</v>
      </c>
      <c r="B573" s="4">
        <v>94.482434499791495</v>
      </c>
      <c r="C573" s="4">
        <v>81.363480677375023</v>
      </c>
      <c r="D573" s="4">
        <v>57.744463902165712</v>
      </c>
      <c r="E573" s="4">
        <v>50.013607143859609</v>
      </c>
      <c r="G573">
        <v>0.13800100000000101</v>
      </c>
      <c r="H573">
        <v>49.35652465070725</v>
      </c>
      <c r="I573">
        <v>48.114800200920001</v>
      </c>
      <c r="J573">
        <v>96.710288690123079</v>
      </c>
      <c r="K573">
        <v>99.931039334951336</v>
      </c>
    </row>
    <row r="574" spans="1:11" x14ac:dyDescent="0.25">
      <c r="A574" s="4">
        <v>1.400100000000081E-2</v>
      </c>
      <c r="B574" s="4">
        <v>94.33080929789412</v>
      </c>
      <c r="C574" s="4">
        <v>80.939067970069431</v>
      </c>
      <c r="D574" s="4">
        <v>57.33265634518655</v>
      </c>
      <c r="E574" s="4">
        <v>50.008389306460934</v>
      </c>
      <c r="G574">
        <v>0.14000100000000101</v>
      </c>
      <c r="H574">
        <v>49.181602036807533</v>
      </c>
      <c r="I574">
        <v>48.845871894732745</v>
      </c>
      <c r="J574">
        <v>96.616173306625399</v>
      </c>
      <c r="K574">
        <v>99.929026539345855</v>
      </c>
    </row>
    <row r="575" spans="1:11" x14ac:dyDescent="0.25">
      <c r="A575" s="4">
        <v>1.420100000000081E-2</v>
      </c>
      <c r="B575" s="4">
        <v>94.177528160508899</v>
      </c>
      <c r="C575" s="4">
        <v>80.514397412949208</v>
      </c>
      <c r="D575" s="4">
        <v>56.93715634015016</v>
      </c>
      <c r="E575" s="4">
        <v>50.003932337362365</v>
      </c>
      <c r="G575">
        <v>0.14200100000000102</v>
      </c>
      <c r="H575">
        <v>49.582809208933455</v>
      </c>
      <c r="I575">
        <v>49.563943295808997</v>
      </c>
      <c r="J575">
        <v>96.520814457963411</v>
      </c>
      <c r="K575">
        <v>99.926984813811941</v>
      </c>
    </row>
    <row r="576" spans="1:11" x14ac:dyDescent="0.25">
      <c r="A576" s="4">
        <v>1.4401000000000811E-2</v>
      </c>
      <c r="B576" s="4">
        <v>94.022611750569524</v>
      </c>
      <c r="C576" s="4">
        <v>80.08963735097268</v>
      </c>
      <c r="D576" s="4">
        <v>56.557691403676301</v>
      </c>
      <c r="E576" s="4">
        <v>50.000048942654907</v>
      </c>
      <c r="G576">
        <v>0.14400100000000102</v>
      </c>
      <c r="H576">
        <v>50.258553681508836</v>
      </c>
      <c r="I576">
        <v>50.264181962310857</v>
      </c>
      <c r="J576">
        <v>96.424216794048519</v>
      </c>
      <c r="K576">
        <v>99.924914159675623</v>
      </c>
    </row>
    <row r="577" spans="1:11" x14ac:dyDescent="0.25">
      <c r="A577" s="4">
        <v>1.4601000000000811E-2</v>
      </c>
      <c r="B577" s="4">
        <v>93.866080898913879</v>
      </c>
      <c r="C577" s="4">
        <v>79.664953863311567</v>
      </c>
      <c r="D577" s="4">
        <v>56.193967210888395</v>
      </c>
      <c r="E577" s="4">
        <v>49.996595195333811</v>
      </c>
      <c r="G577">
        <v>0.14600100000000102</v>
      </c>
      <c r="H577">
        <v>50.720342173626378</v>
      </c>
      <c r="I577">
        <v>50.942004107124504</v>
      </c>
      <c r="J577">
        <v>96.326385024110905</v>
      </c>
      <c r="K577">
        <v>99.922814578281731</v>
      </c>
    </row>
    <row r="578" spans="1:11" x14ac:dyDescent="0.25">
      <c r="A578" s="4">
        <v>1.4801000000000812E-2</v>
      </c>
      <c r="B578" s="4">
        <v>93.707956599633206</v>
      </c>
      <c r="C578" s="4">
        <v>79.240510665914016</v>
      </c>
      <c r="D578" s="4">
        <v>55.845669674965627</v>
      </c>
      <c r="E578" s="4">
        <v>49.993465690095505</v>
      </c>
      <c r="G578">
        <v>0.14800100000000102</v>
      </c>
      <c r="H578">
        <v>50.645281914113468</v>
      </c>
      <c r="I578">
        <v>51.593098394626288</v>
      </c>
      <c r="J578">
        <v>96.227323916425632</v>
      </c>
      <c r="K578">
        <v>99.920686070993867</v>
      </c>
    </row>
    <row r="579" spans="1:11" x14ac:dyDescent="0.25">
      <c r="A579" s="4">
        <v>1.5001000000000812E-2</v>
      </c>
      <c r="B579" s="4">
        <v>93.548260005397822</v>
      </c>
      <c r="C579" s="4">
        <v>78.816469017721047</v>
      </c>
      <c r="D579" s="4">
        <v>55.512466988027228</v>
      </c>
      <c r="E579" s="4">
        <v>49.990588560590425</v>
      </c>
      <c r="G579">
        <v>0.15000100000000102</v>
      </c>
      <c r="H579">
        <v>50.10122765600201</v>
      </c>
      <c r="I579">
        <v>52.213447645204234</v>
      </c>
      <c r="J579">
        <v>96.127038298034677</v>
      </c>
      <c r="K579">
        <v>99.91852863919442</v>
      </c>
    </row>
    <row r="580" spans="1:11" x14ac:dyDescent="0.25">
      <c r="A580" s="4">
        <v>1.5201000000000813E-2</v>
      </c>
      <c r="B580" s="4">
        <v>93.387012422760279</v>
      </c>
      <c r="C580" s="4">
        <v>78.39298763059054</v>
      </c>
      <c r="D580" s="4">
        <v>55.194011616185669</v>
      </c>
      <c r="E580" s="4">
        <v>49.98792039857819</v>
      </c>
      <c r="G580">
        <v>0.15200100000000102</v>
      </c>
      <c r="H580">
        <v>49.488029874550669</v>
      </c>
      <c r="I580">
        <v>52.799348335700572</v>
      </c>
      <c r="J580">
        <v>96.025533054466237</v>
      </c>
      <c r="K580">
        <v>99.916342284284511</v>
      </c>
    </row>
    <row r="581" spans="1:11" x14ac:dyDescent="0.25">
      <c r="A581" s="4">
        <v>1.5401000000000813E-2</v>
      </c>
      <c r="B581" s="4">
        <v>93.224235307438548</v>
      </c>
      <c r="C581" s="4">
        <v>77.97022258298324</v>
      </c>
      <c r="D581" s="4">
        <v>54.889942242247734</v>
      </c>
      <c r="E581" s="4">
        <v>49.985441136540679</v>
      </c>
      <c r="G581">
        <v>0.15400100000000103</v>
      </c>
      <c r="H581">
        <v>49.244240524318542</v>
      </c>
      <c r="I581">
        <v>53.347427799308967</v>
      </c>
      <c r="J581">
        <v>95.922813129450475</v>
      </c>
      <c r="K581">
        <v>99.914127007684101</v>
      </c>
    </row>
    <row r="582" spans="1:11" x14ac:dyDescent="0.25">
      <c r="A582" s="4">
        <v>1.5601000000000814E-2</v>
      </c>
      <c r="B582" s="4">
        <v>93.059950259579793</v>
      </c>
      <c r="C582" s="4">
        <v>77.548327237456036</v>
      </c>
      <c r="D582" s="4">
        <v>54.599885650184554</v>
      </c>
      <c r="E582" s="4">
        <v>49.983148973415446</v>
      </c>
      <c r="G582">
        <v>0.15600100000000103</v>
      </c>
      <c r="H582">
        <v>49.533993274715868</v>
      </c>
      <c r="I582">
        <v>53.854659044321906</v>
      </c>
      <c r="J582">
        <v>95.818883524631502</v>
      </c>
      <c r="K582">
        <v>99.91188281083187</v>
      </c>
    </row>
    <row r="583" spans="1:11" x14ac:dyDescent="0.25">
      <c r="A583" s="4">
        <v>1.5801000000000814E-2</v>
      </c>
      <c r="B583" s="4">
        <v>92.894179019006245</v>
      </c>
      <c r="C583" s="4">
        <v>77.127452162002612</v>
      </c>
      <c r="D583" s="4">
        <v>54.323458546135349</v>
      </c>
      <c r="E583" s="4">
        <v>49.981055436275618</v>
      </c>
      <c r="G583">
        <v>0.15800100000000103</v>
      </c>
      <c r="H583">
        <v>50.137245682372964</v>
      </c>
      <c r="I583">
        <v>54.318373127373135</v>
      </c>
      <c r="J583">
        <v>95.713749299276714</v>
      </c>
      <c r="K583">
        <v>99.909609695185296</v>
      </c>
    </row>
    <row r="584" spans="1:11" x14ac:dyDescent="0.25">
      <c r="A584" s="4">
        <v>1.6001000000000813E-2</v>
      </c>
      <c r="B584" s="4">
        <v>92.726943460445568</v>
      </c>
      <c r="C584" s="4">
        <v>76.70774505527649</v>
      </c>
      <c r="D584" s="4">
        <v>54.060269311348407</v>
      </c>
      <c r="E584" s="4">
        <v>49.979180678365971</v>
      </c>
      <c r="G584">
        <v>0.16000100000000103</v>
      </c>
      <c r="H584">
        <v>50.616221981869515</v>
      </c>
      <c r="I584">
        <v>54.73626903334592</v>
      </c>
      <c r="J584">
        <v>95.607415569982365</v>
      </c>
      <c r="K584">
        <v>99.907307662220632</v>
      </c>
    </row>
    <row r="585" spans="1:11" x14ac:dyDescent="0.25">
      <c r="A585" s="4">
        <v>1.6201000000000812E-2</v>
      </c>
      <c r="B585" s="4">
        <v>92.558265588745357</v>
      </c>
      <c r="C585" s="4">
        <v>76.289350675723753</v>
      </c>
      <c r="D585" s="4">
        <v>53.809919683089561</v>
      </c>
      <c r="E585" s="4">
        <v>49.977549115591749</v>
      </c>
      <c r="G585">
        <v>0.16200100000000103</v>
      </c>
      <c r="H585">
        <v>50.632626281841162</v>
      </c>
      <c r="I585">
        <v>55.10642103080886</v>
      </c>
      <c r="J585">
        <v>95.499887510375942</v>
      </c>
      <c r="K585">
        <v>99.904976713432859</v>
      </c>
    </row>
    <row r="586" spans="1:11" x14ac:dyDescent="0.25">
      <c r="A586" s="4">
        <v>1.6401000000000811E-2</v>
      </c>
      <c r="B586" s="4">
        <v>92.388167534075308</v>
      </c>
      <c r="C586" s="4">
        <v>75.872410774650632</v>
      </c>
      <c r="D586" s="4">
        <v>53.572006360167357</v>
      </c>
      <c r="E586" s="4">
        <v>49.976185499355616</v>
      </c>
      <c r="G586">
        <v>0.16400100000000103</v>
      </c>
      <c r="H586">
        <v>50.186117490340344</v>
      </c>
      <c r="I586">
        <v>55.427283488585957</v>
      </c>
      <c r="J586">
        <v>95.391170350815372</v>
      </c>
      <c r="K586">
        <v>99.902616850335789</v>
      </c>
    </row>
    <row r="587" spans="1:11" x14ac:dyDescent="0.25">
      <c r="A587" s="4">
        <v>1.660100000000081E-2</v>
      </c>
      <c r="B587" s="4">
        <v>92.216671547117272</v>
      </c>
      <c r="C587" s="4">
        <v>75.457064033241281</v>
      </c>
      <c r="D587" s="4">
        <v>53.346122530321793</v>
      </c>
      <c r="E587" s="4">
        <v>49.975111513854273</v>
      </c>
      <c r="G587">
        <v>0.16600100000000104</v>
      </c>
      <c r="H587">
        <v>49.60626457772058</v>
      </c>
      <c r="I587">
        <v>55.697693155754813</v>
      </c>
      <c r="J587">
        <v>95.281269378084687</v>
      </c>
      <c r="K587">
        <v>99.900228074461921</v>
      </c>
    </row>
    <row r="588" spans="1:11" x14ac:dyDescent="0.25">
      <c r="A588" s="4">
        <v>1.6801000000000808E-2</v>
      </c>
      <c r="B588" s="4">
        <v>92.043799994244551</v>
      </c>
      <c r="C588" s="4">
        <v>75.043446003537198</v>
      </c>
      <c r="D588" s="4">
        <v>53.131859317303196</v>
      </c>
      <c r="E588" s="4">
        <v>49.974342971168241</v>
      </c>
      <c r="G588">
        <v>0.16800100000000104</v>
      </c>
      <c r="H588">
        <v>49.309741259540381</v>
      </c>
      <c r="I588">
        <v>55.916868923886376</v>
      </c>
      <c r="J588">
        <v>95.170189935086995</v>
      </c>
      <c r="K588">
        <v>99.897810387362611</v>
      </c>
    </row>
    <row r="589" spans="1:11" x14ac:dyDescent="0.25">
      <c r="A589" s="4">
        <v>1.7001000000000807E-2</v>
      </c>
      <c r="B589" s="4">
        <v>91.869575352692607</v>
      </c>
      <c r="C589" s="4">
        <v>74.631689053386964</v>
      </c>
      <c r="D589" s="4">
        <v>52.928807146029143</v>
      </c>
      <c r="E589" s="4">
        <v>49.973887658527786</v>
      </c>
      <c r="G589">
        <v>0.17000100000000104</v>
      </c>
      <c r="H589">
        <v>49.501316572451771</v>
      </c>
      <c r="I589">
        <v>56.084409106582676</v>
      </c>
      <c r="J589">
        <v>95.05793742053352</v>
      </c>
      <c r="K589">
        <v>99.895363790607902</v>
      </c>
    </row>
    <row r="590" spans="1:11" x14ac:dyDescent="0.25">
      <c r="A590" s="4">
        <v>1.7201000000000806E-2</v>
      </c>
      <c r="B590" s="4">
        <v>91.694020205722154</v>
      </c>
      <c r="C590" s="4">
        <v>74.22192231536296</v>
      </c>
      <c r="D590" s="4">
        <v>52.736557024736399</v>
      </c>
      <c r="E590" s="4">
        <v>49.973743870022268</v>
      </c>
      <c r="G590">
        <v>0.17200100000000104</v>
      </c>
      <c r="H590">
        <v>50.03292309313985</v>
      </c>
      <c r="I590">
        <v>56.20028628723113</v>
      </c>
      <c r="J590">
        <v>94.944517288630109</v>
      </c>
      <c r="K590">
        <v>99.89288828578664</v>
      </c>
    </row>
    <row r="591" spans="1:11" x14ac:dyDescent="0.25">
      <c r="A591" s="4">
        <v>1.7401000000000805E-2</v>
      </c>
      <c r="B591" s="4">
        <v>91.517157237776232</v>
      </c>
      <c r="C591" s="4">
        <v>73.814271639643863</v>
      </c>
      <c r="D591" s="4">
        <v>52.554701743555498</v>
      </c>
      <c r="E591" s="4">
        <v>49.973899630884873</v>
      </c>
      <c r="G591">
        <v>0.17400100000000104</v>
      </c>
      <c r="H591">
        <v>50.517453941233455</v>
      </c>
      <c r="I591">
        <v>56.26483980127054</v>
      </c>
      <c r="J591">
        <v>94.829935048760092</v>
      </c>
      <c r="K591">
        <v>99.890383874506398</v>
      </c>
    </row>
    <row r="592" spans="1:11" x14ac:dyDescent="0.25">
      <c r="A592" s="4">
        <v>1.7601000000000804E-2</v>
      </c>
      <c r="B592" s="4">
        <v>91.339009229632637</v>
      </c>
      <c r="C592" s="4">
        <v>73.408859550850536</v>
      </c>
      <c r="D592" s="4">
        <v>52.382836989411032</v>
      </c>
      <c r="E592" s="4">
        <v>49.974332597541057</v>
      </c>
      <c r="G592">
        <v>0.17600100000000105</v>
      </c>
      <c r="H592">
        <v>50.610275977418894</v>
      </c>
      <c r="I592">
        <v>56.278765934059415</v>
      </c>
      <c r="J592">
        <v>94.714196265164418</v>
      </c>
      <c r="K592">
        <v>99.887850558393552</v>
      </c>
    </row>
    <row r="593" spans="1:11" x14ac:dyDescent="0.25">
      <c r="A593" s="4">
        <v>1.7801000000000802E-2</v>
      </c>
      <c r="B593" s="4">
        <v>91.159599053553109</v>
      </c>
      <c r="C593" s="4">
        <v>73.00580520882059</v>
      </c>
      <c r="D593" s="4">
        <v>52.220562377600501</v>
      </c>
      <c r="E593" s="4">
        <v>49.975010592088523</v>
      </c>
      <c r="G593">
        <v>0.17800100000000105</v>
      </c>
      <c r="H593">
        <v>50.254005298314439</v>
      </c>
      <c r="I593">
        <v>56.243105929554318</v>
      </c>
      <c r="J593">
        <v>94.597306556618079</v>
      </c>
      <c r="K593">
        <v>99.885288339093179</v>
      </c>
    </row>
    <row r="594" spans="1:11" x14ac:dyDescent="0.25">
      <c r="A594" s="4">
        <v>1.8001000000000801E-2</v>
      </c>
      <c r="B594" s="4">
        <v>90.978949668431113</v>
      </c>
      <c r="C594" s="4">
        <v>72.605224373302349</v>
      </c>
      <c r="D594" s="4">
        <v>52.067482400821476</v>
      </c>
      <c r="E594" s="4">
        <v>49.975892706959343</v>
      </c>
      <c r="G594">
        <v>0.18000100000000105</v>
      </c>
      <c r="H594">
        <v>49.712944048706426</v>
      </c>
      <c r="I594">
        <v>56.159231918359467</v>
      </c>
      <c r="J594">
        <v>94.47927159610397</v>
      </c>
      <c r="K594">
        <v>99.882697218269172</v>
      </c>
    </row>
    <row r="595" spans="1:11" x14ac:dyDescent="0.25">
      <c r="A595" s="4">
        <v>1.82010000000008E-2</v>
      </c>
      <c r="B595" s="4">
        <v>90.797084114938656</v>
      </c>
      <c r="C595" s="4">
        <v>72.207229372540411</v>
      </c>
      <c r="D595" s="4">
        <v>51.923207296801621</v>
      </c>
      <c r="E595" s="4">
        <v>49.976930895283978</v>
      </c>
      <c r="G595">
        <v>0.18200100000000105</v>
      </c>
      <c r="H595">
        <v>49.377375141673433</v>
      </c>
      <c r="I595">
        <v>56.028830886212823</v>
      </c>
      <c r="J595">
        <v>94.360097110483395</v>
      </c>
      <c r="K595">
        <v>99.880077197604123</v>
      </c>
    </row>
    <row r="596" spans="1:11" x14ac:dyDescent="0.25">
      <c r="A596" s="4">
        <v>1.8401000000000799E-2</v>
      </c>
      <c r="B596" s="4">
        <v>90.614025510674878</v>
      </c>
      <c r="C596" s="4">
        <v>71.811929075725544</v>
      </c>
      <c r="D596" s="4">
        <v>51.787353836040104</v>
      </c>
      <c r="E596" s="4">
        <v>49.978071945867576</v>
      </c>
      <c r="G596">
        <v>0.18400100000000105</v>
      </c>
      <c r="H596">
        <v>49.482359620482832</v>
      </c>
      <c r="I596">
        <v>55.853886815553707</v>
      </c>
      <c r="J596">
        <v>94.239788880163474</v>
      </c>
      <c r="K596">
        <v>99.8774282787994</v>
      </c>
    </row>
    <row r="597" spans="1:11" x14ac:dyDescent="0.25">
      <c r="A597" s="4">
        <v>1.8601000000000797E-2</v>
      </c>
      <c r="B597" s="4">
        <v>90.429797045316974</v>
      </c>
      <c r="C597" s="4">
        <v>71.419428869271712</v>
      </c>
      <c r="D597" s="4">
        <v>51.659546031487899</v>
      </c>
      <c r="E597" s="4">
        <v>49.979259729444422</v>
      </c>
      <c r="G597">
        <v>0.18600100000000105</v>
      </c>
      <c r="H597">
        <v>49.94341627858185</v>
      </c>
      <c r="I597">
        <v>55.636661143402165</v>
      </c>
      <c r="J597">
        <v>94.118352738761629</v>
      </c>
      <c r="K597">
        <v>99.87475046357514</v>
      </c>
    </row>
    <row r="598" spans="1:11" x14ac:dyDescent="0.25">
      <c r="A598" s="4">
        <v>1.8801000000000796E-2</v>
      </c>
      <c r="B598" s="4">
        <v>90.244421975774628</v>
      </c>
      <c r="C598" s="4">
        <v>71.02983063688157</v>
      </c>
      <c r="D598" s="4">
        <v>51.539415772283412</v>
      </c>
      <c r="E598" s="4">
        <v>49.980437595527881</v>
      </c>
      <c r="G598">
        <v>0.18800100000000106</v>
      </c>
      <c r="H598">
        <v>50.423711044758136</v>
      </c>
      <c r="I598">
        <v>55.379671688307866</v>
      </c>
      <c r="J598">
        <v>93.995794572767011</v>
      </c>
      <c r="K598">
        <v>99.872043753670226</v>
      </c>
    </row>
    <row r="599" spans="1:11" x14ac:dyDescent="0.25">
      <c r="A599" s="4">
        <v>1.9001000000000795E-2</v>
      </c>
      <c r="B599" s="4">
        <v>90.057923621350184</v>
      </c>
      <c r="C599" s="4">
        <v>70.643232743356904</v>
      </c>
      <c r="D599" s="4">
        <v>51.42660338391434</v>
      </c>
      <c r="E599" s="4">
        <v>49.981550797008083</v>
      </c>
      <c r="G599">
        <v>0.19000100000000106</v>
      </c>
      <c r="H599">
        <v>50.579841811654923</v>
      </c>
      <c r="I599">
        <v>55.085670207541838</v>
      </c>
      <c r="J599">
        <v>93.872120321198736</v>
      </c>
      <c r="K599">
        <v>99.86930815084223</v>
      </c>
    </row>
    <row r="600" spans="1:11" x14ac:dyDescent="0.25">
      <c r="A600" s="4">
        <v>1.9201000000000794E-2</v>
      </c>
      <c r="B600" s="4">
        <v>89.870325358905959</v>
      </c>
      <c r="C600" s="4">
        <v>70.259730022105501</v>
      </c>
      <c r="D600" s="4">
        <v>51.320758117400757</v>
      </c>
      <c r="E600" s="4">
        <v>49.982548822716282</v>
      </c>
      <c r="G600">
        <v>0.19200100000000106</v>
      </c>
      <c r="H600">
        <v>50.307086543968872</v>
      </c>
      <c r="I600">
        <v>54.757618752960177</v>
      </c>
      <c r="J600">
        <v>93.747335975261279</v>
      </c>
      <c r="K600">
        <v>99.866543656867549</v>
      </c>
    </row>
    <row r="601" spans="1:11" x14ac:dyDescent="0.25">
      <c r="A601" s="4">
        <v>1.9401000000000793E-2</v>
      </c>
      <c r="B601" s="4">
        <v>89.681650618038205</v>
      </c>
      <c r="C601" s="4">
        <v>69.879413766291165</v>
      </c>
      <c r="D601" s="4">
        <v>51.22153857028534</v>
      </c>
      <c r="E601" s="4">
        <v>49.983387526274065</v>
      </c>
      <c r="G601">
        <v>0.19400100000000106</v>
      </c>
      <c r="H601">
        <v>49.809163880079019</v>
      </c>
      <c r="I601">
        <v>54.398665000026782</v>
      </c>
      <c r="J601">
        <v>93.62144757799706</v>
      </c>
      <c r="K601">
        <v>99.863750273541257</v>
      </c>
    </row>
    <row r="602" spans="1:11" x14ac:dyDescent="0.25">
      <c r="A602" s="4">
        <v>1.9601000000000791E-2</v>
      </c>
      <c r="B602" s="4">
        <v>89.491922876262592</v>
      </c>
      <c r="C602" s="4">
        <v>69.502371723572651</v>
      </c>
      <c r="D602" s="4">
        <v>51.128613042380941</v>
      </c>
      <c r="E602" s="4">
        <v>49.984030952257832</v>
      </c>
      <c r="G602">
        <v>0.19600100000000106</v>
      </c>
      <c r="H602">
        <v>49.446399074043882</v>
      </c>
      <c r="I602">
        <v>54.01211672930993</v>
      </c>
      <c r="J602">
        <v>93.4944612239359</v>
      </c>
      <c r="K602">
        <v>99.860928002677255</v>
      </c>
    </row>
    <row r="603" spans="1:11" x14ac:dyDescent="0.25">
      <c r="A603" s="4">
        <v>1.980100000000079E-2</v>
      </c>
      <c r="B603" s="4">
        <v>89.301165654208532</v>
      </c>
      <c r="C603" s="4">
        <v>69.12868809436884</v>
      </c>
      <c r="D603" s="4">
        <v>51.041659829355545</v>
      </c>
      <c r="E603" s="4">
        <v>49.984452777403042</v>
      </c>
      <c r="G603">
        <v>0.19800100000000107</v>
      </c>
      <c r="H603">
        <v>49.475228033332712</v>
      </c>
      <c r="I603">
        <v>53.601415643346172</v>
      </c>
      <c r="J603">
        <v>93.366383058741292</v>
      </c>
      <c r="K603">
        <v>99.858076846108062</v>
      </c>
    </row>
    <row r="604" spans="1:11" x14ac:dyDescent="0.25">
      <c r="A604" s="4">
        <v>2.0001000000000789E-2</v>
      </c>
      <c r="B604" s="4">
        <v>89.109402510827024</v>
      </c>
      <c r="C604" s="4">
        <v>68.758443533588306</v>
      </c>
      <c r="D604" s="4">
        <v>50.960367457341647</v>
      </c>
      <c r="E604" s="4">
        <v>49.984637304457081</v>
      </c>
      <c r="G604">
        <v>0.20000100000000107</v>
      </c>
      <c r="H604">
        <v>49.867179542454664</v>
      </c>
      <c r="I604">
        <v>53.170110704077445</v>
      </c>
      <c r="J604">
        <v>93.237219278854397</v>
      </c>
      <c r="K604">
        <v>99.855196805685068</v>
      </c>
    </row>
    <row r="605" spans="1:11" x14ac:dyDescent="0.25">
      <c r="A605" s="4">
        <v>2.0201000000000788E-2</v>
      </c>
      <c r="B605" s="4">
        <v>88.916657038611675</v>
      </c>
      <c r="C605" s="4">
        <v>68.39171515575535</v>
      </c>
      <c r="D605" s="4">
        <v>50.884434861834102</v>
      </c>
      <c r="E605" s="4">
        <v>49.984579968432428</v>
      </c>
      <c r="G605">
        <v>0.20200100000000107</v>
      </c>
      <c r="H605">
        <v>50.334933799930468</v>
      </c>
      <c r="I605">
        <v>52.721831177112236</v>
      </c>
      <c r="J605">
        <v>93.10697613113463</v>
      </c>
      <c r="K605">
        <v>99.852287883278308</v>
      </c>
    </row>
    <row r="606" spans="1:11" x14ac:dyDescent="0.25">
      <c r="A606" s="4">
        <v>2.0401000000000787E-2</v>
      </c>
      <c r="B606" s="4">
        <v>88.722952858834375</v>
      </c>
      <c r="C606" s="4">
        <v>68.028576543461085</v>
      </c>
      <c r="D606" s="4">
        <v>50.813571514192311</v>
      </c>
      <c r="E606" s="4">
        <v>49.984287338403163</v>
      </c>
      <c r="G606">
        <v>0.20400100000000107</v>
      </c>
      <c r="H606">
        <v>50.542700109059204</v>
      </c>
      <c r="I606">
        <v>52.260259568840119</v>
      </c>
      <c r="J606">
        <v>92.975659912497633</v>
      </c>
      <c r="K606">
        <v>99.849350080776574</v>
      </c>
    </row>
    <row r="607" spans="1:11" x14ac:dyDescent="0.25">
      <c r="A607" s="4">
        <v>2.0601000000000785E-2</v>
      </c>
      <c r="B607" s="4">
        <v>88.528313616797377</v>
      </c>
      <c r="C607" s="4">
        <v>67.669097759067114</v>
      </c>
      <c r="D607" s="4">
        <v>50.747497499092688</v>
      </c>
      <c r="E607" s="4">
        <v>49.983776621574719</v>
      </c>
      <c r="G607">
        <v>0.20600100000000107</v>
      </c>
      <c r="H607">
        <v>50.347049302402183</v>
      </c>
      <c r="I607">
        <v>51.789104640956992</v>
      </c>
      <c r="J607">
        <v>92.843276969550388</v>
      </c>
      <c r="K607">
        <v>99.846383400087419</v>
      </c>
    </row>
    <row r="608" spans="1:11" x14ac:dyDescent="0.25">
      <c r="A608" s="4">
        <v>2.0801000000000784E-2</v>
      </c>
      <c r="B608" s="4">
        <v>88.332762977102846</v>
      </c>
      <c r="C608" s="4">
        <v>67.313345359583991</v>
      </c>
      <c r="D608" s="4">
        <v>50.685943546283141</v>
      </c>
      <c r="E608" s="4">
        <v>49.983074699097365</v>
      </c>
      <c r="G608">
        <v>0.20800100000000107</v>
      </c>
      <c r="H608">
        <v>49.895634190582932</v>
      </c>
      <c r="I608">
        <v>51.312074684251975</v>
      </c>
      <c r="J608">
        <v>92.709833698223491</v>
      </c>
      <c r="K608">
        <v>99.843387843137108</v>
      </c>
    </row>
    <row r="609" spans="1:11" x14ac:dyDescent="0.25">
      <c r="A609" s="4">
        <v>2.1001000000000783E-2</v>
      </c>
      <c r="B609" s="4">
        <v>88.136324618941302</v>
      </c>
      <c r="C609" s="4">
        <v>66.961382414645641</v>
      </c>
      <c r="D609" s="4">
        <v>50.628651019977397</v>
      </c>
      <c r="E609" s="4">
        <v>49.982216744002343</v>
      </c>
      <c r="G609">
        <v>0.21000100000000108</v>
      </c>
      <c r="H609">
        <v>49.516065813860578</v>
      </c>
      <c r="I609">
        <v>50.832851229601062</v>
      </c>
      <c r="J609">
        <v>92.575336543400567</v>
      </c>
      <c r="K609">
        <v>99.840363411870655</v>
      </c>
    </row>
    <row r="610" spans="1:11" x14ac:dyDescent="0.25">
      <c r="A610" s="4">
        <v>2.1201000000000782E-2</v>
      </c>
      <c r="B610" s="4">
        <v>87.939022231399605</v>
      </c>
      <c r="C610" s="4">
        <v>66.61326852749643</v>
      </c>
      <c r="D610" s="4">
        <v>50.575371869193297</v>
      </c>
      <c r="E610" s="4">
        <v>49.981244489828228</v>
      </c>
      <c r="G610">
        <v>0.21200100000000108</v>
      </c>
      <c r="H610">
        <v>49.478360516766585</v>
      </c>
      <c r="I610">
        <v>50.355063369039918</v>
      </c>
      <c r="J610">
        <v>92.439791998545047</v>
      </c>
      <c r="K610">
        <v>99.837310108251742</v>
      </c>
    </row>
    <row r="611" spans="1:11" x14ac:dyDescent="0.25">
      <c r="A611" s="4">
        <v>2.1401000000000781E-2</v>
      </c>
      <c r="B611" s="4">
        <v>87.740879508791522</v>
      </c>
      <c r="C611" s="4">
        <v>66.269059858908477</v>
      </c>
      <c r="D611" s="4">
        <v>50.525868542290866</v>
      </c>
      <c r="E611" s="4">
        <v>49.980204233226765</v>
      </c>
      <c r="G611">
        <v>0.21400100000000108</v>
      </c>
      <c r="H611">
        <v>49.803058367688735</v>
      </c>
      <c r="I611">
        <v>49.882262853595307</v>
      </c>
      <c r="J611">
        <v>92.303206605324334</v>
      </c>
      <c r="K611">
        <v>99.834227934262856</v>
      </c>
    </row>
    <row r="612" spans="1:11" x14ac:dyDescent="0.25">
      <c r="A612" s="4">
        <v>2.1601000000000779E-2</v>
      </c>
      <c r="B612" s="4">
        <v>87.541920146009275</v>
      </c>
      <c r="C612" s="4">
        <v>65.928809153939298</v>
      </c>
      <c r="D612" s="4">
        <v>50.479913868896865</v>
      </c>
      <c r="E612" s="4">
        <v>49.979144664504638</v>
      </c>
      <c r="G612">
        <v>0.21600100000000108</v>
      </c>
      <c r="H612">
        <v>50.251225515450017</v>
      </c>
      <c r="I612">
        <v>49.417900127293571</v>
      </c>
      <c r="J612">
        <v>92.165586953230701</v>
      </c>
      <c r="K612">
        <v>99.831116891905154</v>
      </c>
    </row>
    <row r="613" spans="1:11" x14ac:dyDescent="0.25">
      <c r="A613" s="4">
        <v>2.1801000000000778E-2</v>
      </c>
      <c r="B613" s="4">
        <v>87.342167833900191</v>
      </c>
      <c r="C613" s="4">
        <v>65.592565771443489</v>
      </c>
      <c r="D613" s="4">
        <v>50.437290912325984</v>
      </c>
      <c r="E613" s="4">
        <v>49.978114626285119</v>
      </c>
      <c r="G613">
        <v>0.21800100000000108</v>
      </c>
      <c r="H613">
        <v>50.500073327403761</v>
      </c>
      <c r="I613">
        <v>48.965301448494976</v>
      </c>
      <c r="J613">
        <v>92.026939679200339</v>
      </c>
      <c r="K613">
        <v>99.827976983198539</v>
      </c>
    </row>
    <row r="614" spans="1:11" x14ac:dyDescent="0.25">
      <c r="A614" s="4">
        <v>2.2001000000000777E-2</v>
      </c>
      <c r="B614" s="4">
        <v>87.141646254668231</v>
      </c>
      <c r="C614" s="4">
        <v>65.260375716246315</v>
      </c>
      <c r="D614" s="4">
        <v>50.397792795514299</v>
      </c>
      <c r="E614" s="4">
        <v>49.97716090206724</v>
      </c>
      <c r="G614">
        <v>0.22000100000000108</v>
      </c>
      <c r="H614">
        <v>50.375260138415335</v>
      </c>
      <c r="I614">
        <v>48.527647240487774</v>
      </c>
      <c r="J614">
        <v>91.887271467228857</v>
      </c>
      <c r="K614">
        <v>99.824808210181629</v>
      </c>
    </row>
    <row r="615" spans="1:11" x14ac:dyDescent="0.25">
      <c r="A615" s="4">
        <v>2.2201000000000776E-2</v>
      </c>
      <c r="B615" s="4">
        <v>86.940379077301003</v>
      </c>
      <c r="C615" s="4">
        <v>64.932281673886209</v>
      </c>
      <c r="D615" s="4">
        <v>50.361222503378521</v>
      </c>
      <c r="E615" s="4">
        <v>49.976326133444928</v>
      </c>
      <c r="G615">
        <v>0.22200100000000109</v>
      </c>
      <c r="H615">
        <v>49.972826890405329</v>
      </c>
      <c r="I615">
        <v>48.107951803190133</v>
      </c>
      <c r="J615">
        <v>91.746589047984955</v>
      </c>
      <c r="K615">
        <v>99.821610574911773</v>
      </c>
    </row>
    <row r="616" spans="1:11" x14ac:dyDescent="0.25">
      <c r="A616" s="4">
        <v>2.2401000000000774E-2</v>
      </c>
      <c r="B616" s="4">
        <v>86.738389953025518</v>
      </c>
      <c r="C616" s="4">
        <v>64.608323047833665</v>
      </c>
      <c r="D616" s="4">
        <v>50.327392664403284</v>
      </c>
      <c r="E616" s="4">
        <v>49.975646957347834</v>
      </c>
      <c r="G616">
        <v>0.22400100000000109</v>
      </c>
      <c r="H616">
        <v>49.585633843138993</v>
      </c>
      <c r="I616">
        <v>47.709044506924954</v>
      </c>
      <c r="J616">
        <v>91.60489919842064</v>
      </c>
      <c r="K616">
        <v>99.818384079465019</v>
      </c>
    </row>
    <row r="617" spans="1:11" x14ac:dyDescent="0.25">
      <c r="A617" s="4">
        <v>2.2601000000000773E-2</v>
      </c>
      <c r="B617" s="4">
        <v>86.535702510791523</v>
      </c>
      <c r="C617" s="4">
        <v>64.288535999089035</v>
      </c>
      <c r="D617" s="4">
        <v>50.29612531413715</v>
      </c>
      <c r="E617" s="4">
        <v>49.975152443292075</v>
      </c>
      <c r="G617">
        <v>0.22600100000000109</v>
      </c>
      <c r="H617">
        <v>49.490411294841167</v>
      </c>
      <c r="I617">
        <v>47.333552577637938</v>
      </c>
      <c r="J617">
        <v>91.462208741379825</v>
      </c>
      <c r="K617">
        <v>99.815128725936162</v>
      </c>
    </row>
    <row r="618" spans="1:11" x14ac:dyDescent="0.25">
      <c r="A618" s="4">
        <v>2.2801000000000772E-2</v>
      </c>
      <c r="B618" s="4">
        <v>86.33234035278538</v>
      </c>
      <c r="C618" s="4">
        <v>63.972953488064199</v>
      </c>
      <c r="D618" s="4">
        <v>50.267251643154097</v>
      </c>
      <c r="E618" s="4">
        <v>49.97486289586864</v>
      </c>
      <c r="G618">
        <v>0.22800100000000109</v>
      </c>
      <c r="H618">
        <v>49.750142646074821</v>
      </c>
      <c r="I618">
        <v>46.98388557070286</v>
      </c>
      <c r="J618">
        <v>91.31852454520326</v>
      </c>
      <c r="K618">
        <v>99.811844516438626</v>
      </c>
    </row>
    <row r="619" spans="1:11" x14ac:dyDescent="0.25">
      <c r="A619" s="4">
        <v>2.3001000000000771E-2</v>
      </c>
      <c r="B619" s="4">
        <v>86.128327049974558</v>
      </c>
      <c r="C619" s="4">
        <v>63.661605318649308</v>
      </c>
      <c r="D619" s="4">
        <v>50.240611731905084</v>
      </c>
      <c r="E619" s="4">
        <v>49.974789070267981</v>
      </c>
      <c r="G619">
        <v>0.23000100000000109</v>
      </c>
      <c r="H619">
        <v>50.172783115774337</v>
      </c>
      <c r="I619">
        <v>46.662221617697753</v>
      </c>
      <c r="J619">
        <v>91.173853523331999</v>
      </c>
      <c r="K619">
        <v>99.808531453104663</v>
      </c>
    </row>
    <row r="620" spans="1:11" x14ac:dyDescent="0.25">
      <c r="A620" s="4">
        <v>2.320100000000077E-2</v>
      </c>
      <c r="B620" s="4">
        <v>85.923686137684442</v>
      </c>
      <c r="C620" s="4">
        <v>63.354518184366817</v>
      </c>
      <c r="D620" s="4">
        <v>50.216054274750256</v>
      </c>
      <c r="E620" s="4">
        <v>49.974931829369154</v>
      </c>
      <c r="G620">
        <v>0.2320010000000011</v>
      </c>
      <c r="H620">
        <v>50.453077815277169</v>
      </c>
      <c r="I620">
        <v>46.370495517324535</v>
      </c>
      <c r="J620">
        <v>91.028202633907554</v>
      </c>
      <c r="K620">
        <v>99.805189538085173</v>
      </c>
    </row>
    <row r="621" spans="1:11" x14ac:dyDescent="0.25">
      <c r="A621" s="4">
        <v>2.3401000000000768E-2</v>
      </c>
      <c r="B621" s="4">
        <v>85.71844111120835</v>
      </c>
      <c r="C621" s="4">
        <v>63.051715716512803</v>
      </c>
      <c r="D621" s="4">
        <v>50.193436295325689</v>
      </c>
      <c r="E621" s="4">
        <v>49.975282250703231</v>
      </c>
      <c r="G621">
        <v>0.2340010000000011</v>
      </c>
      <c r="H621">
        <v>50.392881275527216</v>
      </c>
      <c r="I621">
        <v>46.110388728086107</v>
      </c>
      <c r="J621">
        <v>90.881578879369854</v>
      </c>
      <c r="K621">
        <v>99.801818773549726</v>
      </c>
    </row>
    <row r="622" spans="1:11" x14ac:dyDescent="0.25">
      <c r="A622" s="4">
        <v>2.3601000000000767E-2</v>
      </c>
      <c r="B622" s="4">
        <v>85.512615421451855</v>
      </c>
      <c r="C622" s="4">
        <v>62.753218534186885</v>
      </c>
      <c r="D622" s="4">
        <v>50.17262285526045</v>
      </c>
      <c r="E622" s="4">
        <v>49.975822171350757</v>
      </c>
      <c r="G622">
        <v>0.2360010000000011</v>
      </c>
      <c r="H622">
        <v>50.041071626062049</v>
      </c>
      <c r="I622">
        <v>45.883321306519356</v>
      </c>
      <c r="J622">
        <v>90.733989306052791</v>
      </c>
      <c r="K622">
        <v>99.798419161686681</v>
      </c>
    </row>
    <row r="623" spans="1:11" x14ac:dyDescent="0.25">
      <c r="A623" s="4">
        <v>2.3801000000000766E-2</v>
      </c>
      <c r="B623" s="4">
        <v>85.306232470612301</v>
      </c>
      <c r="C623" s="4">
        <v>62.459044296109326</v>
      </c>
      <c r="D623" s="4">
        <v>50.153486758120934</v>
      </c>
      <c r="E623" s="4">
        <v>49.976525139453635</v>
      </c>
      <c r="G623">
        <v>0.2380010000000011</v>
      </c>
      <c r="H623">
        <v>49.654377095547567</v>
      </c>
      <c r="I623">
        <v>45.690445820810837</v>
      </c>
      <c r="J623">
        <v>90.585441003777291</v>
      </c>
      <c r="K623">
        <v>99.794990704703039</v>
      </c>
    </row>
    <row r="624" spans="1:11" x14ac:dyDescent="0.25">
      <c r="A624" s="4">
        <v>2.4001000000000765E-2</v>
      </c>
      <c r="B624" s="4">
        <v>85.099315607895505</v>
      </c>
      <c r="C624" s="4">
        <v>62.169207754126887</v>
      </c>
      <c r="D624" s="4">
        <v>50.135908250323183</v>
      </c>
      <c r="E624" s="4">
        <v>49.977357723362978</v>
      </c>
      <c r="G624">
        <v>0.2400010000000011</v>
      </c>
      <c r="H624">
        <v>49.510176842383203</v>
      </c>
      <c r="I624">
        <v>45.532643255589754</v>
      </c>
      <c r="J624">
        <v>90.435941105441842</v>
      </c>
      <c r="K624">
        <v>99.791533404824534</v>
      </c>
    </row>
    <row r="625" spans="1:11" x14ac:dyDescent="0.25">
      <c r="A625" s="4">
        <v>2.4201000000000764E-2</v>
      </c>
      <c r="B625" s="4">
        <v>84.891888125268949</v>
      </c>
      <c r="C625" s="4">
        <v>61.883720808305021</v>
      </c>
      <c r="D625" s="4">
        <v>50.119774720615887</v>
      </c>
      <c r="E625" s="4">
        <v>49.978281114258031</v>
      </c>
      <c r="G625">
        <v>0.2420010000000011</v>
      </c>
      <c r="H625">
        <v>49.707671566960983</v>
      </c>
      <c r="I625">
        <v>45.410520909700111</v>
      </c>
      <c r="J625">
        <v>90.285496786610707</v>
      </c>
      <c r="K625">
        <v>99.788047264295557</v>
      </c>
    </row>
    <row r="626" spans="1:11" x14ac:dyDescent="0.25">
      <c r="A626" s="4">
        <v>2.4401000000000762E-2</v>
      </c>
      <c r="B626" s="4">
        <v>84.683973253254749</v>
      </c>
      <c r="C626" s="4">
        <v>61.602592563508409</v>
      </c>
      <c r="D626" s="4">
        <v>50.104980399605267</v>
      </c>
      <c r="E626" s="4">
        <v>49.979252945995192</v>
      </c>
      <c r="G626">
        <v>0.24400100000000111</v>
      </c>
      <c r="H626">
        <v>50.099849575195087</v>
      </c>
      <c r="I626">
        <v>45.324412274893191</v>
      </c>
      <c r="J626">
        <v>90.134115265099922</v>
      </c>
      <c r="K626">
        <v>99.784532285379242</v>
      </c>
    </row>
    <row r="627" spans="1:11" x14ac:dyDescent="0.25">
      <c r="A627" s="4">
        <v>2.4601000000000761E-2</v>
      </c>
      <c r="B627" s="4">
        <v>84.475594156760707</v>
      </c>
      <c r="C627" s="4">
        <v>61.325829387368259</v>
      </c>
      <c r="D627" s="4">
        <v>50.091426060660552</v>
      </c>
      <c r="E627" s="4">
        <v>49.980229247459462</v>
      </c>
      <c r="G627">
        <v>0.24600100000000111</v>
      </c>
      <c r="H627">
        <v>50.402751773008013</v>
      </c>
      <c r="I627">
        <v>45.274378869751793</v>
      </c>
      <c r="J627">
        <v>89.981803800560741</v>
      </c>
      <c r="K627">
        <v>99.780988470357414</v>
      </c>
    </row>
    <row r="628" spans="1:11" x14ac:dyDescent="0.25">
      <c r="A628" s="4">
        <v>2.480100000000076E-2</v>
      </c>
      <c r="B628" s="4">
        <v>84.266773930953477</v>
      </c>
      <c r="C628" s="4">
        <v>61.053434969538344</v>
      </c>
      <c r="D628" s="4">
        <v>50.079018723413327</v>
      </c>
      <c r="E628" s="4">
        <v>49.981166438115288</v>
      </c>
      <c r="G628">
        <v>0.24800100000000111</v>
      </c>
      <c r="H628">
        <v>50.400945818502542</v>
      </c>
      <c r="I628">
        <v>45.26021398984691</v>
      </c>
      <c r="J628">
        <v>89.828569694060789</v>
      </c>
      <c r="K628">
        <v>99.777415821530553</v>
      </c>
    </row>
    <row r="629" spans="1:11" x14ac:dyDescent="0.25">
      <c r="A629" s="4">
        <v>2.5001000000000759E-2</v>
      </c>
      <c r="B629" s="4">
        <v>84.057535597172048</v>
      </c>
      <c r="C629" s="4">
        <v>60.785410382140157</v>
      </c>
      <c r="D629" s="4">
        <v>50.067671360940025</v>
      </c>
      <c r="E629" s="4">
        <v>49.982023276923137</v>
      </c>
      <c r="G629">
        <v>0.25000100000000108</v>
      </c>
      <c r="H629">
        <v>50.100620055870934</v>
      </c>
      <c r="I629">
        <v>45.281448322229011</v>
      </c>
      <c r="J629">
        <v>89.674420287663054</v>
      </c>
      <c r="K629">
        <v>99.773814341217857</v>
      </c>
    </row>
    <row r="630" spans="1:11" x14ac:dyDescent="0.25">
      <c r="A630" s="4">
        <v>2.5201000000000758E-2</v>
      </c>
      <c r="B630" s="4">
        <v>83.84790209888402</v>
      </c>
      <c r="C630" s="4">
        <v>60.521754141299169</v>
      </c>
      <c r="D630" s="4">
        <v>50.057302611599475</v>
      </c>
      <c r="E630" s="4">
        <v>49.982762678262873</v>
      </c>
      <c r="G630">
        <v>0.25200100000000109</v>
      </c>
      <c r="H630">
        <v>49.721594385698126</v>
      </c>
      <c r="I630">
        <v>45.337357359951476</v>
      </c>
      <c r="J630">
        <v>89.519362964002511</v>
      </c>
      <c r="K630">
        <v>99.770184031757211</v>
      </c>
    </row>
    <row r="631" spans="1:11" x14ac:dyDescent="0.25">
      <c r="A631" s="4">
        <v>2.5401000000000756E-2</v>
      </c>
      <c r="B631" s="4">
        <v>83.637896297685813</v>
      </c>
      <c r="C631" s="4">
        <v>60.262462269675488</v>
      </c>
      <c r="D631" s="4">
        <v>50.047836496383923</v>
      </c>
      <c r="E631" s="4">
        <v>49.983353315763274</v>
      </c>
      <c r="G631">
        <v>0.25400100000000109</v>
      </c>
      <c r="H631">
        <v>49.536550022325329</v>
      </c>
      <c r="I631">
        <v>45.426970540498239</v>
      </c>
      <c r="J631">
        <v>89.363405145860739</v>
      </c>
      <c r="K631">
        <v>99.766524895505199</v>
      </c>
    </row>
    <row r="632" spans="1:11" x14ac:dyDescent="0.25">
      <c r="A632" s="4">
        <v>2.5601000000000755E-2</v>
      </c>
      <c r="B632" s="4">
        <v>83.427540969346254</v>
      </c>
      <c r="C632" s="4">
        <v>60.007528359891914</v>
      </c>
      <c r="D632" s="4">
        <v>50.039202142533945</v>
      </c>
      <c r="E632" s="4">
        <v>49.983770945596284</v>
      </c>
      <c r="G632">
        <v>0.25600100000000109</v>
      </c>
      <c r="H632">
        <v>49.674970841039283</v>
      </c>
      <c r="I632">
        <v>45.549082020815426</v>
      </c>
      <c r="J632">
        <v>89.206554295737845</v>
      </c>
      <c r="K632">
        <v>99.762836934837054</v>
      </c>
    </row>
    <row r="633" spans="1:11" x14ac:dyDescent="0.25">
      <c r="A633" s="4">
        <v>2.5801000000000754E-2</v>
      </c>
      <c r="B633" s="4">
        <v>83.216858799895959</v>
      </c>
      <c r="C633" s="4">
        <v>59.756943638764959</v>
      </c>
      <c r="D633" s="4">
        <v>50.031333514065722</v>
      </c>
      <c r="E633" s="4">
        <v>49.983999394327938</v>
      </c>
      <c r="G633">
        <v>0.25800100000000109</v>
      </c>
      <c r="H633">
        <v>50.032680141632447</v>
      </c>
      <c r="I633">
        <v>45.702262991200783</v>
      </c>
      <c r="J633">
        <v>89.048817915422731</v>
      </c>
      <c r="K633">
        <v>99.759120152146721</v>
      </c>
    </row>
    <row r="634" spans="1:11" x14ac:dyDescent="0.25">
      <c r="A634" s="4">
        <v>2.6001000000000753E-2</v>
      </c>
      <c r="B634" s="4">
        <v>83.005872381762629</v>
      </c>
      <c r="C634" s="4">
        <v>59.510697032244295</v>
      </c>
      <c r="D634" s="4">
        <v>50.024169149761846</v>
      </c>
      <c r="E634" s="4">
        <v>49.984031172178682</v>
      </c>
      <c r="G634">
        <v>0.26000100000000109</v>
      </c>
      <c r="H634">
        <v>50.350070918665025</v>
      </c>
      <c r="I634">
        <v>45.884875420650459</v>
      </c>
      <c r="J634">
        <v>88.89020354556088</v>
      </c>
      <c r="K634">
        <v>99.755374549846792</v>
      </c>
    </row>
    <row r="635" spans="1:11" x14ac:dyDescent="0.25">
      <c r="A635" s="4">
        <v>2.6201000000000751E-2</v>
      </c>
      <c r="B635" s="4">
        <v>82.794604209952979</v>
      </c>
      <c r="C635" s="4">
        <v>59.268775230968686</v>
      </c>
      <c r="D635" s="4">
        <v>50.017651909086695</v>
      </c>
      <c r="E635" s="4">
        <v>49.983867689802125</v>
      </c>
      <c r="G635">
        <v>0.26200100000000109</v>
      </c>
      <c r="H635">
        <v>50.400406393460884</v>
      </c>
      <c r="I635">
        <v>46.095087117460345</v>
      </c>
      <c r="J635">
        <v>88.730718765220232</v>
      </c>
      <c r="K635">
        <v>99.751600130368558</v>
      </c>
    </row>
    <row r="636" spans="1:11" x14ac:dyDescent="0.25">
      <c r="A636" s="4">
        <v>2.640100000000075E-2</v>
      </c>
      <c r="B636" s="4">
        <v>82.583076678283021</v>
      </c>
      <c r="C636" s="4">
        <v>59.031162756346788</v>
      </c>
      <c r="D636" s="4">
        <v>50.011728726401984</v>
      </c>
      <c r="E636" s="4">
        <v>49.983519074653501</v>
      </c>
      <c r="G636">
        <v>0.2640010000000011</v>
      </c>
      <c r="H636">
        <v>50.151689759516231</v>
      </c>
      <c r="I636">
        <v>46.330887980981991</v>
      </c>
      <c r="J636">
        <v>88.570371191454825</v>
      </c>
      <c r="K636">
        <v>99.747796896162001</v>
      </c>
    </row>
    <row r="637" spans="1:11" x14ac:dyDescent="0.25">
      <c r="A637" s="4">
        <v>2.6601000000000749E-2</v>
      </c>
      <c r="B637" s="4">
        <v>82.371312075655752</v>
      </c>
      <c r="C637" s="4">
        <v>58.797842027073131</v>
      </c>
      <c r="D637" s="4">
        <v>50.006350373778666</v>
      </c>
      <c r="E637" s="4">
        <v>49.983003600882689</v>
      </c>
      <c r="G637">
        <v>0.2660010000000011</v>
      </c>
      <c r="H637">
        <v>49.786618397433109</v>
      </c>
      <c r="I637">
        <v>46.590107313487835</v>
      </c>
      <c r="J637">
        <v>88.409168478866334</v>
      </c>
      <c r="K637">
        <v>99.743964849695743</v>
      </c>
    </row>
    <row r="638" spans="1:11" x14ac:dyDescent="0.25">
      <c r="A638" s="4">
        <v>2.6801000000000748E-2</v>
      </c>
      <c r="B638" s="4">
        <v>82.159332582389411</v>
      </c>
      <c r="C638" s="4">
        <v>58.568793425992425</v>
      </c>
      <c r="D638" s="4">
        <v>50.001471232629314</v>
      </c>
      <c r="E638" s="4">
        <v>49.982346763662221</v>
      </c>
      <c r="G638">
        <v>0.2680010000000011</v>
      </c>
      <c r="H638">
        <v>49.568491731544405</v>
      </c>
      <c r="I638">
        <v>46.870432055147056</v>
      </c>
      <c r="J638">
        <v>88.247118319163761</v>
      </c>
      <c r="K638">
        <v>99.740103993457126</v>
      </c>
    </row>
    <row r="639" spans="1:11" x14ac:dyDescent="0.25">
      <c r="A639" s="4">
        <v>2.7001000000000747E-2</v>
      </c>
      <c r="B639" s="4">
        <v>81.947160266594793</v>
      </c>
      <c r="C639" s="4">
        <v>58.343995367224508</v>
      </c>
      <c r="D639" s="4">
        <v>49.99704907431601</v>
      </c>
      <c r="E639" s="4">
        <v>49.981580044209231</v>
      </c>
      <c r="G639">
        <v>0.2700010000000011</v>
      </c>
      <c r="H639">
        <v>49.65141093046671</v>
      </c>
      <c r="I639">
        <v>47.16942580018371</v>
      </c>
      <c r="J639">
        <v>88.084228440720693</v>
      </c>
      <c r="K639">
        <v>99.736214329952062</v>
      </c>
    </row>
    <row r="640" spans="1:11" x14ac:dyDescent="0.25">
      <c r="A640" s="4">
        <v>2.7201000000000745E-2</v>
      </c>
      <c r="B640" s="4">
        <v>81.734817080603634</v>
      </c>
      <c r="C640" s="4">
        <v>58.123424363466711</v>
      </c>
      <c r="D640" s="4">
        <v>49.993044849828124</v>
      </c>
      <c r="E640" s="4">
        <v>49.980739424830901</v>
      </c>
      <c r="G640">
        <v>0.2720010000000011</v>
      </c>
      <c r="H640">
        <v>49.971517775989454</v>
      </c>
      <c r="I640">
        <v>47.48454844840829</v>
      </c>
      <c r="J640">
        <v>87.92050660813139</v>
      </c>
      <c r="K640">
        <v>99.732295861705239</v>
      </c>
    </row>
    <row r="641" spans="1:11" x14ac:dyDescent="0.25">
      <c r="A641" s="4">
        <v>2.7401000000000744E-2</v>
      </c>
      <c r="B641" s="4">
        <v>81.522324857448993</v>
      </c>
      <c r="C641" s="4">
        <v>57.907055093391321</v>
      </c>
      <c r="D641" s="4">
        <v>49.989422488567811</v>
      </c>
      <c r="E641" s="4">
        <v>49.979863723569245</v>
      </c>
      <c r="G641">
        <v>0.2740010000000011</v>
      </c>
      <c r="H641">
        <v>50.295956354935647</v>
      </c>
      <c r="I641">
        <v>47.813176343499677</v>
      </c>
      <c r="J641">
        <v>87.755960621763805</v>
      </c>
      <c r="K641">
        <v>99.728348591259959</v>
      </c>
    </row>
    <row r="642" spans="1:11" x14ac:dyDescent="0.25">
      <c r="A642" s="4">
        <v>2.7601000000000743E-2</v>
      </c>
      <c r="B642" s="4">
        <v>81.30970530739684</v>
      </c>
      <c r="C642" s="4">
        <v>57.694860469056373</v>
      </c>
      <c r="D642" s="4">
        <v>49.986148706229365</v>
      </c>
      <c r="E642" s="4">
        <v>49.97899282503397</v>
      </c>
      <c r="G642">
        <v>0.27600100000000111</v>
      </c>
      <c r="H642">
        <v>50.392166380519619</v>
      </c>
      <c r="I642">
        <v>48.152622747676332</v>
      </c>
      <c r="J642">
        <v>87.590598317311702</v>
      </c>
      <c r="K642">
        <v>99.724372521178154</v>
      </c>
    </row>
    <row r="643" spans="1:11" x14ac:dyDescent="0.25">
      <c r="A643" s="4">
        <v>2.7801000000000742E-2</v>
      </c>
      <c r="B643" s="4">
        <v>81.096980014531383</v>
      </c>
      <c r="C643" s="4">
        <v>57.486811703253672</v>
      </c>
      <c r="D643" s="4">
        <v>49.983192821713956</v>
      </c>
      <c r="E643" s="4">
        <v>49.978165887530842</v>
      </c>
      <c r="G643">
        <v>0.27800100000000111</v>
      </c>
      <c r="H643">
        <v>50.194494529486718</v>
      </c>
      <c r="I643">
        <v>48.500158501736266</v>
      </c>
      <c r="J643">
        <v>87.42442756534416</v>
      </c>
      <c r="K643">
        <v>99.720367654040459</v>
      </c>
    </row>
    <row r="644" spans="1:11" x14ac:dyDescent="0.25">
      <c r="A644" s="4">
        <v>2.8001000000000741E-2</v>
      </c>
      <c r="B644" s="4">
        <v>80.884170433393507</v>
      </c>
      <c r="C644" s="4">
        <v>57.282878376715686</v>
      </c>
      <c r="D644" s="4">
        <v>49.980526582979394</v>
      </c>
      <c r="E644" s="4">
        <v>49.977419606511916</v>
      </c>
      <c r="G644">
        <v>0.28000100000000111</v>
      </c>
      <c r="H644">
        <v>49.848824097836832</v>
      </c>
      <c r="I644">
        <v>48.853032719857673</v>
      </c>
      <c r="J644">
        <v>87.257456270853794</v>
      </c>
      <c r="K644">
        <v>99.716333992446181</v>
      </c>
    </row>
    <row r="645" spans="1:11" x14ac:dyDescent="0.25">
      <c r="A645" s="4">
        <v>2.8201000000000739E-2</v>
      </c>
      <c r="B645" s="4">
        <v>80.671297885673283</v>
      </c>
      <c r="C645" s="4">
        <v>57.083028505108715</v>
      </c>
      <c r="D645" s="4">
        <v>49.978124001688791</v>
      </c>
      <c r="E645" s="4">
        <v>49.976786610751681</v>
      </c>
      <c r="G645">
        <v>0.28200100000000111</v>
      </c>
      <c r="H645">
        <v>49.605014031184716</v>
      </c>
      <c r="I645">
        <v>49.208493370026304</v>
      </c>
      <c r="J645">
        <v>87.089692372802176</v>
      </c>
      <c r="K645">
        <v>99.712271539013216</v>
      </c>
    </row>
    <row r="646" spans="1:11" x14ac:dyDescent="0.25">
      <c r="A646" s="4">
        <v>2.8401000000000738E-2</v>
      </c>
      <c r="B646" s="4">
        <v>80.458383556957401</v>
      </c>
      <c r="C646" s="4">
        <v>56.887228605739871</v>
      </c>
      <c r="D646" s="4">
        <v>49.975961196490481</v>
      </c>
      <c r="E646" s="4">
        <v>49.976294060700866</v>
      </c>
      <c r="G646">
        <v>0.28400100000000111</v>
      </c>
      <c r="H646">
        <v>49.636379397022104</v>
      </c>
      <c r="I646">
        <v>49.563807593467267</v>
      </c>
      <c r="J646">
        <v>86.921143843664808</v>
      </c>
      <c r="K646">
        <v>99.708180296378131</v>
      </c>
    </row>
    <row r="647" spans="1:11" x14ac:dyDescent="0.25">
      <c r="A647" s="4">
        <v>2.8601000000000737E-2</v>
      </c>
      <c r="B647" s="4">
        <v>80.245448493531697</v>
      </c>
      <c r="C647" s="4">
        <v>56.695443763909218</v>
      </c>
      <c r="D647" s="4">
        <v>49.974016244734116</v>
      </c>
      <c r="E647" s="4">
        <v>49.97596250854231</v>
      </c>
      <c r="G647">
        <v>0.28600100000000112</v>
      </c>
      <c r="H647">
        <v>49.916575046963402</v>
      </c>
      <c r="I647">
        <v>49.916281619984652</v>
      </c>
      <c r="J647">
        <v>86.751818688973174</v>
      </c>
      <c r="K647">
        <v>99.704060267196212</v>
      </c>
    </row>
    <row r="648" spans="1:11" x14ac:dyDescent="0.25">
      <c r="A648" s="4">
        <v>2.8801000000000736E-2</v>
      </c>
      <c r="B648" s="4">
        <v>80.032513599239962</v>
      </c>
      <c r="C648" s="4">
        <v>56.507637698839098</v>
      </c>
      <c r="D648" s="4">
        <v>49.972269042403909</v>
      </c>
      <c r="E648" s="4">
        <v>49.975805067052868</v>
      </c>
      <c r="G648">
        <v>0.28800100000000112</v>
      </c>
      <c r="H648">
        <v>50.241277440068167</v>
      </c>
      <c r="I648">
        <v>50.26328014061464</v>
      </c>
      <c r="J648">
        <v>86.581724946855445</v>
      </c>
      <c r="K648">
        <v>99.699911454141301</v>
      </c>
    </row>
    <row r="649" spans="1:11" x14ac:dyDescent="0.25">
      <c r="A649" s="4">
        <v>2.9001000000000735E-2</v>
      </c>
      <c r="B649" s="4">
        <v>79.819599632398265</v>
      </c>
      <c r="C649" s="4">
        <v>56.323772829116372</v>
      </c>
      <c r="D649" s="4">
        <v>49.970701172030843</v>
      </c>
      <c r="E649" s="4">
        <v>49.975826920045442</v>
      </c>
      <c r="G649">
        <v>0.29000100000000112</v>
      </c>
      <c r="H649">
        <v>50.377099418785207</v>
      </c>
      <c r="I649">
        <v>50.602245004437783</v>
      </c>
      <c r="J649">
        <v>86.410870687575496</v>
      </c>
      <c r="K649">
        <v>99.695733859905928</v>
      </c>
    </row>
    <row r="650" spans="1:11" x14ac:dyDescent="0.25">
      <c r="A650" s="4">
        <v>2.9201000000000733E-2</v>
      </c>
      <c r="B650" s="4">
        <v>79.606727202767402</v>
      </c>
      <c r="C650" s="4">
        <v>56.143810337585684</v>
      </c>
      <c r="D650" s="4">
        <v>49.969295778329531</v>
      </c>
      <c r="E650" s="4">
        <v>49.976025191586018</v>
      </c>
      <c r="G650">
        <v>0.29200100000000112</v>
      </c>
      <c r="H650">
        <v>50.229265210279593</v>
      </c>
      <c r="I650">
        <v>50.930713112725101</v>
      </c>
      <c r="J650">
        <v>86.239264013070198</v>
      </c>
      <c r="K650">
        <v>99.691527487201242</v>
      </c>
    </row>
    <row r="651" spans="1:11" x14ac:dyDescent="0.25">
      <c r="A651" s="4">
        <v>2.9401000000000732E-2</v>
      </c>
      <c r="B651" s="4">
        <v>79.39391676858169</v>
      </c>
      <c r="C651" s="4">
        <v>55.967710235633326</v>
      </c>
      <c r="D651" s="4">
        <v>49.968037451291593</v>
      </c>
      <c r="E651" s="4">
        <v>49.976389175055921</v>
      </c>
      <c r="G651">
        <v>0.29400100000000112</v>
      </c>
      <c r="H651">
        <v>49.907636454827191</v>
      </c>
      <c r="I651">
        <v>51.246333390759212</v>
      </c>
      <c r="J651">
        <v>86.066913056484935</v>
      </c>
      <c r="K651">
        <v>99.687292338757032</v>
      </c>
    </row>
    <row r="652" spans="1:11" x14ac:dyDescent="0.25">
      <c r="A652" s="4">
        <v>2.9601000000000731E-2</v>
      </c>
      <c r="B652" s="4">
        <v>79.181188633635998</v>
      </c>
      <c r="C652" s="4">
        <v>55.795431426804583</v>
      </c>
      <c r="D652" s="4">
        <v>49.966912116458104</v>
      </c>
      <c r="E652" s="4">
        <v>49.976900907179832</v>
      </c>
      <c r="G652">
        <v>0.29600100000000112</v>
      </c>
      <c r="H652">
        <v>49.645170960272544</v>
      </c>
      <c r="I652">
        <v>51.546882725615149</v>
      </c>
      <c r="J652">
        <v>85.893825981707579</v>
      </c>
      <c r="K652">
        <v>99.683028417321793</v>
      </c>
    </row>
    <row r="653" spans="1:11" x14ac:dyDescent="0.25">
      <c r="A653" s="4">
        <v>2.980100000000073E-2</v>
      </c>
      <c r="B653" s="4">
        <v>78.968562944431497</v>
      </c>
      <c r="C653" s="4">
        <v>55.626931769700214</v>
      </c>
      <c r="D653" s="4">
        <v>49.96590693208622</v>
      </c>
      <c r="E653" s="4">
        <v>49.977536057065954</v>
      </c>
      <c r="G653">
        <v>0.29800100000000113</v>
      </c>
      <c r="H653">
        <v>49.62926303624095</v>
      </c>
      <c r="I653">
        <v>51.83028076684446</v>
      </c>
      <c r="J653">
        <v>85.720010982900675</v>
      </c>
      <c r="K653">
        <v>99.67873572566252</v>
      </c>
    </row>
    <row r="654" spans="1:11" x14ac:dyDescent="0.25">
      <c r="A654" s="4">
        <v>3.0001000000000728E-2</v>
      </c>
      <c r="B654" s="4">
        <v>78.756059687379064</v>
      </c>
      <c r="C654" s="4">
        <v>55.462168140098591</v>
      </c>
      <c r="D654" s="4">
        <v>49.965010192919408</v>
      </c>
      <c r="E654" s="4">
        <v>49.97826508675756</v>
      </c>
      <c r="G654">
        <v>0.30000100000000113</v>
      </c>
      <c r="H654">
        <v>49.868020765986579</v>
      </c>
      <c r="I654">
        <v>52.094603496310853</v>
      </c>
      <c r="J654">
        <v>85.545476284032546</v>
      </c>
      <c r="K654">
        <v>99.674414266564938</v>
      </c>
    </row>
    <row r="655" spans="1:11" x14ac:dyDescent="0.25">
      <c r="A655" s="4">
        <v>3.0201000000000727E-2</v>
      </c>
      <c r="B655" s="4">
        <v>78.543698686063351</v>
      </c>
      <c r="C655" s="4">
        <v>55.301096492255589</v>
      </c>
      <c r="D655" s="4">
        <v>49.964211240269677</v>
      </c>
      <c r="E655" s="4">
        <v>49.979054628354021</v>
      </c>
      <c r="G655">
        <v>0.30200100000000113</v>
      </c>
      <c r="H655">
        <v>50.186851476892791</v>
      </c>
      <c r="I655">
        <v>52.338095483305224</v>
      </c>
      <c r="J655">
        <v>85.370230138406171</v>
      </c>
      <c r="K655">
        <v>99.670064042833388</v>
      </c>
    </row>
    <row r="656" spans="1:11" x14ac:dyDescent="0.25">
      <c r="A656" s="4">
        <v>3.0401000000000726E-2</v>
      </c>
      <c r="B656" s="4">
        <v>78.331499598564577</v>
      </c>
      <c r="C656" s="4">
        <v>55.143671919332547</v>
      </c>
      <c r="D656" s="4">
        <v>49.963500378117459</v>
      </c>
      <c r="E656" s="4">
        <v>49.979869013896192</v>
      </c>
      <c r="G656">
        <v>0.30400100000000113</v>
      </c>
      <c r="H656">
        <v>50.356060820807848</v>
      </c>
      <c r="I656">
        <v>52.559180751445354</v>
      </c>
      <c r="J656">
        <v>85.194280828186749</v>
      </c>
      <c r="K656">
        <v>99.665685057290816</v>
      </c>
    </row>
    <row r="657" spans="1:11" x14ac:dyDescent="0.25">
      <c r="A657" s="4">
        <v>3.0601000000000725E-2</v>
      </c>
      <c r="B657" s="4">
        <v>78.1194819148416</v>
      </c>
      <c r="C657" s="4">
        <v>54.989848712909783</v>
      </c>
      <c r="D657" s="4">
        <v>49.962868794937904</v>
      </c>
      <c r="E657" s="4">
        <v>49.980671888285158</v>
      </c>
      <c r="G657">
        <v>0.30600100000000113</v>
      </c>
      <c r="H657">
        <v>50.256263740033134</v>
      </c>
      <c r="I657">
        <v>52.75647219466417</v>
      </c>
      <c r="J657">
        <v>85.017636663928215</v>
      </c>
      <c r="K657">
        <v>99.661277312778779</v>
      </c>
    </row>
    <row r="658" spans="1:11" x14ac:dyDescent="0.25">
      <c r="A658" s="4">
        <v>3.0801000000000724E-2</v>
      </c>
      <c r="B658" s="4">
        <v>77.907664954174138</v>
      </c>
      <c r="C658" s="4">
        <v>54.839580421542109</v>
      </c>
      <c r="D658" s="4">
        <v>49.962308490963878</v>
      </c>
      <c r="E658" s="4">
        <v>49.981427832733502</v>
      </c>
      <c r="G658">
        <v>0.30800100000000113</v>
      </c>
      <c r="H658">
        <v>49.962537348573001</v>
      </c>
      <c r="I658">
        <v>52.928779490728203</v>
      </c>
      <c r="J658">
        <v>84.84030598409781</v>
      </c>
      <c r="K658">
        <v>99.656840812157512</v>
      </c>
    </row>
    <row r="659" spans="1:11" x14ac:dyDescent="0.25">
      <c r="A659" s="4">
        <v>3.1001000000000722E-2</v>
      </c>
      <c r="B659" s="4">
        <v>77.696067862666425</v>
      </c>
      <c r="C659" s="4">
        <v>54.692819908317247</v>
      </c>
      <c r="D659" s="4">
        <v>49.961812210600684</v>
      </c>
      <c r="E659" s="4">
        <v>49.982103926715347</v>
      </c>
      <c r="G659">
        <v>0.31000100000000114</v>
      </c>
      <c r="H659">
        <v>49.688054550728886</v>
      </c>
      <c r="I659">
        <v>53.075115472122349</v>
      </c>
      <c r="J659">
        <v>84.662297154599017</v>
      </c>
      <c r="K659">
        <v>99.652375558305778</v>
      </c>
    </row>
    <row r="660" spans="1:11" x14ac:dyDescent="0.25">
      <c r="A660" s="4">
        <v>3.1201000000000721E-2</v>
      </c>
      <c r="B660" s="4">
        <v>77.484709610810739</v>
      </c>
      <c r="C660" s="4">
        <v>54.54951940737962</v>
      </c>
      <c r="D660" s="4">
        <v>49.96137337971242</v>
      </c>
      <c r="E660" s="4">
        <v>49.982671180022095</v>
      </c>
      <c r="G660">
        <v>0.31200100000000114</v>
      </c>
      <c r="H660">
        <v>49.629436983573953</v>
      </c>
      <c r="I660">
        <v>53.194700925705419</v>
      </c>
      <c r="J660">
        <v>84.48361856829419</v>
      </c>
      <c r="K660">
        <v>99.647881554121057</v>
      </c>
    </row>
    <row r="661" spans="1:11" x14ac:dyDescent="0.25">
      <c r="A661" s="4">
        <v>3.140100000000072E-2</v>
      </c>
      <c r="B661" s="4">
        <v>77.273608991112013</v>
      </c>
      <c r="C661" s="4">
        <v>54.40963057938486</v>
      </c>
      <c r="D661" s="4">
        <v>49.960986047506942</v>
      </c>
      <c r="E661" s="4">
        <v>49.983105773142015</v>
      </c>
      <c r="G661">
        <v>0.31400100000000114</v>
      </c>
      <c r="H661">
        <v>49.825970265180366</v>
      </c>
      <c r="I661">
        <v>53.286967804197928</v>
      </c>
      <c r="J661">
        <v>84.304278644523933</v>
      </c>
      <c r="K661">
        <v>99.64335880251933</v>
      </c>
    </row>
    <row r="662" spans="1:11" x14ac:dyDescent="0.25">
      <c r="A662" s="4">
        <v>3.1601000000000719E-2</v>
      </c>
      <c r="B662" s="4">
        <v>77.062784615774717</v>
      </c>
      <c r="C662" s="4">
        <v>54.273104565853394</v>
      </c>
      <c r="D662" s="4">
        <v>49.960644832753239</v>
      </c>
      <c r="E662" s="4">
        <v>49.983390053433517</v>
      </c>
      <c r="G662">
        <v>0.31600100000000114</v>
      </c>
      <c r="H662">
        <v>50.133441435618366</v>
      </c>
      <c r="I662">
        <v>53.351560844226057</v>
      </c>
      <c r="J662">
        <v>84.124285828627251</v>
      </c>
      <c r="K662">
        <v>99.638807306435297</v>
      </c>
    </row>
    <row r="663" spans="1:11" x14ac:dyDescent="0.25">
      <c r="A663" s="4">
        <v>3.1801000000000718E-2</v>
      </c>
      <c r="B663" s="4">
        <v>76.852254914449603</v>
      </c>
      <c r="C663" s="4">
        <v>54.139892042392091</v>
      </c>
      <c r="D663" s="4">
        <v>49.960344874072881</v>
      </c>
      <c r="E663" s="4">
        <v>49.983513246012542</v>
      </c>
      <c r="G663">
        <v>0.31800100000000114</v>
      </c>
      <c r="H663">
        <v>50.329893302994066</v>
      </c>
      <c r="I663">
        <v>53.388337597229672</v>
      </c>
      <c r="J663">
        <v>83.943648591458867</v>
      </c>
      <c r="K663">
        <v>99.634227068822184</v>
      </c>
    </row>
    <row r="664" spans="1:11" x14ac:dyDescent="0.25">
      <c r="A664" s="4">
        <v>3.2001000000000716E-2</v>
      </c>
      <c r="B664" s="4">
        <v>76.642038132043396</v>
      </c>
      <c r="C664" s="4">
        <v>54.009943270757979</v>
      </c>
      <c r="D664" s="4">
        <v>49.960081784056598</v>
      </c>
      <c r="E664" s="4">
        <v>49.983471851391201</v>
      </c>
      <c r="G664">
        <v>0.32000100000000115</v>
      </c>
      <c r="H664">
        <v>50.275792140025985</v>
      </c>
      <c r="I664">
        <v>53.397366890965593</v>
      </c>
      <c r="J664">
        <v>83.762375428905813</v>
      </c>
      <c r="K664">
        <v>99.629618092651867</v>
      </c>
    </row>
    <row r="665" spans="1:11" x14ac:dyDescent="0.25">
      <c r="A665" s="4">
        <v>3.2201000000000715E-2</v>
      </c>
      <c r="B665" s="4">
        <v>76.432152326589616</v>
      </c>
      <c r="C665" s="4">
        <v>53.883208149737925</v>
      </c>
      <c r="D665" s="4">
        <v>49.959851606965231</v>
      </c>
      <c r="E665" s="4">
        <v>49.983269716088294</v>
      </c>
      <c r="G665">
        <v>0.32200100000000115</v>
      </c>
      <c r="H665">
        <v>50.013071580684773</v>
      </c>
      <c r="I665">
        <v>53.378925750519855</v>
      </c>
      <c r="J665">
        <v>83.580474861402692</v>
      </c>
      <c r="K665">
        <v>99.624980380914792</v>
      </c>
    </row>
    <row r="666" spans="1:11" x14ac:dyDescent="0.25">
      <c r="A666" s="4">
        <v>3.2401000000000714E-2</v>
      </c>
      <c r="B666" s="4">
        <v>76.222615367181689</v>
      </c>
      <c r="C666" s="4">
        <v>53.759636264822475</v>
      </c>
      <c r="D666" s="4">
        <v>49.959650779784518</v>
      </c>
      <c r="E666" s="4">
        <v>49.982917777045138</v>
      </c>
      <c r="G666">
        <v>0.32400100000000115</v>
      </c>
      <c r="H666">
        <v>49.732794369079073</v>
      </c>
      <c r="I666">
        <v>53.333494818606844</v>
      </c>
      <c r="J666">
        <v>83.397955433445858</v>
      </c>
      <c r="K666">
        <v>99.620313936619993</v>
      </c>
    </row>
    <row r="667" spans="1:11" x14ac:dyDescent="0.25">
      <c r="A667" s="4">
        <v>3.2601000000000713E-2</v>
      </c>
      <c r="B667" s="4">
        <v>76.013444931967683</v>
      </c>
      <c r="C667" s="4">
        <v>53.639176936652611</v>
      </c>
      <c r="D667" s="4">
        <v>49.95947609641231</v>
      </c>
      <c r="E667" s="4">
        <v>49.982433495073238</v>
      </c>
      <c r="G667">
        <v>0.32600100000000115</v>
      </c>
      <c r="H667">
        <v>49.636258905092781</v>
      </c>
      <c r="I667">
        <v>53.261752325402568</v>
      </c>
      <c r="J667">
        <v>83.214825713106165</v>
      </c>
      <c r="K667">
        <v>99.615618762795194</v>
      </c>
    </row>
    <row r="668" spans="1:11" x14ac:dyDescent="0.25">
      <c r="A668" s="4">
        <v>3.2801000000000712E-2</v>
      </c>
      <c r="B668" s="4">
        <v>75.804658506208057</v>
      </c>
      <c r="C668" s="4">
        <v>53.521779268222716</v>
      </c>
      <c r="D668" s="4">
        <v>49.959324674767267</v>
      </c>
      <c r="E668" s="4">
        <v>49.981840006103724</v>
      </c>
      <c r="G668">
        <v>0.32800100000000115</v>
      </c>
      <c r="H668">
        <v>49.790478594799922</v>
      </c>
      <c r="I668">
        <v>53.164566668164483</v>
      </c>
      <c r="J668">
        <v>83.031094291540569</v>
      </c>
      <c r="K668">
        <v>99.61089486248656</v>
      </c>
    </row>
    <row r="669" spans="1:11" x14ac:dyDescent="0.25">
      <c r="A669" s="4">
        <v>3.300100000000071E-2</v>
      </c>
      <c r="B669" s="4">
        <v>75.596273380394365</v>
      </c>
      <c r="C669" s="4">
        <v>53.407392190822108</v>
      </c>
      <c r="D669" s="4">
        <v>49.959193926617175</v>
      </c>
      <c r="E669" s="4">
        <v>49.981165031115594</v>
      </c>
      <c r="G669">
        <v>0.33000100000000115</v>
      </c>
      <c r="H669">
        <v>50.081752551988188</v>
      </c>
      <c r="I669">
        <v>53.042987670361853</v>
      </c>
      <c r="J669">
        <v>82.846769782502918</v>
      </c>
      <c r="K669">
        <v>99.606142238758963</v>
      </c>
    </row>
    <row r="670" spans="1:11" x14ac:dyDescent="0.25">
      <c r="A670" s="4">
        <v>3.3201000000000709E-2</v>
      </c>
      <c r="B670" s="4">
        <v>75.388306648431879</v>
      </c>
      <c r="C670" s="4">
        <v>53.295964508703641</v>
      </c>
      <c r="D670" s="4">
        <v>49.959081529936434</v>
      </c>
      <c r="E670" s="4">
        <v>49.980439595778108</v>
      </c>
      <c r="G670">
        <v>0.33200100000000116</v>
      </c>
      <c r="H670">
        <v>50.299428676550114</v>
      </c>
      <c r="I670">
        <v>52.898236598915695</v>
      </c>
      <c r="J670">
        <v>82.661860821853168</v>
      </c>
      <c r="K670">
        <v>99.601360894695844</v>
      </c>
    </row>
    <row r="671" spans="1:11" x14ac:dyDescent="0.25">
      <c r="A671" s="4">
        <v>3.3401000000000708E-2</v>
      </c>
      <c r="B671" s="4">
        <v>75.180775205882995</v>
      </c>
      <c r="C671" s="4">
        <v>53.187444942465845</v>
      </c>
      <c r="D671" s="4">
        <v>49.958985403610114</v>
      </c>
      <c r="E671" s="4">
        <v>49.979696618626697</v>
      </c>
      <c r="G671">
        <v>0.33400100000000116</v>
      </c>
      <c r="H671">
        <v>50.288197637555299</v>
      </c>
      <c r="I671">
        <v>52.731695026368698</v>
      </c>
      <c r="J671">
        <v>82.476376067065942</v>
      </c>
      <c r="K671">
        <v>99.596550833399149</v>
      </c>
    </row>
    <row r="672" spans="1:11" x14ac:dyDescent="0.25">
      <c r="A672" s="4">
        <v>3.3601000000000707E-2</v>
      </c>
      <c r="B672" s="4">
        <v>74.973695748274338</v>
      </c>
      <c r="C672" s="4">
        <v>53.081782171140844</v>
      </c>
      <c r="D672" s="4">
        <v>49.95890368431396</v>
      </c>
      <c r="E672" s="4">
        <v>49.978969431691503</v>
      </c>
      <c r="G672">
        <v>0.33600100000000116</v>
      </c>
      <c r="H672">
        <v>50.058851900057512</v>
      </c>
      <c r="I672">
        <v>52.544892632318032</v>
      </c>
      <c r="J672">
        <v>82.290324196737771</v>
      </c>
      <c r="K672">
        <v>99.591712057989554</v>
      </c>
    </row>
    <row r="673" spans="1:11" x14ac:dyDescent="0.25">
      <c r="A673" s="4">
        <v>3.3801000000000705E-2</v>
      </c>
      <c r="B673" s="4">
        <v>74.767084769465228</v>
      </c>
      <c r="C673" s="4">
        <v>52.978924872979526</v>
      </c>
      <c r="D673" s="4">
        <v>49.958834705407455</v>
      </c>
      <c r="E673" s="4">
        <v>49.978290299718772</v>
      </c>
      <c r="G673">
        <v>0.33800100000000116</v>
      </c>
      <c r="H673">
        <v>49.778559418306799</v>
      </c>
      <c r="I673">
        <v>52.339494045201207</v>
      </c>
      <c r="J673">
        <v>82.103713910093475</v>
      </c>
      <c r="K673">
        <v>99.586844571606136</v>
      </c>
    </row>
    <row r="674" spans="1:11" x14ac:dyDescent="0.25">
      <c r="A674" s="4">
        <v>3.4001000000000704E-2</v>
      </c>
      <c r="B674" s="4">
        <v>74.560958560078944</v>
      </c>
      <c r="C674" s="4">
        <v>52.87882176492937</v>
      </c>
      <c r="D674" s="4">
        <v>49.958776977687684</v>
      </c>
      <c r="E674" s="4">
        <v>49.977689003407647</v>
      </c>
      <c r="G674">
        <v>0.34000100000000116</v>
      </c>
      <c r="H674">
        <v>49.6490669644744</v>
      </c>
      <c r="I674">
        <v>52.117284831484888</v>
      </c>
      <c r="J674">
        <v>81.916553926491389</v>
      </c>
      <c r="K674">
        <v>99.581948377406675</v>
      </c>
    </row>
    <row r="675" spans="1:11" x14ac:dyDescent="0.25">
      <c r="A675" s="4">
        <v>3.4201000000000703E-2</v>
      </c>
      <c r="B675" s="4">
        <v>74.355333205996104</v>
      </c>
      <c r="C675" s="4">
        <v>52.781421640800893</v>
      </c>
      <c r="D675" s="4">
        <v>49.958729171860163</v>
      </c>
      <c r="E675" s="4">
        <v>49.977191548494382</v>
      </c>
      <c r="G675">
        <v>0.34200100000000117</v>
      </c>
      <c r="H675">
        <v>49.761536145770769</v>
      </c>
      <c r="I675">
        <v>51.880156744432959</v>
      </c>
      <c r="J675">
        <v>81.72885298492794</v>
      </c>
      <c r="K675">
        <v>99.577023478567455</v>
      </c>
    </row>
    <row r="676" spans="1:11" x14ac:dyDescent="0.25">
      <c r="A676" s="4">
        <v>3.4401000000000702E-2</v>
      </c>
      <c r="B676" s="4">
        <v>74.150224586910667</v>
      </c>
      <c r="C676" s="4">
        <v>52.686673408122019</v>
      </c>
      <c r="D676" s="4">
        <v>49.9586901025922</v>
      </c>
      <c r="E676" s="4">
        <v>49.976819056245034</v>
      </c>
      <c r="G676">
        <v>0.34400100000000117</v>
      </c>
      <c r="H676">
        <v>50.032428400497373</v>
      </c>
      <c r="I676">
        <v>51.630092348893172</v>
      </c>
      <c r="J676">
        <v>81.540619843541108</v>
      </c>
      <c r="K676">
        <v>99.572069878283401</v>
      </c>
    </row>
    <row r="677" spans="1:11" x14ac:dyDescent="0.25">
      <c r="A677" s="4">
        <v>3.4601000000000701E-2</v>
      </c>
      <c r="B677" s="4">
        <v>73.945648374947396</v>
      </c>
      <c r="C677" s="4">
        <v>52.594526123679429</v>
      </c>
      <c r="D677" s="4">
        <v>49.958658714022278</v>
      </c>
      <c r="E677" s="4">
        <v>49.976586882274994</v>
      </c>
      <c r="G677">
        <v>0.34600100000000117</v>
      </c>
      <c r="H677">
        <v>50.265486659728445</v>
      </c>
      <c r="I677">
        <v>51.369149141919443</v>
      </c>
      <c r="J677">
        <v>81.351863279112692</v>
      </c>
      <c r="K677">
        <v>99.567087579767914</v>
      </c>
    </row>
    <row r="678" spans="1:11" x14ac:dyDescent="0.25">
      <c r="A678" s="4">
        <v>3.4801000000000699E-2</v>
      </c>
      <c r="B678" s="4">
        <v>73.741620033341576</v>
      </c>
      <c r="C678" s="4">
        <v>52.504929027749725</v>
      </c>
      <c r="D678" s="4">
        <v>49.958634066607637</v>
      </c>
      <c r="E678" s="4">
        <v>49.976504000006351</v>
      </c>
      <c r="G678">
        <v>0.34800100000000117</v>
      </c>
      <c r="H678">
        <v>50.293874756090929</v>
      </c>
      <c r="I678">
        <v>51.09944329152156</v>
      </c>
      <c r="J678">
        <v>81.162592086570569</v>
      </c>
      <c r="K678">
        <v>99.562076586253028</v>
      </c>
    </row>
    <row r="679" spans="1:11" x14ac:dyDescent="0.25">
      <c r="A679" s="4">
        <v>3.5001000000000698E-2</v>
      </c>
      <c r="B679" s="4">
        <v>73.538154815181016</v>
      </c>
      <c r="C679" s="4">
        <v>52.417831577024245</v>
      </c>
      <c r="D679" s="4">
        <v>49.958615325200306</v>
      </c>
      <c r="E679" s="4">
        <v>49.976572672992639</v>
      </c>
      <c r="G679">
        <v>0.35000100000000117</v>
      </c>
      <c r="H679">
        <v>50.099562980234744</v>
      </c>
      <c r="I679">
        <v>50.823133117396438</v>
      </c>
      <c r="J679">
        <v>80.972815078489234</v>
      </c>
      <c r="K679">
        <v>99.557036900989317</v>
      </c>
    </row>
    <row r="680" spans="1:11" x14ac:dyDescent="0.25">
      <c r="A680" s="4">
        <v>3.5201000000000697E-2</v>
      </c>
      <c r="B680" s="4">
        <v>73.335267762209256</v>
      </c>
      <c r="C680" s="4">
        <v>52.333183476232158</v>
      </c>
      <c r="D680" s="4">
        <v>49.95860174824854</v>
      </c>
      <c r="E680" s="4">
        <v>49.976788427332174</v>
      </c>
      <c r="G680">
        <v>0.35200100000000117</v>
      </c>
      <c r="H680">
        <v>49.824561562217596</v>
      </c>
      <c r="I680">
        <v>50.542402438142219</v>
      </c>
      <c r="J680">
        <v>80.782541084589909</v>
      </c>
      <c r="K680">
        <v>99.551968527245876</v>
      </c>
    </row>
    <row r="681" spans="1:11" x14ac:dyDescent="0.25">
      <c r="A681" s="4">
        <v>3.5401000000000696E-2</v>
      </c>
      <c r="B681" s="4">
        <v>73.132973703690325</v>
      </c>
      <c r="C681" s="4">
        <v>52.25093470846911</v>
      </c>
      <c r="D681" s="4">
        <v>49.958592678028751</v>
      </c>
      <c r="E681" s="4">
        <v>49.977140322039304</v>
      </c>
      <c r="G681">
        <v>0.35400100000000118</v>
      </c>
      <c r="H681">
        <v>49.667180628066141</v>
      </c>
      <c r="I681">
        <v>50.259443909191106</v>
      </c>
      <c r="J681">
        <v>80.591778951240229</v>
      </c>
      <c r="K681">
        <v>99.546871468310385</v>
      </c>
    </row>
    <row r="682" spans="1:11" x14ac:dyDescent="0.25">
      <c r="A682" s="4">
        <v>3.5601000000000695E-2</v>
      </c>
      <c r="B682" s="4">
        <v>72.931287255335249</v>
      </c>
      <c r="C682" s="4">
        <v>52.171035564240086</v>
      </c>
      <c r="D682" s="4">
        <v>49.958587531819411</v>
      </c>
      <c r="E682" s="4">
        <v>49.977611502138295</v>
      </c>
      <c r="G682">
        <v>0.35600100000000118</v>
      </c>
      <c r="H682">
        <v>49.739066344528062</v>
      </c>
      <c r="I682">
        <v>49.976442474529051</v>
      </c>
      <c r="J682">
        <v>80.40053754095257</v>
      </c>
      <c r="K682">
        <v>99.541745727489101</v>
      </c>
    </row>
    <row r="683" spans="1:11" x14ac:dyDescent="0.25">
      <c r="A683" s="4">
        <v>3.5801000000000693E-2</v>
      </c>
      <c r="B683" s="4">
        <v>72.730222818289363</v>
      </c>
      <c r="C683" s="4">
        <v>52.093436669226008</v>
      </c>
      <c r="D683" s="4">
        <v>49.95858579393483</v>
      </c>
      <c r="E683" s="4">
        <v>49.978180006958816</v>
      </c>
      <c r="G683">
        <v>0.35800100000000118</v>
      </c>
      <c r="H683">
        <v>49.986046880413639</v>
      </c>
      <c r="I683">
        <v>49.695559053217828</v>
      </c>
      <c r="J683">
        <v>80.20882573188193</v>
      </c>
      <c r="K683">
        <v>99.536591308106807</v>
      </c>
    </row>
    <row r="684" spans="1:11" x14ac:dyDescent="0.25">
      <c r="A684" s="4">
        <v>3.6001000000000692E-2</v>
      </c>
      <c r="B684" s="4">
        <v>72.529794578180869</v>
      </c>
      <c r="C684" s="4">
        <v>52.018089010785587</v>
      </c>
      <c r="D684" s="4">
        <v>49.958587008543127</v>
      </c>
      <c r="E684" s="4">
        <v>49.978819795177209</v>
      </c>
      <c r="G684">
        <v>0.36000100000000118</v>
      </c>
      <c r="H684">
        <v>50.228871657405008</v>
      </c>
      <c r="I684">
        <v>49.418914578818104</v>
      </c>
      <c r="J684">
        <v>80.016652417323385</v>
      </c>
      <c r="K684">
        <v>99.531408213506793</v>
      </c>
    </row>
    <row r="685" spans="1:11" x14ac:dyDescent="0.25">
      <c r="A685" s="4">
        <v>3.6201000000000691E-2</v>
      </c>
      <c r="B685" s="4">
        <v>72.330016504229604</v>
      </c>
      <c r="C685" s="4">
        <v>51.944943963204352</v>
      </c>
      <c r="D685" s="4">
        <v>49.958590773198083</v>
      </c>
      <c r="E685" s="4">
        <v>49.979501939027649</v>
      </c>
      <c r="G685">
        <v>0.36200100000000118</v>
      </c>
      <c r="H685">
        <v>50.293264982178776</v>
      </c>
      <c r="I685">
        <v>49.148574506061607</v>
      </c>
      <c r="J685">
        <v>79.824026505208678</v>
      </c>
      <c r="K685">
        <v>99.526196447050935</v>
      </c>
    </row>
    <row r="686" spans="1:11" x14ac:dyDescent="0.25">
      <c r="A686" s="4">
        <v>3.640100000000069E-2</v>
      </c>
      <c r="B686" s="4">
        <v>72.130902348416626</v>
      </c>
      <c r="C686" s="4">
        <v>51.873953311705655</v>
      </c>
      <c r="D686" s="4">
        <v>49.958596733020563</v>
      </c>
      <c r="E686" s="4">
        <v>49.980195933182145</v>
      </c>
      <c r="G686">
        <v>0.36400100000000118</v>
      </c>
      <c r="H686">
        <v>50.134964300001208</v>
      </c>
      <c r="I686">
        <v>48.886533894569872</v>
      </c>
      <c r="J686">
        <v>79.630956917602049</v>
      </c>
      <c r="K686">
        <v>99.520956012119626</v>
      </c>
    </row>
    <row r="687" spans="1:11" x14ac:dyDescent="0.25">
      <c r="A687" s="4">
        <v>3.6601000000000689E-2</v>
      </c>
      <c r="B687" s="4">
        <v>71.932465644713801</v>
      </c>
      <c r="C687" s="4">
        <v>51.805069275238047</v>
      </c>
      <c r="D687" s="4">
        <v>49.958604575469828</v>
      </c>
      <c r="E687" s="4">
        <v>49.980871059347614</v>
      </c>
      <c r="G687">
        <v>0.36600100000000119</v>
      </c>
      <c r="H687">
        <v>49.870059853716164</v>
      </c>
      <c r="I687">
        <v>48.63470317410701</v>
      </c>
      <c r="J687">
        <v>79.437452590195889</v>
      </c>
      <c r="K687">
        <v>99.515686912111818</v>
      </c>
    </row>
    <row r="688" spans="1:11" x14ac:dyDescent="0.25">
      <c r="A688" s="4">
        <v>3.6801000000000687E-2</v>
      </c>
      <c r="B688" s="4">
        <v>71.734719708372879</v>
      </c>
      <c r="C688" s="4">
        <v>51.738244528054878</v>
      </c>
      <c r="D688" s="4">
        <v>49.958614025650036</v>
      </c>
      <c r="E688" s="4">
        <v>49.981497745819269</v>
      </c>
      <c r="G688">
        <v>0.36800100000000119</v>
      </c>
      <c r="H688">
        <v>49.689903611146654</v>
      </c>
      <c r="I688">
        <v>48.394894689828476</v>
      </c>
      <c r="J688">
        <v>79.243522471805463</v>
      </c>
      <c r="K688">
        <v>99.510389150444965</v>
      </c>
    </row>
    <row r="689" spans="1:11" x14ac:dyDescent="0.25">
      <c r="A689" s="4">
        <v>3.7001000000000686E-2</v>
      </c>
      <c r="B689" s="4">
        <v>71.537677635274932</v>
      </c>
      <c r="C689" s="4">
        <v>51.673432220104395</v>
      </c>
      <c r="D689" s="4">
        <v>49.958624842101884</v>
      </c>
      <c r="E689" s="4">
        <v>49.98204886211294</v>
      </c>
      <c r="G689">
        <v>0.37000100000000119</v>
      </c>
      <c r="H689">
        <v>49.722925154832168</v>
      </c>
      <c r="I689">
        <v>48.168810119299131</v>
      </c>
      <c r="J689">
        <v>79.049175523863511</v>
      </c>
      <c r="K689">
        <v>99.505062730555082</v>
      </c>
    </row>
    <row r="690" spans="1:11" x14ac:dyDescent="0.25">
      <c r="A690" s="4">
        <v>3.7201000000000685E-2</v>
      </c>
      <c r="B690" s="4">
        <v>71.341352301337864</v>
      </c>
      <c r="C690" s="4">
        <v>51.610585996247018</v>
      </c>
      <c r="D690" s="4">
        <v>49.958636813032989</v>
      </c>
      <c r="E690" s="4">
        <v>49.982500892304408</v>
      </c>
      <c r="G690">
        <v>0.37200100000000119</v>
      </c>
      <c r="H690">
        <v>49.943116439736613</v>
      </c>
      <c r="I690">
        <v>47.958028845753603</v>
      </c>
      <c r="J690">
        <v>78.854420719913705</v>
      </c>
      <c r="K690">
        <v>99.499707655896657</v>
      </c>
    </row>
    <row r="691" spans="1:11" x14ac:dyDescent="0.25">
      <c r="A691" s="4">
        <v>3.7401000000000684E-2</v>
      </c>
      <c r="B691" s="4">
        <v>71.145756361983331</v>
      </c>
      <c r="C691" s="4">
        <v>51.54966001432031</v>
      </c>
      <c r="D691" s="4">
        <v>49.958649752945284</v>
      </c>
      <c r="E691" s="4">
        <v>49.982834936650661</v>
      </c>
      <c r="G691">
        <v>0.37400100000000119</v>
      </c>
      <c r="H691">
        <v>50.190368144172325</v>
      </c>
      <c r="I691">
        <v>47.763997364221822</v>
      </c>
      <c r="J691">
        <v>78.659267045104713</v>
      </c>
      <c r="K691">
        <v>99.494323929942766</v>
      </c>
    </row>
    <row r="692" spans="1:11" x14ac:dyDescent="0.25">
      <c r="A692" s="4">
        <v>3.7601000000000682E-2</v>
      </c>
      <c r="B692" s="4">
        <v>70.950902251662342</v>
      </c>
      <c r="C692" s="4">
        <v>51.490608962070908</v>
      </c>
      <c r="D692" s="4">
        <v>49.958663499620641</v>
      </c>
      <c r="E692" s="4">
        <v>49.983037499165832</v>
      </c>
      <c r="G692">
        <v>0.3760010000000012</v>
      </c>
      <c r="H692">
        <v>50.286854473351674</v>
      </c>
      <c r="I692">
        <v>47.58801978880058</v>
      </c>
      <c r="J692">
        <v>78.463723495682686</v>
      </c>
      <c r="K692">
        <v>99.488911556184945</v>
      </c>
    </row>
    <row r="693" spans="1:11" x14ac:dyDescent="0.25">
      <c r="A693" s="4">
        <v>3.7801000000000681E-2</v>
      </c>
      <c r="B693" s="4">
        <v>70.756802183438197</v>
      </c>
      <c r="C693" s="4">
        <v>51.433388072974218</v>
      </c>
      <c r="D693" s="4">
        <v>49.958677911429596</v>
      </c>
      <c r="E693" s="4">
        <v>49.983101028696332</v>
      </c>
      <c r="G693">
        <v>0.3780010000000012</v>
      </c>
      <c r="H693">
        <v>50.164891896346262</v>
      </c>
      <c r="I693">
        <v>47.431249520587784</v>
      </c>
      <c r="J693">
        <v>78.267799078484259</v>
      </c>
      <c r="K693">
        <v>99.48347053813329</v>
      </c>
    </row>
    <row r="694" spans="1:11" x14ac:dyDescent="0.25">
      <c r="A694" s="4">
        <v>3.800100000000068E-2</v>
      </c>
      <c r="B694" s="4">
        <v>70.563468148627649</v>
      </c>
      <c r="C694" s="4">
        <v>51.377953140963761</v>
      </c>
      <c r="D694" s="4">
        <v>49.958692864931123</v>
      </c>
      <c r="E694" s="4">
        <v>49.983024192231262</v>
      </c>
      <c r="G694">
        <v>0.3800010000000012</v>
      </c>
      <c r="H694">
        <v>49.914365298747256</v>
      </c>
      <c r="I694">
        <v>47.294682126672775</v>
      </c>
      <c r="J694">
        <v>78.07150281042874</v>
      </c>
      <c r="K694">
        <v>99.478000879316397</v>
      </c>
    </row>
    <row r="695" spans="1:11" x14ac:dyDescent="0.25">
      <c r="A695" s="4">
        <v>3.8201000000000679E-2</v>
      </c>
      <c r="B695" s="4">
        <v>70.370911916498983</v>
      </c>
      <c r="C695" s="4">
        <v>51.324260534092161</v>
      </c>
      <c r="D695" s="4">
        <v>49.95870825273434</v>
      </c>
      <c r="E695" s="4">
        <v>49.982811871191416</v>
      </c>
      <c r="G695">
        <v>0.3820010000000012</v>
      </c>
      <c r="H695">
        <v>49.716528429071879</v>
      </c>
      <c r="I695">
        <v>47.17914947116634</v>
      </c>
      <c r="J695">
        <v>77.874843718009771</v>
      </c>
      <c r="K695">
        <v>99.472502583281326</v>
      </c>
    </row>
    <row r="696" spans="1:11" x14ac:dyDescent="0.25">
      <c r="A696" s="4">
        <v>3.8401000000000678E-2</v>
      </c>
      <c r="B696" s="4">
        <v>70.179145034026959</v>
      </c>
      <c r="C696" s="4">
        <v>51.272267207146704</v>
      </c>
      <c r="D696" s="4">
        <v>49.958723981595504</v>
      </c>
      <c r="E696" s="4">
        <v>49.982474883725239</v>
      </c>
      <c r="G696">
        <v>0.3840010000000012</v>
      </c>
      <c r="H696">
        <v>49.712902174649152</v>
      </c>
      <c r="I696">
        <v>47.085315129628235</v>
      </c>
      <c r="J696">
        <v>77.677830836787606</v>
      </c>
      <c r="K696">
        <v>99.466975653593721</v>
      </c>
    </row>
    <row r="697" spans="1:11" x14ac:dyDescent="0.25">
      <c r="A697" s="4">
        <v>3.8601000000000676E-2</v>
      </c>
      <c r="B697" s="4">
        <v>69.988178825704253</v>
      </c>
      <c r="C697" s="4">
        <v>51.221930713243182</v>
      </c>
      <c r="D697" s="4">
        <v>49.958739970726349</v>
      </c>
      <c r="E697" s="4">
        <v>49.982029448063599</v>
      </c>
      <c r="G697">
        <v>0.3860010000000012</v>
      </c>
      <c r="H697">
        <v>49.904072780714692</v>
      </c>
      <c r="I697">
        <v>47.013671108479386</v>
      </c>
      <c r="J697">
        <v>77.480473210880163</v>
      </c>
      <c r="K697">
        <v>99.461420093837674</v>
      </c>
    </row>
    <row r="698" spans="1:11" x14ac:dyDescent="0.25">
      <c r="A698" s="4">
        <v>3.8801000000000675E-2</v>
      </c>
      <c r="B698" s="4">
        <v>69.798024393408511</v>
      </c>
      <c r="C698" s="4">
        <v>51.173209214421497</v>
      </c>
      <c r="D698" s="4">
        <v>49.958756150291727</v>
      </c>
      <c r="E698" s="4">
        <v>49.981496413219205</v>
      </c>
      <c r="G698">
        <v>0.38800100000000121</v>
      </c>
      <c r="H698">
        <v>50.150735143524486</v>
      </c>
      <c r="I698">
        <v>46.964535881144712</v>
      </c>
      <c r="J698">
        <v>77.282779892454158</v>
      </c>
      <c r="K698">
        <v>99.455835907615793</v>
      </c>
    </row>
    <row r="699" spans="1:11" x14ac:dyDescent="0.25">
      <c r="A699" s="4">
        <v>3.9001000000000674E-2</v>
      </c>
      <c r="B699" s="4">
        <v>69.608692616324717</v>
      </c>
      <c r="C699" s="4">
        <v>51.126061491267869</v>
      </c>
      <c r="D699" s="4">
        <v>49.958772460076958</v>
      </c>
      <c r="E699" s="4">
        <v>49.980900293278999</v>
      </c>
      <c r="G699">
        <v>0.39000100000000121</v>
      </c>
      <c r="H699">
        <v>50.275170176186712</v>
      </c>
      <c r="I699">
        <v>46.93805374283199</v>
      </c>
      <c r="J699">
        <v>77.084759941216262</v>
      </c>
      <c r="K699">
        <v>99.450223098549174</v>
      </c>
    </row>
    <row r="700" spans="1:11" x14ac:dyDescent="0.25">
      <c r="A700" s="4">
        <v>3.9201000000000673E-2</v>
      </c>
      <c r="B700" s="4">
        <v>69.420194150923109</v>
      </c>
      <c r="C700" s="4">
        <v>51.080446951588485</v>
      </c>
      <c r="D700" s="4">
        <v>49.958788848307002</v>
      </c>
      <c r="E700" s="4">
        <v>49.980268149803344</v>
      </c>
      <c r="G700">
        <v>0.39200100000000121</v>
      </c>
      <c r="H700">
        <v>50.189258976707798</v>
      </c>
      <c r="I700">
        <v>46.934195476084831</v>
      </c>
      <c r="J700">
        <v>76.88642242390388</v>
      </c>
      <c r="K700">
        <v>99.444581670277415</v>
      </c>
    </row>
    <row r="701" spans="1:11" x14ac:dyDescent="0.25">
      <c r="A701" s="4">
        <v>3.9401000000000672E-2</v>
      </c>
      <c r="B701" s="4">
        <v>69.232539430990272</v>
      </c>
      <c r="C701" s="4">
        <v>51.036325638159319</v>
      </c>
      <c r="D701" s="4">
        <v>49.958805270601076</v>
      </c>
      <c r="E701" s="4">
        <v>49.979628373070419</v>
      </c>
      <c r="G701">
        <v>0.39400100000000121</v>
      </c>
      <c r="H701">
        <v>49.956845694313877</v>
      </c>
      <c r="I701">
        <v>46.952760309625077</v>
      </c>
      <c r="J701">
        <v>76.687776413775893</v>
      </c>
      <c r="K701">
        <v>99.438911626458577</v>
      </c>
    </row>
    <row r="702" spans="1:11" x14ac:dyDescent="0.25">
      <c r="A702" s="4">
        <v>3.960100000000067E-2</v>
      </c>
      <c r="B702" s="4">
        <v>69.045738667715511</v>
      </c>
      <c r="C702" s="4">
        <v>50.993658235578486</v>
      </c>
      <c r="D702" s="4">
        <v>49.958821689048499</v>
      </c>
      <c r="E702" s="4">
        <v>49.979009416835609</v>
      </c>
      <c r="G702">
        <v>0.39600100000000121</v>
      </c>
      <c r="H702">
        <v>49.746342126193859</v>
      </c>
      <c r="I702">
        <v>46.993379143589905</v>
      </c>
      <c r="J702">
        <v>76.488830990103011</v>
      </c>
      <c r="K702">
        <v>99.433212970769233</v>
      </c>
    </row>
    <row r="703" spans="1:11" x14ac:dyDescent="0.25">
      <c r="A703" s="4">
        <v>3.9801000000000669E-2</v>
      </c>
      <c r="B703" s="4">
        <v>68.85980184982941</v>
      </c>
      <c r="C703" s="4">
        <v>50.952406076245872</v>
      </c>
      <c r="D703" s="4">
        <v>49.958838071392336</v>
      </c>
      <c r="E703" s="4">
        <v>49.978438542765502</v>
      </c>
      <c r="G703">
        <v>0.39800100000000121</v>
      </c>
      <c r="H703">
        <v>49.70872314797387</v>
      </c>
      <c r="I703">
        <v>47.055519005140042</v>
      </c>
      <c r="J703">
        <v>76.289595237658745</v>
      </c>
      <c r="K703">
        <v>99.427485706904477</v>
      </c>
    </row>
    <row r="704" spans="1:11" x14ac:dyDescent="0.25">
      <c r="A704" s="4">
        <v>4.0001000000000668E-2</v>
      </c>
      <c r="B704" s="4">
        <v>68.674738743795643</v>
      </c>
      <c r="C704" s="4">
        <v>50.912531145496686</v>
      </c>
      <c r="D704" s="4">
        <v>49.958854390309128</v>
      </c>
      <c r="E704" s="4">
        <v>49.977940629714027</v>
      </c>
      <c r="G704">
        <v>0.40000100000000122</v>
      </c>
      <c r="H704">
        <v>49.869276228982834</v>
      </c>
      <c r="I704">
        <v>47.138488689631437</v>
      </c>
      <c r="J704">
        <v>76.090078246209416</v>
      </c>
      <c r="K704">
        <v>99.421729838577761</v>
      </c>
    </row>
    <row r="705" spans="1:11" x14ac:dyDescent="0.25">
      <c r="A705" s="4">
        <v>4.0201000000000667E-2</v>
      </c>
      <c r="B705" s="4">
        <v>68.490558894055226</v>
      </c>
      <c r="C705" s="4">
        <v>50.87399608591506</v>
      </c>
      <c r="D705" s="4">
        <v>49.958870622774278</v>
      </c>
      <c r="E705" s="4">
        <v>49.977537099603722</v>
      </c>
      <c r="G705">
        <v>0.40200100000000122</v>
      </c>
      <c r="H705">
        <v>50.110700194512937</v>
      </c>
      <c r="I705">
        <v>47.24144553416577</v>
      </c>
      <c r="J705">
        <v>75.890289110005085</v>
      </c>
      <c r="K705">
        <v>99.415945369521111</v>
      </c>
    </row>
    <row r="706" spans="1:11" x14ac:dyDescent="0.25">
      <c r="A706" s="4">
        <v>4.0401000000000666E-2</v>
      </c>
      <c r="B706" s="4">
        <v>68.307271623321469</v>
      </c>
      <c r="C706" s="4">
        <v>50.836764200853082</v>
      </c>
      <c r="D706" s="4">
        <v>49.958886749503115</v>
      </c>
      <c r="E706" s="4">
        <v>49.97724500603119</v>
      </c>
      <c r="G706">
        <v>0.40400100000000122</v>
      </c>
      <c r="H706">
        <v>50.258774660549541</v>
      </c>
      <c r="I706">
        <v>47.363403262422672</v>
      </c>
      <c r="J706">
        <v>75.690236927269666</v>
      </c>
      <c r="K706">
        <v>99.410132303485028</v>
      </c>
    </row>
    <row r="707" spans="1:11" x14ac:dyDescent="0.25">
      <c r="A707" s="4">
        <v>4.0601000000000664E-2</v>
      </c>
      <c r="B707" s="4">
        <v>68.124886032927478</v>
      </c>
      <c r="C707" s="4">
        <v>50.800799457183068</v>
      </c>
      <c r="D707" s="4">
        <v>49.958902754459785</v>
      </c>
      <c r="E707" s="4">
        <v>49.977076324104779</v>
      </c>
      <c r="G707">
        <v>0.40600100000000122</v>
      </c>
      <c r="H707">
        <v>50.208055395228499</v>
      </c>
      <c r="I707">
        <v>47.503240832283609</v>
      </c>
      <c r="J707">
        <v>75.489930799691606</v>
      </c>
      <c r="K707">
        <v>99.404290644238415</v>
      </c>
    </row>
    <row r="708" spans="1:11" x14ac:dyDescent="0.25">
      <c r="A708" s="4">
        <v>4.0801000000000663E-2</v>
      </c>
      <c r="B708" s="4">
        <v>67.943411003222351</v>
      </c>
      <c r="C708" s="4">
        <v>50.766066487307448</v>
      </c>
      <c r="D708" s="4">
        <v>49.958918624425429</v>
      </c>
      <c r="E708" s="4">
        <v>49.977037470794968</v>
      </c>
      <c r="G708">
        <v>0.40800100000000122</v>
      </c>
      <c r="H708">
        <v>49.996930257461472</v>
      </c>
      <c r="I708">
        <v>47.659712210933527</v>
      </c>
      <c r="J708">
        <v>75.289379831914673</v>
      </c>
      <c r="K708">
        <v>99.398420395568678</v>
      </c>
    </row>
    <row r="709" spans="1:11" x14ac:dyDescent="0.25">
      <c r="A709" s="4">
        <v>4.1001000000000662E-2</v>
      </c>
      <c r="B709" s="4">
        <v>67.762855194018897</v>
      </c>
      <c r="C709" s="4">
        <v>50.732530590454608</v>
      </c>
      <c r="D709" s="4">
        <v>49.958934348619877</v>
      </c>
      <c r="E709" s="4">
        <v>49.977129074659175</v>
      </c>
      <c r="G709">
        <v>0.41000100000000123</v>
      </c>
      <c r="H709">
        <v>49.778632831606203</v>
      </c>
      <c r="I709">
        <v>47.831456995916874</v>
      </c>
      <c r="J709">
        <v>75.088593131028688</v>
      </c>
      <c r="K709">
        <v>99.392521561281711</v>
      </c>
    </row>
    <row r="710" spans="1:11" x14ac:dyDescent="0.25">
      <c r="A710" s="4">
        <v>4.1201000000000661E-2</v>
      </c>
      <c r="B710" s="4">
        <v>67.583227045089188</v>
      </c>
      <c r="C710" s="4">
        <v>50.700157733284982</v>
      </c>
      <c r="D710" s="4">
        <v>49.958949918369633</v>
      </c>
      <c r="E710" s="4">
        <v>49.97734600265683</v>
      </c>
      <c r="G710">
        <v>0.41200100000000123</v>
      </c>
      <c r="H710">
        <v>49.710053729504203</v>
      </c>
      <c r="I710">
        <v>48.01701179507095</v>
      </c>
      <c r="J710">
        <v>74.887579806060174</v>
      </c>
      <c r="K710">
        <v>99.386594145201798</v>
      </c>
    </row>
    <row r="711" spans="1:11" x14ac:dyDescent="0.25">
      <c r="A711" s="4">
        <v>4.1401000000000659E-2</v>
      </c>
      <c r="B711" s="4">
        <v>67.404534776709653</v>
      </c>
      <c r="C711" s="4">
        <v>50.668914549835122</v>
      </c>
      <c r="D711" s="4">
        <v>49.958965326817633</v>
      </c>
      <c r="E711" s="4">
        <v>49.977677640398163</v>
      </c>
      <c r="G711">
        <v>0.41400100000000123</v>
      </c>
      <c r="H711">
        <v>49.839009899909534</v>
      </c>
      <c r="I711">
        <v>48.214822273396308</v>
      </c>
      <c r="J711">
        <v>74.686348967463772</v>
      </c>
      <c r="K711">
        <v>99.380638151171723</v>
      </c>
    </row>
    <row r="712" spans="1:11" x14ac:dyDescent="0.25">
      <c r="A712" s="4">
        <v>4.1601000000000658E-2</v>
      </c>
      <c r="B712" s="4">
        <v>67.226786390253437</v>
      </c>
      <c r="C712" s="4">
        <v>50.638768340824626</v>
      </c>
      <c r="D712" s="4">
        <v>49.95898056866934</v>
      </c>
      <c r="E712" s="4">
        <v>49.978108411068128</v>
      </c>
      <c r="G712">
        <v>0.41600100000000123</v>
      </c>
      <c r="H712">
        <v>50.070953123512638</v>
      </c>
      <c r="I712">
        <v>48.423255770781836</v>
      </c>
      <c r="J712">
        <v>74.484909726613395</v>
      </c>
      <c r="K712">
        <v>99.374653583052691</v>
      </c>
    </row>
    <row r="713" spans="1:11" x14ac:dyDescent="0.25">
      <c r="A713" s="4">
        <v>4.1801000000000657E-2</v>
      </c>
      <c r="B713" s="4">
        <v>67.049989668830619</v>
      </c>
      <c r="C713" s="4">
        <v>50.60968707235245</v>
      </c>
      <c r="D713" s="4">
        <v>49.958995639971157</v>
      </c>
      <c r="E713" s="4">
        <v>49.978618507923002</v>
      </c>
      <c r="G713">
        <v>0.41800100000000123</v>
      </c>
      <c r="H713">
        <v>50.238259933526862</v>
      </c>
      <c r="I713">
        <v>48.640614391105764</v>
      </c>
      <c r="J713">
        <v>74.283271195294049</v>
      </c>
      <c r="K713">
        <v>99.36864044472442</v>
      </c>
    </row>
    <row r="714" spans="1:11" x14ac:dyDescent="0.25">
      <c r="A714" s="4">
        <v>4.2001000000000656E-2</v>
      </c>
      <c r="B714" s="4">
        <v>66.874152177974622</v>
      </c>
      <c r="C714" s="4">
        <v>50.581639374007857</v>
      </c>
      <c r="D714" s="4">
        <v>49.959010537917123</v>
      </c>
      <c r="E714" s="4">
        <v>49.979184806114404</v>
      </c>
      <c r="G714">
        <v>0.42000100000000123</v>
      </c>
      <c r="H714">
        <v>50.221346015353774</v>
      </c>
      <c r="I714">
        <v>48.865148460601667</v>
      </c>
      <c r="J714">
        <v>74.081442485193122</v>
      </c>
      <c r="K714">
        <v>99.362598740084977</v>
      </c>
    </row>
    <row r="715" spans="1:11" x14ac:dyDescent="0.25">
      <c r="A715" s="4">
        <v>4.2201000000000655E-2</v>
      </c>
      <c r="B715" s="4">
        <v>66.699281266375138</v>
      </c>
      <c r="C715" s="4">
        <v>50.55459453642176</v>
      </c>
      <c r="D715" s="4">
        <v>49.959025260680669</v>
      </c>
      <c r="E715" s="4">
        <v>49.979781912045354</v>
      </c>
      <c r="G715">
        <v>0.42200100000000124</v>
      </c>
      <c r="H715">
        <v>50.034113822149216</v>
      </c>
      <c r="I715">
        <v>49.095070251525158</v>
      </c>
      <c r="J715">
        <v>73.879432707393008</v>
      </c>
      <c r="K715">
        <v>99.356528473050915</v>
      </c>
    </row>
    <row r="716" spans="1:11" x14ac:dyDescent="0.25">
      <c r="A716" s="4">
        <v>4.2401000000000653E-2</v>
      </c>
      <c r="B716" s="4">
        <v>66.525384066655391</v>
      </c>
      <c r="C716" s="4">
        <v>50.528522508282911</v>
      </c>
      <c r="D716" s="4">
        <v>49.959039807268191</v>
      </c>
      <c r="E716" s="4">
        <v>49.980383302819462</v>
      </c>
      <c r="G716">
        <v>0.42400100000000124</v>
      </c>
      <c r="H716">
        <v>49.812696845574386</v>
      </c>
      <c r="I716">
        <v>49.328567866087525</v>
      </c>
      <c r="J716">
        <v>73.677250971863401</v>
      </c>
      <c r="K716">
        <v>99.350429647557235</v>
      </c>
    </row>
    <row r="717" spans="1:11" x14ac:dyDescent="0.25">
      <c r="A717" s="4">
        <v>4.2601000000000652E-2</v>
      </c>
      <c r="B717" s="4">
        <v>66.352467496194876</v>
      </c>
      <c r="C717" s="4">
        <v>50.503393892844763</v>
      </c>
      <c r="D717" s="4">
        <v>49.959054177391927</v>
      </c>
      <c r="E717" s="4">
        <v>49.980962504836789</v>
      </c>
      <c r="G717">
        <v>0.42600100000000124</v>
      </c>
      <c r="H717">
        <v>49.716504349447796</v>
      </c>
      <c r="I717">
        <v>49.563819175341266</v>
      </c>
      <c r="J717">
        <v>73.47490638695426</v>
      </c>
      <c r="K717">
        <v>99.344302267557367</v>
      </c>
    </row>
    <row r="718" spans="1:11" x14ac:dyDescent="0.25">
      <c r="A718" s="4">
        <v>4.2801000000000651E-2</v>
      </c>
      <c r="B718" s="4">
        <v>66.180538257995707</v>
      </c>
      <c r="C718" s="4">
        <v>50.47917994394674</v>
      </c>
      <c r="D718" s="4">
        <v>49.959068371359763</v>
      </c>
      <c r="E718" s="4">
        <v>49.981494259352345</v>
      </c>
      <c r="G718">
        <v>0.42800100000000124</v>
      </c>
      <c r="H718">
        <v>49.813478756046401</v>
      </c>
      <c r="I718">
        <v>49.799005708202998</v>
      </c>
      <c r="J718">
        <v>73.2724080588889</v>
      </c>
      <c r="K718">
        <v>99.338146337023105</v>
      </c>
    </row>
    <row r="719" spans="1:11" x14ac:dyDescent="0.25">
      <c r="A719" s="4">
        <v>4.300100000000065E-2</v>
      </c>
      <c r="B719" s="4">
        <v>66.009602841592212</v>
      </c>
      <c r="C719" s="4">
        <v>50.455852561574652</v>
      </c>
      <c r="D719" s="4">
        <v>49.959082389979756</v>
      </c>
      <c r="E719" s="4">
        <v>49.98195562387599</v>
      </c>
      <c r="G719">
        <v>0.43000100000000124</v>
      </c>
      <c r="H719">
        <v>50.032139882916248</v>
      </c>
      <c r="I719">
        <v>50.032326387072736</v>
      </c>
      <c r="J719">
        <v>73.069765091257707</v>
      </c>
      <c r="K719">
        <v>99.331961859944755</v>
      </c>
    </row>
    <row r="720" spans="1:11" x14ac:dyDescent="0.25">
      <c r="A720" s="4">
        <v>4.3201000000000649E-2</v>
      </c>
      <c r="B720" s="4">
        <v>65.839667524002678</v>
      </c>
      <c r="C720" s="4">
        <v>50.433384286983539</v>
      </c>
      <c r="D720" s="4">
        <v>49.959096234477592</v>
      </c>
      <c r="E720" s="4">
        <v>49.982326961589791</v>
      </c>
      <c r="G720">
        <v>0.43200100000000125</v>
      </c>
      <c r="H720">
        <v>50.214240467163471</v>
      </c>
      <c r="I720">
        <v>50.26201100853951</v>
      </c>
      <c r="J720">
        <v>72.866986584512361</v>
      </c>
      <c r="K720">
        <v>99.325748840330959</v>
      </c>
    </row>
    <row r="721" spans="1:11" x14ac:dyDescent="0.25">
      <c r="A721" s="4">
        <v>4.3401000000000647E-2</v>
      </c>
      <c r="B721" s="4">
        <v>65.670738370723214</v>
      </c>
      <c r="C721" s="4">
        <v>50.411748297406881</v>
      </c>
      <c r="D721" s="4">
        <v>49.959109906425319</v>
      </c>
      <c r="E721" s="4">
        <v>49.982592776322207</v>
      </c>
      <c r="G721">
        <v>0.43400100000000125</v>
      </c>
      <c r="H721">
        <v>50.229267998194658</v>
      </c>
      <c r="I721">
        <v>50.486333370429605</v>
      </c>
      <c r="J721">
        <v>72.664081635460548</v>
      </c>
      <c r="K721">
        <v>99.31950728220886</v>
      </c>
    </row>
    <row r="722" spans="1:11" x14ac:dyDescent="0.25">
      <c r="A722" s="4">
        <v>4.3601000000000646E-2</v>
      </c>
      <c r="B722" s="4">
        <v>65.502821236762699</v>
      </c>
      <c r="C722" s="4">
        <v>50.39091840037517</v>
      </c>
      <c r="D722" s="4">
        <v>49.959123407680082</v>
      </c>
      <c r="E722" s="4">
        <v>49.982742357795509</v>
      </c>
      <c r="G722">
        <v>0.43600100000000125</v>
      </c>
      <c r="H722">
        <v>50.067960428733883</v>
      </c>
      <c r="I722">
        <v>50.703623949931284</v>
      </c>
      <c r="J722">
        <v>72.461059336761082</v>
      </c>
      <c r="K722">
        <v>99.313237189624004</v>
      </c>
    </row>
    <row r="723" spans="1:11" x14ac:dyDescent="0.25">
      <c r="A723" s="4">
        <v>4.3801000000000645E-2</v>
      </c>
      <c r="B723" s="4">
        <v>65.335921767717707</v>
      </c>
      <c r="C723" s="4">
        <v>50.370869027666011</v>
      </c>
      <c r="D723" s="4">
        <v>49.959136740331203</v>
      </c>
      <c r="E723" s="4">
        <v>49.982770210519561</v>
      </c>
      <c r="G723">
        <v>0.43800100000000125</v>
      </c>
      <c r="H723">
        <v>49.84784600149608</v>
      </c>
      <c r="I723">
        <v>50.912282041684605</v>
      </c>
      <c r="J723">
        <v>72.257928776419249</v>
      </c>
      <c r="K723">
        <v>99.306938566640227</v>
      </c>
    </row>
    <row r="724" spans="1:11" x14ac:dyDescent="0.25">
      <c r="A724" s="4">
        <v>4.4001000000000644E-2</v>
      </c>
      <c r="B724" s="4">
        <v>65.170045400887361</v>
      </c>
      <c r="C724" s="4">
        <v>50.351575228908651</v>
      </c>
      <c r="D724" s="4">
        <v>49.959149906655021</v>
      </c>
      <c r="E724" s="4">
        <v>49.982676249451039</v>
      </c>
      <c r="G724">
        <v>0.44000100000000125</v>
      </c>
      <c r="H724">
        <v>49.727636029836567</v>
      </c>
      <c r="I724">
        <v>51.110787269523414</v>
      </c>
      <c r="J724">
        <v>72.054699037283825</v>
      </c>
      <c r="K724">
        <v>99.300611417339894</v>
      </c>
    </row>
    <row r="725" spans="1:11" x14ac:dyDescent="0.25">
      <c r="A725" s="4">
        <v>4.4201000000000643E-2</v>
      </c>
      <c r="B725" s="4">
        <v>65.005197366426714</v>
      </c>
      <c r="C725" s="4">
        <v>50.333012664863844</v>
      </c>
      <c r="D725" s="4">
        <v>49.959162909075985</v>
      </c>
      <c r="E725" s="4">
        <v>49.982465755931656</v>
      </c>
      <c r="G725">
        <v>0.44200100000000125</v>
      </c>
      <c r="H725">
        <v>49.792809615961872</v>
      </c>
      <c r="I725">
        <v>51.297710390956652</v>
      </c>
      <c r="J725">
        <v>71.851379196543562</v>
      </c>
      <c r="K725">
        <v>99.294255745823776</v>
      </c>
    </row>
    <row r="726" spans="1:11" x14ac:dyDescent="0.25">
      <c r="A726" s="4">
        <v>4.4401000000000641E-2</v>
      </c>
      <c r="B726" s="4">
        <v>64.841382688538403</v>
      </c>
      <c r="C726" s="4">
        <v>50.315157600401008</v>
      </c>
      <c r="D726" s="4">
        <v>49.959175750133575</v>
      </c>
      <c r="E726" s="4">
        <v>49.982149098003873</v>
      </c>
      <c r="G726">
        <v>0.44400100000000126</v>
      </c>
      <c r="H726">
        <v>49.994856674508824</v>
      </c>
      <c r="I726">
        <v>51.471723319433508</v>
      </c>
      <c r="J726">
        <v>71.647978325224841</v>
      </c>
      <c r="K726">
        <v>99.287871556210945</v>
      </c>
    </row>
    <row r="727" spans="1:11" x14ac:dyDescent="0.25">
      <c r="A727" s="4">
        <v>4.460100000000064E-2</v>
      </c>
      <c r="B727" s="4">
        <v>64.678606186701529</v>
      </c>
      <c r="C727" s="4">
        <v>50.297986897193091</v>
      </c>
      <c r="D727" s="4">
        <v>49.959188432454042</v>
      </c>
      <c r="E727" s="4">
        <v>49.981741229509367</v>
      </c>
      <c r="G727">
        <v>0.44600100000000126</v>
      </c>
      <c r="H727">
        <v>50.187345653025737</v>
      </c>
      <c r="I727">
        <v>51.631608295903455</v>
      </c>
      <c r="J727">
        <v>71.444505487689923</v>
      </c>
      <c r="K727">
        <v>99.281458852638949</v>
      </c>
    </row>
    <row r="728" spans="1:11" x14ac:dyDescent="0.25">
      <c r="A728" s="4">
        <v>4.4801000000000639E-2</v>
      </c>
      <c r="B728" s="4">
        <v>64.516872476937039</v>
      </c>
      <c r="C728" s="4">
        <v>50.281478006149364</v>
      </c>
      <c r="D728" s="4">
        <v>49.959200958726328</v>
      </c>
      <c r="E728" s="4">
        <v>49.981260991957214</v>
      </c>
      <c r="G728">
        <v>0.44800100000000126</v>
      </c>
      <c r="H728">
        <v>50.232027072401749</v>
      </c>
      <c r="I728">
        <v>51.776266148106146</v>
      </c>
      <c r="J728">
        <v>71.240969741136013</v>
      </c>
      <c r="K728">
        <v>99.275017639263709</v>
      </c>
    </row>
    <row r="729" spans="1:11" x14ac:dyDescent="0.25">
      <c r="A729" s="4">
        <v>4.5001000000000638E-2</v>
      </c>
      <c r="B729" s="4">
        <v>64.356185973109476</v>
      </c>
      <c r="C729" s="4">
        <v>50.265608959606276</v>
      </c>
      <c r="D729" s="4">
        <v>49.959213331681916</v>
      </c>
      <c r="E729" s="4">
        <v>49.980730251590664</v>
      </c>
      <c r="G729">
        <v>0.45000100000000126</v>
      </c>
      <c r="H729">
        <v>50.098106170355493</v>
      </c>
      <c r="I729">
        <v>51.904723583351632</v>
      </c>
      <c r="J729">
        <v>71.037380135094807</v>
      </c>
      <c r="K729">
        <v>99.268547920259451</v>
      </c>
    </row>
    <row r="730" spans="1:11" x14ac:dyDescent="0.25">
      <c r="A730" s="4">
        <v>4.5201000000000637E-2</v>
      </c>
      <c r="B730" s="4">
        <v>64.196550888262678</v>
      </c>
      <c r="C730" s="4">
        <v>50.250358363295014</v>
      </c>
      <c r="D730" s="4">
        <v>49.959225554077463</v>
      </c>
      <c r="E730" s="4">
        <v>49.980172911024958</v>
      </c>
      <c r="G730">
        <v>0.45200100000000126</v>
      </c>
      <c r="H730">
        <v>49.883415080344413</v>
      </c>
      <c r="I730">
        <v>52.016139468222576</v>
      </c>
      <c r="J730">
        <v>70.833745710933442</v>
      </c>
      <c r="K730">
        <v>99.262049699818917</v>
      </c>
    </row>
    <row r="731" spans="1:11" x14ac:dyDescent="0.25">
      <c r="A731" s="4">
        <v>4.5401000000000635E-2</v>
      </c>
      <c r="B731" s="4">
        <v>64.037971235990696</v>
      </c>
      <c r="C731" s="4">
        <v>50.235705388105032</v>
      </c>
      <c r="D731" s="4">
        <v>49.959237628680484</v>
      </c>
      <c r="E731" s="4">
        <v>49.979613839982889</v>
      </c>
      <c r="G731">
        <v>0.45400100000000126</v>
      </c>
      <c r="H731">
        <v>49.742967004820429</v>
      </c>
      <c r="I731">
        <v>52.109810056586511</v>
      </c>
      <c r="J731">
        <v>70.630075501355094</v>
      </c>
      <c r="K731">
        <v>99.255522982153124</v>
      </c>
    </row>
    <row r="732" spans="1:11" x14ac:dyDescent="0.25">
      <c r="A732" s="4">
        <v>4.5601000000000634E-2</v>
      </c>
      <c r="B732" s="4">
        <v>63.880450831842019</v>
      </c>
      <c r="C732" s="4">
        <v>50.221629761661781</v>
      </c>
      <c r="D732" s="4">
        <v>49.959249558257262</v>
      </c>
      <c r="E732" s="4">
        <v>49.979077772810108</v>
      </c>
      <c r="G732">
        <v>0.45600100000000127</v>
      </c>
      <c r="H732">
        <v>49.777052145523456</v>
      </c>
      <c r="I732">
        <v>52.185173135486231</v>
      </c>
      <c r="J732">
        <v>70.426378529901925</v>
      </c>
      <c r="K732">
        <v>99.248967771491522</v>
      </c>
    </row>
    <row r="733" spans="1:11" x14ac:dyDescent="0.25">
      <c r="A733" s="4">
        <v>4.5801000000000633E-2</v>
      </c>
      <c r="B733" s="4">
        <v>63.723993294756042</v>
      </c>
      <c r="C733" s="4">
        <v>50.208111759735566</v>
      </c>
      <c r="D733" s="4">
        <v>49.95926134556273</v>
      </c>
      <c r="E733" s="4">
        <v>49.978588221488025</v>
      </c>
      <c r="G733">
        <v>0.45800100000000127</v>
      </c>
      <c r="H733">
        <v>49.959644538951991</v>
      </c>
      <c r="I733">
        <v>52.241811066819388</v>
      </c>
      <c r="J733">
        <v>70.222663810457092</v>
      </c>
      <c r="K733">
        <v>99.242384072081876</v>
      </c>
    </row>
    <row r="734" spans="1:11" x14ac:dyDescent="0.25">
      <c r="A734" s="4">
        <v>4.6001000000000632E-2</v>
      </c>
      <c r="B734" s="4">
        <v>63.568602048532178</v>
      </c>
      <c r="C734" s="4">
        <v>50.195132197499795</v>
      </c>
      <c r="D734" s="4">
        <v>49.959272993332249</v>
      </c>
      <c r="E734" s="4">
        <v>49.978166451753189</v>
      </c>
      <c r="G734">
        <v>0.46000100000000127</v>
      </c>
      <c r="H734">
        <v>50.158211880574058</v>
      </c>
      <c r="I734">
        <v>52.279452711159045</v>
      </c>
      <c r="J734">
        <v>70.018940346749673</v>
      </c>
      <c r="K734">
        <v>99.235771888190371</v>
      </c>
    </row>
    <row r="735" spans="1:11" x14ac:dyDescent="0.25">
      <c r="A735" s="4">
        <v>4.620100000000063E-2</v>
      </c>
      <c r="B735" s="4">
        <v>63.41428032332945</v>
      </c>
      <c r="C735" s="4">
        <v>50.182672420654086</v>
      </c>
      <c r="D735" s="4">
        <v>49.959284504274692</v>
      </c>
      <c r="E735" s="4">
        <v>49.977830566744558</v>
      </c>
      <c r="G735">
        <v>0.46200100000000127</v>
      </c>
      <c r="H735">
        <v>50.229892856590197</v>
      </c>
      <c r="I735">
        <v>52.297974228543168</v>
      </c>
      <c r="J735">
        <v>69.815217131858859</v>
      </c>
      <c r="K735">
        <v>99.229131224101522</v>
      </c>
    </row>
    <row r="736" spans="1:11" x14ac:dyDescent="0.25">
      <c r="A736" s="4">
        <v>4.6401000000000629E-2</v>
      </c>
      <c r="B736" s="4">
        <v>63.261031157196982</v>
      </c>
      <c r="C736" s="4">
        <v>50.170714296429075</v>
      </c>
      <c r="D736" s="4">
        <v>49.959295881066922</v>
      </c>
      <c r="E736" s="4">
        <v>49.977594737493419</v>
      </c>
      <c r="G736">
        <v>0.46400100000000127</v>
      </c>
      <c r="H736">
        <v>50.124261194408305</v>
      </c>
      <c r="I736">
        <v>52.29739875950996</v>
      </c>
      <c r="J736">
        <v>69.611503147719716</v>
      </c>
      <c r="K736">
        <v>99.222462084118177</v>
      </c>
    </row>
    <row r="737" spans="1:11" x14ac:dyDescent="0.25">
      <c r="A737" s="4">
        <v>4.6601000000000628E-2</v>
      </c>
      <c r="B737" s="4">
        <v>63.108857397633813</v>
      </c>
      <c r="C737" s="4">
        <v>50.159240204488157</v>
      </c>
      <c r="D737" s="4">
        <v>49.959307126349309</v>
      </c>
      <c r="E737" s="4">
        <v>49.977468612785088</v>
      </c>
      <c r="G737">
        <v>0.46600100000000128</v>
      </c>
      <c r="H737">
        <v>49.918769081035165</v>
      </c>
      <c r="I737">
        <v>52.277894998013274</v>
      </c>
      <c r="J737">
        <v>69.407807364630457</v>
      </c>
      <c r="K737">
        <v>99.215764472561631</v>
      </c>
    </row>
    <row r="738" spans="1:11" x14ac:dyDescent="0.25">
      <c r="A738" s="4">
        <v>4.6801000000000627E-2</v>
      </c>
      <c r="B738" s="4">
        <v>62.957761703177709</v>
      </c>
      <c r="C738" s="4">
        <v>50.148233027740993</v>
      </c>
      <c r="D738" s="4">
        <v>49.959318242722226</v>
      </c>
      <c r="E738" s="4">
        <v>49.977456932768831</v>
      </c>
      <c r="G738">
        <v>0.46800100000000128</v>
      </c>
      <c r="H738">
        <v>49.761979997077951</v>
      </c>
      <c r="I738">
        <v>52.239774676058992</v>
      </c>
      <c r="J738">
        <v>69.204138740759589</v>
      </c>
      <c r="K738">
        <v>99.209038393771408</v>
      </c>
    </row>
    <row r="739" spans="1:11" x14ac:dyDescent="0.25">
      <c r="A739" s="4">
        <v>4.7001000000000626E-2</v>
      </c>
      <c r="B739" s="4">
        <v>62.807746545021473</v>
      </c>
      <c r="C739" s="4">
        <v>50.137676143083297</v>
      </c>
      <c r="D739" s="4">
        <v>49.959329232743144</v>
      </c>
      <c r="E739" s="4">
        <v>49.97755936154249</v>
      </c>
      <c r="G739">
        <v>0.47000100000000128</v>
      </c>
      <c r="H739">
        <v>49.76618083682807</v>
      </c>
      <c r="I739">
        <v>52.183488987897263</v>
      </c>
      <c r="J739">
        <v>69.000506221655115</v>
      </c>
      <c r="K739">
        <v>99.202283852105452</v>
      </c>
    </row>
    <row r="740" spans="1:11" x14ac:dyDescent="0.25">
      <c r="A740" s="4">
        <v>4.7201000000000624E-2</v>
      </c>
      <c r="B740" s="4">
        <v>62.658814208657468</v>
      </c>
      <c r="C740" s="4">
        <v>50.127553412077056</v>
      </c>
      <c r="D740" s="4">
        <v>49.959340098924713</v>
      </c>
      <c r="E740" s="4">
        <v>49.977770544199593</v>
      </c>
      <c r="G740">
        <v>0.47200100000000128</v>
      </c>
      <c r="H740">
        <v>49.926984561603078</v>
      </c>
      <c r="I740">
        <v>52.109623989330387</v>
      </c>
      <c r="J740">
        <v>68.796918739754503</v>
      </c>
      <c r="K740">
        <v>99.195500851940039</v>
      </c>
    </row>
    <row r="741" spans="1:11" x14ac:dyDescent="0.25">
      <c r="A741" s="4">
        <v>4.7401000000000623E-2</v>
      </c>
      <c r="B741" s="4">
        <v>62.510966795547503</v>
      </c>
      <c r="C741" s="4">
        <v>50.11784917158392</v>
      </c>
      <c r="D741" s="4">
        <v>49.959350843733077</v>
      </c>
      <c r="E741" s="4">
        <v>49.978080383932102</v>
      </c>
      <c r="G741">
        <v>0.47400100000000128</v>
      </c>
      <c r="H741">
        <v>50.127474423170369</v>
      </c>
      <c r="I741">
        <v>52.018895015095865</v>
      </c>
      <c r="J741">
        <v>68.593385213895104</v>
      </c>
      <c r="K741">
        <v>99.188689397669734</v>
      </c>
    </row>
    <row r="742" spans="1:11" x14ac:dyDescent="0.25">
      <c r="A742" s="4">
        <v>4.7601000000000622E-2</v>
      </c>
      <c r="B742" s="4">
        <v>62.3642062248191</v>
      </c>
      <c r="C742" s="4">
        <v>50.108548224365279</v>
      </c>
      <c r="D742" s="4">
        <v>49.959361469586881</v>
      </c>
      <c r="E742" s="4">
        <v>49.978474525165076</v>
      </c>
      <c r="G742">
        <v>0.47600100000000128</v>
      </c>
      <c r="H742">
        <v>50.223193319382965</v>
      </c>
      <c r="I742">
        <v>51.912140164306521</v>
      </c>
      <c r="J742">
        <v>68.38991454882742</v>
      </c>
      <c r="K742">
        <v>99.181849493707546</v>
      </c>
    </row>
    <row r="743" spans="1:11" x14ac:dyDescent="0.25">
      <c r="A743" s="4">
        <v>4.7801000000000621E-2</v>
      </c>
      <c r="B743" s="4">
        <v>62.218534234986336</v>
      </c>
      <c r="C743" s="4">
        <v>50.099635829660684</v>
      </c>
      <c r="D743" s="4">
        <v>49.959371978856559</v>
      </c>
      <c r="E743" s="4">
        <v>49.97893501978043</v>
      </c>
      <c r="G743">
        <v>0.47800100000000129</v>
      </c>
      <c r="H743">
        <v>50.146210787149371</v>
      </c>
      <c r="I743">
        <v>51.790312910523951</v>
      </c>
      <c r="J743">
        <v>68.186515634727044</v>
      </c>
      <c r="K743">
        <v>99.174981144484647</v>
      </c>
    </row>
    <row r="744" spans="1:11" x14ac:dyDescent="0.25">
      <c r="A744" s="4">
        <v>4.800100000000062E-2</v>
      </c>
      <c r="B744" s="4">
        <v>62.073952385694788</v>
      </c>
      <c r="C744" s="4">
        <v>50.091097693756737</v>
      </c>
      <c r="D744" s="4">
        <v>49.95938237386401</v>
      </c>
      <c r="E744" s="4">
        <v>49.979441145648721</v>
      </c>
      <c r="G744">
        <v>0.48000100000000129</v>
      </c>
      <c r="H744">
        <v>49.953310173183063</v>
      </c>
      <c r="I744">
        <v>51.654473899164465</v>
      </c>
      <c r="J744">
        <v>67.983197346710313</v>
      </c>
      <c r="K744">
        <v>99.168084354450684</v>
      </c>
    </row>
    <row r="745" spans="1:11" x14ac:dyDescent="0.25">
      <c r="A745" s="4">
        <v>4.8201000000000618E-2</v>
      </c>
      <c r="B745" s="4">
        <v>61.930462059489969</v>
      </c>
      <c r="C745" s="4">
        <v>50.082919960557703</v>
      </c>
      <c r="D745" s="4">
        <v>49.959392656882521</v>
      </c>
      <c r="E745" s="4">
        <v>49.97997034026632</v>
      </c>
      <c r="G745">
        <v>0.48200100000000129</v>
      </c>
      <c r="H745">
        <v>49.784130001807107</v>
      </c>
      <c r="I745">
        <v>51.505782000542681</v>
      </c>
      <c r="J745">
        <v>67.779968544349401</v>
      </c>
      <c r="K745">
        <v>99.161159128073564</v>
      </c>
    </row>
    <row r="746" spans="1:11" x14ac:dyDescent="0.25">
      <c r="A746" s="4">
        <v>4.8401000000000617E-2</v>
      </c>
      <c r="B746" s="4">
        <v>61.78806446360786</v>
      </c>
      <c r="C746" s="4">
        <v>50.075089202168257</v>
      </c>
      <c r="D746" s="4">
        <v>49.959402830136959</v>
      </c>
      <c r="E746" s="4">
        <v>49.980499207558189</v>
      </c>
      <c r="G746">
        <v>0.48400100000000129</v>
      </c>
      <c r="H746">
        <v>49.760097956842166</v>
      </c>
      <c r="I746">
        <v>51.345484691912105</v>
      </c>
      <c r="J746">
        <v>67.576838071189471</v>
      </c>
      <c r="K746">
        <v>99.154205469839482</v>
      </c>
    </row>
    <row r="747" spans="1:11" x14ac:dyDescent="0.25">
      <c r="A747" s="4">
        <v>4.8601000000000616E-2</v>
      </c>
      <c r="B747" s="4">
        <v>61.646760631787714</v>
      </c>
      <c r="C747" s="4">
        <v>50.067592409498864</v>
      </c>
      <c r="D747" s="4">
        <v>49.959412895804064</v>
      </c>
      <c r="E747" s="4">
        <v>49.9810045530472</v>
      </c>
      <c r="G747">
        <v>0.48600100000000129</v>
      </c>
      <c r="H747">
        <v>49.897293817107006</v>
      </c>
      <c r="I747">
        <v>51.174907846329212</v>
      </c>
      <c r="J747">
        <v>67.37381475426703</v>
      </c>
      <c r="K747">
        <v>99.147223384252996</v>
      </c>
    </row>
    <row r="748" spans="1:11" x14ac:dyDescent="0.25">
      <c r="A748" s="4">
        <v>4.8801000000000615E-2</v>
      </c>
      <c r="B748" s="4">
        <v>61.506551426105148</v>
      </c>
      <c r="C748" s="4">
        <v>50.060416982903433</v>
      </c>
      <c r="D748" s="4">
        <v>49.959422856012978</v>
      </c>
      <c r="E748" s="4">
        <v>49.981464401720196</v>
      </c>
      <c r="G748">
        <v>0.48800100000000129</v>
      </c>
      <c r="H748">
        <v>50.095759303811903</v>
      </c>
      <c r="I748">
        <v>50.995445010018273</v>
      </c>
      <c r="J748">
        <v>67.170907403629329</v>
      </c>
      <c r="K748">
        <v>99.140212875836937</v>
      </c>
    </row>
    <row r="749" spans="1:11" x14ac:dyDescent="0.25">
      <c r="A749" s="4">
        <v>4.9001000000000614E-2</v>
      </c>
      <c r="B749" s="4">
        <v>61.367437538826117</v>
      </c>
      <c r="C749" s="4">
        <v>50.053550722858517</v>
      </c>
      <c r="D749" s="4">
        <v>49.959432712845839</v>
      </c>
      <c r="E749" s="4">
        <v>49.981858954057607</v>
      </c>
      <c r="G749">
        <v>0.4900010000000013</v>
      </c>
      <c r="H749">
        <v>50.212308474682743</v>
      </c>
      <c r="I749">
        <v>50.808546253126231</v>
      </c>
      <c r="J749">
        <v>66.968124811855574</v>
      </c>
      <c r="K749">
        <v>99.133173949132441</v>
      </c>
    </row>
    <row r="750" spans="1:11" x14ac:dyDescent="0.25">
      <c r="A750" s="4">
        <v>4.9201000000000612E-2</v>
      </c>
      <c r="B750" s="4">
        <v>61.229419494279739</v>
      </c>
      <c r="C750" s="4">
        <v>50.046981820692658</v>
      </c>
      <c r="D750" s="4">
        <v>49.95944246833858</v>
      </c>
      <c r="E750" s="4">
        <v>49.982171438773229</v>
      </c>
      <c r="G750">
        <v>0.4920010000000013</v>
      </c>
      <c r="H750">
        <v>50.163815496378618</v>
      </c>
      <c r="I750">
        <v>50.615706681308602</v>
      </c>
      <c r="J750">
        <v>66.765475753578869</v>
      </c>
      <c r="K750">
        <v>99.12610660869899</v>
      </c>
    </row>
    <row r="751" spans="1:11" x14ac:dyDescent="0.25">
      <c r="A751" s="4">
        <v>4.9401000000000611E-2</v>
      </c>
      <c r="B751" s="4">
        <v>61.092497650749742</v>
      </c>
      <c r="C751" s="4">
        <v>50.040698849374252</v>
      </c>
      <c r="D751" s="4">
        <v>49.959452124481565</v>
      </c>
      <c r="E751" s="4">
        <v>49.982388825681554</v>
      </c>
      <c r="G751">
        <v>0.4940010000000013</v>
      </c>
      <c r="H751">
        <v>49.986484179692098</v>
      </c>
      <c r="I751">
        <v>50.418454697466117</v>
      </c>
      <c r="J751">
        <v>66.562968985010187</v>
      </c>
      <c r="K751">
        <v>99.119010859114269</v>
      </c>
    </row>
    <row r="752" spans="1:11" x14ac:dyDescent="0.25">
      <c r="A752" s="4">
        <v>4.960100000000061E-2</v>
      </c>
      <c r="B752" s="4">
        <v>60.956672202384375</v>
      </c>
      <c r="C752" s="4">
        <v>50.034690754366004</v>
      </c>
      <c r="D752" s="4">
        <v>49.959461683220631</v>
      </c>
      <c r="E752" s="4">
        <v>49.982502368543472</v>
      </c>
      <c r="G752">
        <v>0.4960010000000013</v>
      </c>
      <c r="H752">
        <v>49.808852429502821</v>
      </c>
      <c r="I752">
        <v>50.218340104148204</v>
      </c>
      <c r="J752">
        <v>66.360613243463405</v>
      </c>
      <c r="K752">
        <v>99.111886704974353</v>
      </c>
    </row>
    <row r="753" spans="1:11" x14ac:dyDescent="0.25">
      <c r="A753" s="4">
        <v>4.9801000000000609E-2</v>
      </c>
      <c r="B753" s="4">
        <v>60.821943181122286</v>
      </c>
      <c r="C753" s="4">
        <v>50.0289468445526</v>
      </c>
      <c r="D753" s="4">
        <v>49.959471146457794</v>
      </c>
      <c r="E753" s="4">
        <v>49.982507955442799</v>
      </c>
      <c r="G753">
        <v>0.4980010000000013</v>
      </c>
      <c r="H753">
        <v>49.758637427046253</v>
      </c>
      <c r="I753">
        <v>50.016922137647711</v>
      </c>
      <c r="J753">
        <v>66.158417246881797</v>
      </c>
      <c r="K753">
        <v>99.104734150893535</v>
      </c>
    </row>
    <row r="754" spans="1:11" x14ac:dyDescent="0.25">
      <c r="A754" s="4">
        <v>5.0001000000000607E-2</v>
      </c>
      <c r="B754" s="4">
        <v>60.688310458636131</v>
      </c>
      <c r="C754" s="4">
        <v>50.023456783249642</v>
      </c>
      <c r="D754" s="4">
        <v>49.959480516052395</v>
      </c>
      <c r="E754" s="4">
        <v>49.982406252868905</v>
      </c>
      <c r="G754">
        <v>0.50000100000000125</v>
      </c>
      <c r="H754">
        <v>49.870922149734078</v>
      </c>
      <c r="I754">
        <v>49.815757524636581</v>
      </c>
      <c r="J754">
        <v>65.956389693366162</v>
      </c>
      <c r="K754">
        <v>99.097553201504397</v>
      </c>
    </row>
    <row r="755" spans="1:11" x14ac:dyDescent="0.25">
      <c r="A755" s="4">
        <v>5.0201000000000606E-2</v>
      </c>
      <c r="B755" s="4">
        <v>60.555773748290179</v>
      </c>
      <c r="C755" s="4">
        <v>50.018210579298959</v>
      </c>
      <c r="D755" s="4">
        <v>49.959489793821795</v>
      </c>
      <c r="E755" s="4">
        <v>49.982202638837734</v>
      </c>
      <c r="G755">
        <v>0.50200100000000125</v>
      </c>
      <c r="H755">
        <v>50.06367530139233</v>
      </c>
      <c r="I755">
        <v>49.616388651334816</v>
      </c>
      <c r="J755">
        <v>65.75453926070476</v>
      </c>
      <c r="K755">
        <v>99.090343861457825</v>
      </c>
    </row>
    <row r="756" spans="1:11" x14ac:dyDescent="0.25">
      <c r="A756" s="4">
        <v>5.0401000000000605E-2</v>
      </c>
      <c r="B756" s="4">
        <v>60.424332607113861</v>
      </c>
      <c r="C756" s="4">
        <v>50.0131985782577</v>
      </c>
      <c r="D756" s="4">
        <v>49.959498981542552</v>
      </c>
      <c r="E756" s="4">
        <v>49.981906929672434</v>
      </c>
      <c r="G756">
        <v>0.50400100000000125</v>
      </c>
      <c r="H756">
        <v>50.197663420650741</v>
      </c>
      <c r="I756">
        <v>49.420331933682959</v>
      </c>
      <c r="J756">
        <v>65.55287460590381</v>
      </c>
      <c r="K756">
        <v>99.083106135422966</v>
      </c>
    </row>
    <row r="757" spans="1:11" x14ac:dyDescent="0.25">
      <c r="A757" s="4">
        <v>5.0601000000000604E-2</v>
      </c>
      <c r="B757" s="4">
        <v>60.293986437788881</v>
      </c>
      <c r="C757" s="4">
        <v>50.008411453685817</v>
      </c>
      <c r="D757" s="4">
        <v>49.959508080951245</v>
      </c>
      <c r="E757" s="4">
        <v>49.981532914073725</v>
      </c>
      <c r="G757">
        <v>0.50600100000000126</v>
      </c>
      <c r="H757">
        <v>50.177010271652108</v>
      </c>
      <c r="I757">
        <v>49.229066474811745</v>
      </c>
      <c r="J757">
        <v>65.351404364720509</v>
      </c>
      <c r="K757">
        <v>99.075840028087228</v>
      </c>
    </row>
    <row r="758" spans="1:11" x14ac:dyDescent="0.25">
      <c r="A758" s="4">
        <v>5.0801000000000603E-2</v>
      </c>
      <c r="B758" s="4">
        <v>60.16473449064965</v>
      </c>
      <c r="C758" s="4">
        <v>50.003840198537915</v>
      </c>
      <c r="D758" s="4">
        <v>49.959517093745504</v>
      </c>
      <c r="E758" s="4">
        <v>49.981097716451636</v>
      </c>
      <c r="G758">
        <v>0.50800100000000126</v>
      </c>
      <c r="H758">
        <v>50.017786456476387</v>
      </c>
      <c r="I758">
        <v>49.044023093296119</v>
      </c>
      <c r="J758">
        <v>65.150137151197512</v>
      </c>
      <c r="K758">
        <v>99.068545544156294</v>
      </c>
    </row>
    <row r="759" spans="1:11" x14ac:dyDescent="0.25">
      <c r="A759" s="4">
        <v>5.1001000000000601E-2</v>
      </c>
      <c r="B759" s="4">
        <v>60.036575865696321</v>
      </c>
      <c r="C759" s="4">
        <v>49.999476116663764</v>
      </c>
      <c r="D759" s="4">
        <v>49.959526021584949</v>
      </c>
      <c r="E759" s="4">
        <v>49.980621018800051</v>
      </c>
      <c r="G759">
        <v>0.51000100000000126</v>
      </c>
      <c r="H759">
        <v>49.835571459417224</v>
      </c>
      <c r="I759">
        <v>48.866573802268476</v>
      </c>
      <c r="J759">
        <v>64.949081557198539</v>
      </c>
      <c r="K759">
        <v>99.061222688354064</v>
      </c>
    </row>
    <row r="760" spans="1:11" x14ac:dyDescent="0.25">
      <c r="A760" s="4">
        <v>5.12010000000006E-2</v>
      </c>
      <c r="B760" s="4">
        <v>59.909509514619486</v>
      </c>
      <c r="C760" s="4">
        <v>49.995310814422353</v>
      </c>
      <c r="D760" s="4">
        <v>49.959534866092163</v>
      </c>
      <c r="E760" s="4">
        <v>49.980124176365223</v>
      </c>
      <c r="G760">
        <v>0.51200100000000126</v>
      </c>
      <c r="H760">
        <v>49.761569576800106</v>
      </c>
      <c r="I760">
        <v>48.698021815477567</v>
      </c>
      <c r="J760">
        <v>64.748246151946219</v>
      </c>
      <c r="K760">
        <v>99.053871465422787</v>
      </c>
    </row>
    <row r="761" spans="1:11" x14ac:dyDescent="0.25">
      <c r="A761" s="4">
        <v>5.1401000000000599E-2</v>
      </c>
      <c r="B761" s="4">
        <v>59.783534242836133</v>
      </c>
      <c r="C761" s="4">
        <v>49.991336192413399</v>
      </c>
      <c r="D761" s="4">
        <v>49.959543628853581</v>
      </c>
      <c r="E761" s="4">
        <v>49.979629266736559</v>
      </c>
      <c r="G761">
        <v>0.51400100000000126</v>
      </c>
      <c r="H761">
        <v>49.848149862618584</v>
      </c>
      <c r="I761">
        <v>48.539592151849426</v>
      </c>
      <c r="J761">
        <v>64.547639481561063</v>
      </c>
      <c r="K761">
        <v>99.046491880122844</v>
      </c>
    </row>
    <row r="762" spans="1:11" x14ac:dyDescent="0.25">
      <c r="A762" s="4">
        <v>5.1601000000000598E-2</v>
      </c>
      <c r="B762" s="4">
        <v>59.658648711535591</v>
      </c>
      <c r="C762" s="4">
        <v>49.987544437330094</v>
      </c>
      <c r="D762" s="4">
        <v>49.959552311420424</v>
      </c>
      <c r="E762" s="4">
        <v>49.979158114594377</v>
      </c>
      <c r="G762">
        <v>0.51600100000000126</v>
      </c>
      <c r="H762">
        <v>50.031806246808408</v>
      </c>
      <c r="I762">
        <v>48.392422905071797</v>
      </c>
      <c r="J762">
        <v>64.347270068602882</v>
      </c>
      <c r="K762">
        <v>99.039083937232959</v>
      </c>
    </row>
    <row r="763" spans="1:11" x14ac:dyDescent="0.25">
      <c r="A763" s="4">
        <v>5.1801000000000597E-2</v>
      </c>
      <c r="B763" s="4">
        <v>59.534851439735604</v>
      </c>
      <c r="C763" s="4">
        <v>49.983928013936676</v>
      </c>
      <c r="D763" s="4">
        <v>49.959560915309623</v>
      </c>
      <c r="E763" s="4">
        <v>49.97873133508525</v>
      </c>
      <c r="G763">
        <v>0.51800100000000127</v>
      </c>
      <c r="H763">
        <v>50.179720839898899</v>
      </c>
      <c r="I763">
        <v>48.25755723922591</v>
      </c>
      <c r="J763">
        <v>64.147146411613136</v>
      </c>
      <c r="K763">
        <v>99.031647641550038</v>
      </c>
    </row>
    <row r="764" spans="1:11" x14ac:dyDescent="0.25">
      <c r="A764" s="4">
        <v>5.2001000000000595E-2</v>
      </c>
      <c r="B764" s="4">
        <v>59.412140806346848</v>
      </c>
      <c r="C764" s="4">
        <v>49.980479657173547</v>
      </c>
      <c r="D764" s="4">
        <v>49.959569442004693</v>
      </c>
      <c r="E764" s="4">
        <v>49.978367437642198</v>
      </c>
      <c r="G764">
        <v>0.52000100000000127</v>
      </c>
      <c r="H764">
        <v>50.185802624027289</v>
      </c>
      <c r="I764">
        <v>48.135936165572915</v>
      </c>
      <c r="J764">
        <v>63.947276984659496</v>
      </c>
      <c r="K764">
        <v>99.024182997889241</v>
      </c>
    </row>
    <row r="765" spans="1:11" x14ac:dyDescent="0.25">
      <c r="A765" s="4">
        <v>5.2201000000000594E-2</v>
      </c>
      <c r="B765" s="4">
        <v>59.290515052245738</v>
      </c>
      <c r="C765" s="4">
        <v>49.977192364393062</v>
      </c>
      <c r="D765" s="4">
        <v>49.959577892956609</v>
      </c>
      <c r="E765" s="4">
        <v>49.978082029092356</v>
      </c>
      <c r="G765">
        <v>0.52200100000000127</v>
      </c>
      <c r="H765">
        <v>50.046767055902706</v>
      </c>
      <c r="I765">
        <v>48.028392149314101</v>
      </c>
      <c r="J765">
        <v>63.747670236882428</v>
      </c>
      <c r="K765">
        <v>99.016690011084009</v>
      </c>
    </row>
    <row r="766" spans="1:11" x14ac:dyDescent="0.25">
      <c r="A766" s="4">
        <v>5.2401000000000593E-2</v>
      </c>
      <c r="B766" s="4">
        <v>59.169972282354742</v>
      </c>
      <c r="C766" s="4">
        <v>49.974059387728225</v>
      </c>
      <c r="D766" s="4">
        <v>49.959586269584598</v>
      </c>
      <c r="E766" s="4">
        <v>49.977887150240328</v>
      </c>
      <c r="G766">
        <v>0.52400100000000127</v>
      </c>
      <c r="H766">
        <v>49.863708457589425</v>
      </c>
      <c r="I766">
        <v>47.935643588533793</v>
      </c>
      <c r="J766">
        <v>63.548334592042643</v>
      </c>
      <c r="K766">
        <v>99.009168685985884</v>
      </c>
    </row>
    <row r="767" spans="1:11" x14ac:dyDescent="0.25">
      <c r="A767" s="4">
        <v>5.2601000000000592E-2</v>
      </c>
      <c r="B767" s="4">
        <v>59.050510467729566</v>
      </c>
      <c r="C767" s="4">
        <v>49.971074226596478</v>
      </c>
      <c r="D767" s="4">
        <v>49.959594573277045</v>
      </c>
      <c r="E767" s="4">
        <v>49.977790774000958</v>
      </c>
      <c r="G767">
        <v>0.52600100000000127</v>
      </c>
      <c r="H767">
        <v>49.76860669668207</v>
      </c>
      <c r="I767">
        <v>47.858290200653705</v>
      </c>
      <c r="J767">
        <v>63.349278448071814</v>
      </c>
      <c r="K767">
        <v>99.001619027464756</v>
      </c>
    </row>
    <row r="768" spans="1:11" x14ac:dyDescent="0.25">
      <c r="A768" s="4">
        <v>5.2801000000000591E-2</v>
      </c>
      <c r="B768" s="4">
        <v>58.932127447652185</v>
      </c>
      <c r="C768" s="4">
        <v>49.968230620340584</v>
      </c>
      <c r="D768" s="4">
        <v>49.959602805392237</v>
      </c>
      <c r="E768" s="4">
        <v>49.977796485857702</v>
      </c>
      <c r="G768">
        <v>0.52800100000000127</v>
      </c>
      <c r="H768">
        <v>49.82918636649061</v>
      </c>
      <c r="I768">
        <v>47.796809344630169</v>
      </c>
      <c r="J768">
        <v>63.150510176624117</v>
      </c>
      <c r="K768">
        <v>98.994041040408717</v>
      </c>
    </row>
    <row r="769" spans="1:11" x14ac:dyDescent="0.25">
      <c r="A769" s="4">
        <v>5.3001000000000589E-2</v>
      </c>
      <c r="B769" s="4">
        <v>58.814820931729386</v>
      </c>
      <c r="C769" s="4">
        <v>49.965522541007886</v>
      </c>
      <c r="D769" s="4">
        <v>49.959610967259152</v>
      </c>
      <c r="E769" s="4">
        <v>49.977903359271835</v>
      </c>
      <c r="G769">
        <v>0.53000100000000128</v>
      </c>
      <c r="H769">
        <v>50.000703746154571</v>
      </c>
      <c r="I769">
        <v>47.751553299866259</v>
      </c>
      <c r="J769">
        <v>62.952038122629439</v>
      </c>
      <c r="K769">
        <v>98.986434729723982</v>
      </c>
    </row>
    <row r="770" spans="1:11" x14ac:dyDescent="0.25">
      <c r="A770" s="4">
        <v>5.3201000000000588E-2</v>
      </c>
      <c r="B770" s="4">
        <v>58.69858850199595</v>
      </c>
      <c r="C770" s="4">
        <v>49.962944186269659</v>
      </c>
      <c r="D770" s="4">
        <v>49.959619060178213</v>
      </c>
      <c r="E770" s="4">
        <v>49.978106030027213</v>
      </c>
      <c r="G770">
        <v>0.53200100000000128</v>
      </c>
      <c r="H770">
        <v>50.15897308545987</v>
      </c>
      <c r="I770">
        <v>47.722747515445121</v>
      </c>
      <c r="J770">
        <v>62.753870603850139</v>
      </c>
      <c r="K770">
        <v>98.978800100335079</v>
      </c>
    </row>
    <row r="771" spans="1:11" x14ac:dyDescent="0.25">
      <c r="A771" s="4">
        <v>5.3401000000000587E-2</v>
      </c>
      <c r="B771" s="4">
        <v>58.583427615022202</v>
      </c>
      <c r="C771" s="4">
        <v>49.96048997248139</v>
      </c>
      <c r="D771" s="4">
        <v>49.959627085422092</v>
      </c>
      <c r="E771" s="4">
        <v>49.978394964745362</v>
      </c>
      <c r="G771">
        <v>0.53400100000000128</v>
      </c>
      <c r="H771">
        <v>50.190269828068423</v>
      </c>
      <c r="I771">
        <v>47.710489835873425</v>
      </c>
      <c r="J771">
        <v>62.556015910437587</v>
      </c>
      <c r="K771">
        <v>98.971137157184671</v>
      </c>
    </row>
    <row r="772" spans="1:11" x14ac:dyDescent="0.25">
      <c r="A772" s="4">
        <v>5.3601000000000586E-2</v>
      </c>
      <c r="B772" s="4">
        <v>58.469335604024288</v>
      </c>
      <c r="C772" s="4">
        <v>49.958154527884737</v>
      </c>
      <c r="D772" s="4">
        <v>49.959635044236364</v>
      </c>
      <c r="E772" s="4">
        <v>49.978756910332777</v>
      </c>
      <c r="G772">
        <v>0.53600100000000128</v>
      </c>
      <c r="H772">
        <v>50.073035079607266</v>
      </c>
      <c r="I772">
        <v>47.714750702112923</v>
      </c>
      <c r="J772">
        <v>62.358482304492433</v>
      </c>
      <c r="K772">
        <v>98.963445905233669</v>
      </c>
    </row>
    <row r="773" spans="1:11" x14ac:dyDescent="0.25">
      <c r="A773" s="4">
        <v>5.3801000000000584E-2</v>
      </c>
      <c r="B773" s="4">
        <v>58.356309680977759</v>
      </c>
      <c r="C773" s="4">
        <v>49.955932685951986</v>
      </c>
      <c r="D773" s="4">
        <v>49.959642937840179</v>
      </c>
      <c r="E773" s="4">
        <v>49.979175503292552</v>
      </c>
      <c r="G773">
        <v>0.53800100000000128</v>
      </c>
      <c r="H773">
        <v>49.892690316850427</v>
      </c>
      <c r="I773">
        <v>47.735374319326688</v>
      </c>
      <c r="J773">
        <v>62.161278019625918</v>
      </c>
      <c r="K773">
        <v>98.955726349461159</v>
      </c>
    </row>
    <row r="774" spans="1:11" x14ac:dyDescent="0.25">
      <c r="A774" s="4">
        <v>5.4001000000000583E-2</v>
      </c>
      <c r="B774" s="4">
        <v>58.244346938732896</v>
      </c>
      <c r="C774" s="4">
        <v>49.953819478873356</v>
      </c>
      <c r="D774" s="4">
        <v>49.959650767427043</v>
      </c>
      <c r="E774" s="4">
        <v>49.979632010986023</v>
      </c>
      <c r="G774">
        <v>0.54000100000000129</v>
      </c>
      <c r="H774">
        <v>49.779409303702529</v>
      </c>
      <c r="I774">
        <v>47.772080775531556</v>
      </c>
      <c r="J774">
        <v>61.964411260523718</v>
      </c>
      <c r="K774">
        <v>98.947978494864401</v>
      </c>
    </row>
    <row r="775" spans="1:11" x14ac:dyDescent="0.25">
      <c r="A775" s="4">
        <v>5.4201000000000582E-2</v>
      </c>
      <c r="B775" s="4">
        <v>58.133444353131637</v>
      </c>
      <c r="C775" s="4">
        <v>49.951810131187152</v>
      </c>
      <c r="D775" s="4">
        <v>49.959658534165413</v>
      </c>
      <c r="E775" s="4">
        <v>49.980106171356766</v>
      </c>
      <c r="G775">
        <v>0.54200100000000129</v>
      </c>
      <c r="H775">
        <v>49.814169816989335</v>
      </c>
      <c r="I775">
        <v>47.824469088281546</v>
      </c>
      <c r="J775">
        <v>61.767890202511275</v>
      </c>
      <c r="K775">
        <v>98.940202346458832</v>
      </c>
    </row>
    <row r="776" spans="1:11" x14ac:dyDescent="0.25">
      <c r="A776" s="4">
        <v>5.4401000000000581E-2</v>
      </c>
      <c r="B776" s="4">
        <v>58.023598785124996</v>
      </c>
      <c r="C776" s="4">
        <v>49.949900053552795</v>
      </c>
      <c r="D776" s="4">
        <v>49.959666239199315</v>
      </c>
      <c r="E776" s="4">
        <v>49.980577093565742</v>
      </c>
      <c r="G776">
        <v>0.54400100000000129</v>
      </c>
      <c r="H776">
        <v>49.970880455359385</v>
      </c>
      <c r="I776">
        <v>47.892021149661737</v>
      </c>
      <c r="J776">
        <v>61.571722991122414</v>
      </c>
      <c r="K776">
        <v>98.932397909278166</v>
      </c>
    </row>
    <row r="777" spans="1:11" x14ac:dyDescent="0.25">
      <c r="A777" s="4">
        <v>5.460100000000058E-2</v>
      </c>
      <c r="B777" s="4">
        <v>57.914806982891008</v>
      </c>
      <c r="C777" s="4">
        <v>49.948084836666759</v>
      </c>
      <c r="D777" s="4">
        <v>49.959673883649032</v>
      </c>
      <c r="E777" s="4">
        <v>49.981024179597206</v>
      </c>
      <c r="G777">
        <v>0.54600100000000129</v>
      </c>
      <c r="H777">
        <v>50.135933982086392</v>
      </c>
      <c r="I777">
        <v>47.974106533296698</v>
      </c>
      <c r="J777">
        <v>61.375917741667983</v>
      </c>
      <c r="K777">
        <v>98.924565188374117</v>
      </c>
    </row>
    <row r="778" spans="1:11" x14ac:dyDescent="0.25">
      <c r="A778" s="4">
        <v>5.4801000000000578E-2</v>
      </c>
      <c r="B778" s="4">
        <v>57.807065583951925</v>
      </c>
      <c r="C778" s="4">
        <v>49.946360245320584</v>
      </c>
      <c r="D778" s="4">
        <v>49.959681468611635</v>
      </c>
      <c r="E778" s="4">
        <v>49.981428026272688</v>
      </c>
      <c r="G778">
        <v>0.54800100000000129</v>
      </c>
      <c r="H778">
        <v>50.190555207828105</v>
      </c>
      <c r="I778">
        <v>48.06998812082152</v>
      </c>
      <c r="J778">
        <v>61.180482538809287</v>
      </c>
      <c r="K778">
        <v>98.916704188816752</v>
      </c>
    </row>
    <row r="779" spans="1:11" x14ac:dyDescent="0.25">
      <c r="A779" s="4">
        <v>5.5001000000000577E-2</v>
      </c>
      <c r="B779" s="4">
        <v>57.700371117290537</v>
      </c>
      <c r="C779" s="4">
        <v>49.944722212600887</v>
      </c>
      <c r="D779" s="4">
        <v>49.959688995161656</v>
      </c>
      <c r="E779" s="4">
        <v>49.98177126826981</v>
      </c>
      <c r="G779">
        <v>0.55000100000000129</v>
      </c>
      <c r="H779">
        <v>50.096262145323479</v>
      </c>
      <c r="I779">
        <v>48.178828499369253</v>
      </c>
      <c r="J779">
        <v>60.985425436130981</v>
      </c>
      <c r="K779">
        <v>98.908814915694165</v>
      </c>
    </row>
    <row r="780" spans="1:11" x14ac:dyDescent="0.25">
      <c r="A780" s="4">
        <v>5.5201000000000576E-2</v>
      </c>
      <c r="B780" s="4">
        <v>57.594720005464509</v>
      </c>
      <c r="C780" s="4">
        <v>49.943166834230098</v>
      </c>
      <c r="D780" s="4">
        <v>49.95969646435158</v>
      </c>
      <c r="E780" s="4">
        <v>49.982039325617926</v>
      </c>
      <c r="G780">
        <v>0.5520010000000013</v>
      </c>
      <c r="H780">
        <v>49.921957581384881</v>
      </c>
      <c r="I780">
        <v>48.299697076140582</v>
      </c>
      <c r="J780">
        <v>60.790754455718854</v>
      </c>
      <c r="K780">
        <v>98.900897374112745</v>
      </c>
    </row>
    <row r="781" spans="1:11" x14ac:dyDescent="0.25">
      <c r="A781" s="4">
        <v>5.5401000000000575E-2</v>
      </c>
      <c r="B781" s="4">
        <v>57.490108566719066</v>
      </c>
      <c r="C781" s="4">
        <v>49.941690363047684</v>
      </c>
      <c r="D781" s="4">
        <v>49.959703877212448</v>
      </c>
      <c r="E781" s="4">
        <v>49.982221023597319</v>
      </c>
      <c r="G781">
        <v>0.5540010000000013</v>
      </c>
      <c r="H781">
        <v>49.793593018074951</v>
      </c>
      <c r="I781">
        <v>48.431577851076291</v>
      </c>
      <c r="J781">
        <v>60.596477587736921</v>
      </c>
      <c r="K781">
        <v>98.892951569196867</v>
      </c>
    </row>
    <row r="782" spans="1:11" x14ac:dyDescent="0.25">
      <c r="A782" s="4">
        <v>5.5601000000000574E-2</v>
      </c>
      <c r="B782" s="4">
        <v>57.386533017095843</v>
      </c>
      <c r="C782" s="4">
        <v>49.940289203630108</v>
      </c>
      <c r="D782" s="4">
        <v>49.959711234754344</v>
      </c>
      <c r="E782" s="4">
        <v>49.982309058793831</v>
      </c>
      <c r="G782">
        <v>0.5560010000000013</v>
      </c>
      <c r="H782">
        <v>49.803167749137124</v>
      </c>
      <c r="I782">
        <v>48.573377784086098</v>
      </c>
      <c r="J782">
        <v>60.402602790009617</v>
      </c>
      <c r="K782">
        <v>98.884977506089228</v>
      </c>
    </row>
    <row r="783" spans="1:11" x14ac:dyDescent="0.25">
      <c r="A783" s="4">
        <v>5.5801000000000572E-2</v>
      </c>
      <c r="B783" s="4">
        <v>57.283989472539396</v>
      </c>
      <c r="C783" s="4">
        <v>49.938959907049181</v>
      </c>
      <c r="D783" s="4">
        <v>49.959718537966971</v>
      </c>
      <c r="E783" s="4">
        <v>49.98230029199361</v>
      </c>
      <c r="G783">
        <v>0.5580010000000013</v>
      </c>
      <c r="H783">
        <v>49.942804016819423</v>
      </c>
      <c r="I783">
        <v>48.72393568923102</v>
      </c>
      <c r="J783">
        <v>60.209137987604024</v>
      </c>
      <c r="K783">
        <v>98.876975189950528</v>
      </c>
    </row>
    <row r="784" spans="1:11" x14ac:dyDescent="0.25">
      <c r="A784" s="4">
        <v>5.6001000000000571E-2</v>
      </c>
      <c r="B784" s="4">
        <v>57.182473950998926</v>
      </c>
      <c r="C784" s="4">
        <v>49.937699165766837</v>
      </c>
      <c r="D784" s="4">
        <v>49.959725787820148</v>
      </c>
      <c r="E784" s="4">
        <v>49.982195856329255</v>
      </c>
      <c r="G784">
        <v>0.5600010000000013</v>
      </c>
      <c r="H784">
        <v>50.111130475284313</v>
      </c>
      <c r="I784">
        <v>48.882031584735714</v>
      </c>
      <c r="J784">
        <v>60.016091072415875</v>
      </c>
      <c r="K784">
        <v>98.86894462595977</v>
      </c>
    </row>
    <row r="785" spans="1:11" x14ac:dyDescent="0.25">
      <c r="A785" s="4">
        <v>5.620100000000057E-2</v>
      </c>
      <c r="B785" s="4">
        <v>57.081982374525708</v>
      </c>
      <c r="C785" s="4">
        <v>49.936503808665321</v>
      </c>
      <c r="D785" s="4">
        <v>49.959732985264246</v>
      </c>
      <c r="E785" s="4">
        <v>49.982001077267618</v>
      </c>
      <c r="G785">
        <v>0.56200100000000131</v>
      </c>
      <c r="H785">
        <v>50.18686356575224</v>
      </c>
      <c r="I785">
        <v>49.046396424746973</v>
      </c>
      <c r="J785">
        <v>59.823469902756685</v>
      </c>
      <c r="K785">
        <v>98.860885819313921</v>
      </c>
    </row>
    <row r="786" spans="1:11" x14ac:dyDescent="0.25">
      <c r="A786" s="4">
        <v>5.6401000000000569E-2</v>
      </c>
      <c r="B786" s="4">
        <v>56.982510571365474</v>
      </c>
      <c r="C786" s="4">
        <v>49.935370796211238</v>
      </c>
      <c r="D786" s="4">
        <v>49.95974013123071</v>
      </c>
      <c r="E786" s="4">
        <v>49.98172520929689</v>
      </c>
      <c r="G786">
        <v>0.56400100000000131</v>
      </c>
      <c r="H786">
        <v>50.116184911293274</v>
      </c>
      <c r="I786">
        <v>49.215722136372221</v>
      </c>
      <c r="J786">
        <v>59.631282302944278</v>
      </c>
      <c r="K786">
        <v>98.852798775228194</v>
      </c>
    </row>
    <row r="787" spans="1:11" x14ac:dyDescent="0.25">
      <c r="A787" s="4">
        <v>5.6601000000000568E-2</v>
      </c>
      <c r="B787" s="4">
        <v>56.88405427804517</v>
      </c>
      <c r="C787" s="4">
        <v>49.934297215751847</v>
      </c>
      <c r="D787" s="4">
        <v>49.959747226632544</v>
      </c>
      <c r="E787" s="4">
        <v>49.981381002166366</v>
      </c>
      <c r="G787">
        <v>0.56600100000000131</v>
      </c>
      <c r="H787">
        <v>49.950972225307829</v>
      </c>
      <c r="I787">
        <v>49.388671883741914</v>
      </c>
      <c r="J787">
        <v>59.439536062895073</v>
      </c>
      <c r="K787">
        <v>98.844683498935893</v>
      </c>
    </row>
    <row r="788" spans="1:11" x14ac:dyDescent="0.25">
      <c r="A788" s="4">
        <v>5.6801000000000566E-2</v>
      </c>
      <c r="B788" s="4">
        <v>56.786609141453283</v>
      </c>
      <c r="C788" s="4">
        <v>49.933280276941836</v>
      </c>
      <c r="D788" s="4">
        <v>49.959754272364719</v>
      </c>
      <c r="E788" s="4">
        <v>49.980984116907067</v>
      </c>
      <c r="G788">
        <v>0.56800100000000131</v>
      </c>
      <c r="H788">
        <v>49.810735941192839</v>
      </c>
      <c r="I788">
        <v>49.563890479652564</v>
      </c>
      <c r="J788">
        <v>59.24823893771871</v>
      </c>
      <c r="K788">
        <v>98.836539995688426</v>
      </c>
    </row>
    <row r="789" spans="1:11" x14ac:dyDescent="0.25">
      <c r="A789" s="4">
        <v>5.7001000000000565E-2</v>
      </c>
      <c r="B789" s="4">
        <v>56.690170720913635</v>
      </c>
      <c r="C789" s="4">
        <v>49.932317307298881</v>
      </c>
      <c r="D789" s="4">
        <v>49.959761269304565</v>
      </c>
      <c r="E789" s="4">
        <v>49.980552418297272</v>
      </c>
      <c r="G789">
        <v>0.57000100000000131</v>
      </c>
      <c r="H789">
        <v>49.796178698071095</v>
      </c>
      <c r="I789">
        <v>49.740014864765804</v>
      </c>
      <c r="J789">
        <v>59.057398647315551</v>
      </c>
      <c r="K789">
        <v>98.828368270755391</v>
      </c>
    </row>
    <row r="790" spans="1:11" x14ac:dyDescent="0.25">
      <c r="A790" s="4">
        <v>5.7201000000000564E-2</v>
      </c>
      <c r="B790" s="4">
        <v>56.59473449025225</v>
      </c>
      <c r="C790" s="4">
        <v>49.931405747886373</v>
      </c>
      <c r="D790" s="4">
        <v>49.959768218312327</v>
      </c>
      <c r="E790" s="4">
        <v>49.980105175659759</v>
      </c>
      <c r="G790">
        <v>0.57200100000000131</v>
      </c>
      <c r="H790">
        <v>49.916891753885253</v>
      </c>
      <c r="I790">
        <v>49.915684574366388</v>
      </c>
      <c r="J790">
        <v>58.86702287597592</v>
      </c>
      <c r="K790">
        <v>98.820168329424376</v>
      </c>
    </row>
    <row r="791" spans="1:11" x14ac:dyDescent="0.25">
      <c r="A791" s="4">
        <v>5.7401000000000563E-2</v>
      </c>
      <c r="B791" s="4">
        <v>56.500295839855966</v>
      </c>
      <c r="C791" s="4">
        <v>49.930543149120872</v>
      </c>
      <c r="D791" s="4">
        <v>49.959775120231463</v>
      </c>
      <c r="E791" s="4">
        <v>49.979662207666117</v>
      </c>
      <c r="G791">
        <v>0.57400100000000132</v>
      </c>
      <c r="H791">
        <v>50.085094261172856</v>
      </c>
      <c r="I791">
        <v>50.089552113312187</v>
      </c>
      <c r="J791">
        <v>58.677119271982662</v>
      </c>
      <c r="K791">
        <v>98.811940177001162</v>
      </c>
    </row>
    <row r="792" spans="1:11" x14ac:dyDescent="0.25">
      <c r="A792" s="4">
        <v>5.7601000000000561E-2</v>
      </c>
      <c r="B792" s="4">
        <v>56.406850078723068</v>
      </c>
      <c r="C792" s="4">
        <v>49.929727166702754</v>
      </c>
      <c r="D792" s="4">
        <v>49.959781975889065</v>
      </c>
      <c r="E792" s="4">
        <v>49.979243009024124</v>
      </c>
      <c r="G792">
        <v>0.57600100000000132</v>
      </c>
      <c r="H792">
        <v>50.179455828879128</v>
      </c>
      <c r="I792">
        <v>50.260293161034554</v>
      </c>
      <c r="J792">
        <v>58.48769544721543</v>
      </c>
      <c r="K792">
        <v>98.803683818809645</v>
      </c>
    </row>
    <row r="793" spans="1:11" x14ac:dyDescent="0.25">
      <c r="A793" s="4">
        <v>5.780100000000056E-2</v>
      </c>
      <c r="B793" s="4">
        <v>56.314392436505436</v>
      </c>
      <c r="C793" s="4">
        <v>49.928955557667919</v>
      </c>
      <c r="D793" s="4">
        <v>49.959788786096269</v>
      </c>
      <c r="E793" s="4">
        <v>49.9788658974499</v>
      </c>
      <c r="G793">
        <v>0.57800100000000132</v>
      </c>
      <c r="H793">
        <v>50.132606620663658</v>
      </c>
      <c r="I793">
        <v>50.426616530254122</v>
      </c>
      <c r="J793">
        <v>58.298758976757938</v>
      </c>
      <c r="K793">
        <v>98.795399260191786</v>
      </c>
    </row>
    <row r="794" spans="1:11" x14ac:dyDescent="0.25">
      <c r="A794" s="4">
        <v>5.8001000000000559E-2</v>
      </c>
      <c r="B794" s="4">
        <v>56.222918065541336</v>
      </c>
      <c r="C794" s="4">
        <v>49.928226176558454</v>
      </c>
      <c r="D794" s="4">
        <v>49.959795551648625</v>
      </c>
      <c r="E794" s="4">
        <v>49.978547218168181</v>
      </c>
      <c r="G794">
        <v>0.58000100000000132</v>
      </c>
      <c r="H794">
        <v>49.979224963276074</v>
      </c>
      <c r="I794">
        <v>50.587273805449243</v>
      </c>
      <c r="J794">
        <v>58.110317398507327</v>
      </c>
      <c r="K794">
        <v>98.787086506507606</v>
      </c>
    </row>
    <row r="795" spans="1:11" x14ac:dyDescent="0.25">
      <c r="A795" s="4">
        <v>5.8201000000000558E-2</v>
      </c>
      <c r="B795" s="4">
        <v>56.132422042878474</v>
      </c>
      <c r="C795" s="4">
        <v>49.927536971709884</v>
      </c>
      <c r="D795" s="4">
        <v>49.959802273326446</v>
      </c>
      <c r="E795" s="4">
        <v>49.97830064040285</v>
      </c>
      <c r="G795">
        <v>0.58200100000000132</v>
      </c>
      <c r="H795">
        <v>49.830386416649354</v>
      </c>
      <c r="I795">
        <v>50.741068590027893</v>
      </c>
      <c r="J795">
        <v>57.922378212786555</v>
      </c>
      <c r="K795">
        <v>98.77874556313526</v>
      </c>
    </row>
    <row r="796" spans="1:11" x14ac:dyDescent="0.25">
      <c r="A796" s="4">
        <v>5.8401000000000557E-2</v>
      </c>
      <c r="B796" s="4">
        <v>56.042899372287216</v>
      </c>
      <c r="C796" s="4">
        <v>49.926885981653406</v>
      </c>
      <c r="D796" s="4">
        <v>49.959808951895205</v>
      </c>
      <c r="E796" s="4">
        <v>49.978136576049735</v>
      </c>
      <c r="G796">
        <v>0.58400100000000132</v>
      </c>
      <c r="H796">
        <v>49.79313477675683</v>
      </c>
      <c r="I796">
        <v>50.886865294586805</v>
      </c>
      <c r="J796">
        <v>57.734948881958978</v>
      </c>
      <c r="K796">
        <v>98.770376435470979</v>
      </c>
    </row>
    <row r="797" spans="1:11" x14ac:dyDescent="0.25">
      <c r="A797" s="4">
        <v>5.8601000000000555E-2</v>
      </c>
      <c r="B797" s="4">
        <v>55.954344986263003</v>
      </c>
      <c r="C797" s="4">
        <v>49.926271331630254</v>
      </c>
      <c r="D797" s="4">
        <v>49.959815588105791</v>
      </c>
      <c r="E797" s="4">
        <v>49.978061745161639</v>
      </c>
      <c r="G797">
        <v>0.58600100000000133</v>
      </c>
      <c r="H797">
        <v>49.893506203525604</v>
      </c>
      <c r="I797">
        <v>51.023597402561585</v>
      </c>
      <c r="J797">
        <v>57.548036830045788</v>
      </c>
      <c r="K797">
        <v>98.761979128929056</v>
      </c>
    </row>
    <row r="798" spans="1:11" x14ac:dyDescent="0.25">
      <c r="A798" s="4">
        <v>5.8801000000000554E-2</v>
      </c>
      <c r="B798" s="4">
        <v>55.866753748018226</v>
      </c>
      <c r="C798" s="4">
        <v>49.925691230216515</v>
      </c>
      <c r="D798" s="4">
        <v>49.959822182694978</v>
      </c>
      <c r="E798" s="4">
        <v>49.97807890627454</v>
      </c>
      <c r="G798">
        <v>0.58800100000000133</v>
      </c>
      <c r="H798">
        <v>50.058353528798015</v>
      </c>
      <c r="I798">
        <v>51.150275153948634</v>
      </c>
      <c r="J798">
        <v>57.361649442345943</v>
      </c>
      <c r="K798">
        <v>98.753553648941846</v>
      </c>
    </row>
    <row r="799" spans="1:11" x14ac:dyDescent="0.25">
      <c r="A799" s="4">
        <v>5.9001000000000553E-2</v>
      </c>
      <c r="B799" s="4">
        <v>55.780120453462281</v>
      </c>
      <c r="C799" s="4">
        <v>49.925143966055771</v>
      </c>
      <c r="D799" s="4">
        <v>49.959828736385631</v>
      </c>
      <c r="E799" s="4">
        <v>49.978186762258645</v>
      </c>
      <c r="G799">
        <v>0.59000100000000133</v>
      </c>
      <c r="H799">
        <v>50.1686430002338</v>
      </c>
      <c r="I799">
        <v>51.265992592575728</v>
      </c>
      <c r="J799">
        <v>57.17579406505854</v>
      </c>
      <c r="K799">
        <v>98.745100000959795</v>
      </c>
    </row>
    <row r="800" spans="1:11" x14ac:dyDescent="0.25">
      <c r="A800" s="4">
        <v>5.9201000000000552E-2</v>
      </c>
      <c r="B800" s="4">
        <v>55.694439833169817</v>
      </c>
      <c r="C800" s="4">
        <v>49.924627904697395</v>
      </c>
      <c r="D800" s="4">
        <v>49.959835249887092</v>
      </c>
      <c r="E800" s="4">
        <v>49.978380044617424</v>
      </c>
      <c r="G800">
        <v>0.59200100000000133</v>
      </c>
      <c r="H800">
        <v>50.145397646876447</v>
      </c>
      <c r="I800">
        <v>51.369933927576263</v>
      </c>
      <c r="J800">
        <v>56.990478004908482</v>
      </c>
      <c r="K800">
        <v>98.736618190451424</v>
      </c>
    </row>
    <row r="801" spans="1:11" x14ac:dyDescent="0.25">
      <c r="A801" s="4">
        <v>5.9401000000000551E-2</v>
      </c>
      <c r="B801" s="4">
        <v>55.609706554337322</v>
      </c>
      <c r="C801" s="4">
        <v>49.924141485538428</v>
      </c>
      <c r="D801" s="4">
        <v>49.959841723895472</v>
      </c>
      <c r="E801" s="4">
        <v>49.978649771321344</v>
      </c>
      <c r="G801">
        <v>0.59400100000000133</v>
      </c>
      <c r="H801">
        <v>50.006241981322276</v>
      </c>
      <c r="I801">
        <v>51.46137916523962</v>
      </c>
      <c r="J801">
        <v>56.805708528773792</v>
      </c>
      <c r="K801">
        <v>98.728108222903259</v>
      </c>
    </row>
    <row r="802" spans="1:11" x14ac:dyDescent="0.25">
      <c r="A802" s="4">
        <v>5.9601000000000549E-2</v>
      </c>
      <c r="B802" s="4">
        <v>55.525915222726397</v>
      </c>
      <c r="C802" s="4">
        <v>49.923683218866351</v>
      </c>
      <c r="D802" s="4">
        <v>49.95984815909393</v>
      </c>
      <c r="E802" s="4">
        <v>49.978983665697129</v>
      </c>
      <c r="G802">
        <v>0.59600100000000134</v>
      </c>
      <c r="H802">
        <v>49.852071050580086</v>
      </c>
      <c r="I802">
        <v>51.539708973224073</v>
      </c>
      <c r="J802">
        <v>56.621492863316824</v>
      </c>
      <c r="K802">
        <v>98.719570103819905</v>
      </c>
    </row>
    <row r="803" spans="1:11" x14ac:dyDescent="0.25">
      <c r="A803" s="4">
        <v>5.9801000000000548E-2</v>
      </c>
      <c r="B803" s="4">
        <v>55.443060384594631</v>
      </c>
      <c r="C803" s="4">
        <v>49.923251683000885</v>
      </c>
      <c r="D803" s="4">
        <v>49.959854556153012</v>
      </c>
      <c r="E803" s="4">
        <v>49.979366716924808</v>
      </c>
      <c r="G803">
        <v>0.59800100000000134</v>
      </c>
      <c r="H803">
        <v>49.793905164276453</v>
      </c>
      <c r="I803">
        <v>51.604408745182496</v>
      </c>
      <c r="J803">
        <v>56.437838194617285</v>
      </c>
      <c r="K803">
        <v>98.711003838723997</v>
      </c>
    </row>
    <row r="804" spans="1:11" x14ac:dyDescent="0.25">
      <c r="A804" s="4">
        <v>6.0001000000000547E-2</v>
      </c>
      <c r="B804" s="4">
        <v>55.361136528612775</v>
      </c>
      <c r="C804" s="4">
        <v>49.922845521532103</v>
      </c>
      <c r="D804" s="4">
        <v>49.959860915730921</v>
      </c>
      <c r="E804" s="4">
        <v>49.979781856625394</v>
      </c>
      <c r="G804">
        <v>0.60000100000000134</v>
      </c>
      <c r="H804">
        <v>49.872951551274319</v>
      </c>
      <c r="I804">
        <v>51.655071840118808</v>
      </c>
      <c r="J804">
        <v>56.254751667808364</v>
      </c>
      <c r="K804">
        <v>98.702409433156248</v>
      </c>
    </row>
    <row r="805" spans="1:11" x14ac:dyDescent="0.25">
      <c r="A805" s="4">
        <v>6.0201000000000546E-2</v>
      </c>
      <c r="B805" s="4">
        <v>55.280138087768051</v>
      </c>
      <c r="C805" s="4">
        <v>49.92246344065277</v>
      </c>
      <c r="D805" s="4">
        <v>49.959867238473741</v>
      </c>
      <c r="E805" s="4">
        <v>49.980210721111504</v>
      </c>
      <c r="G805">
        <v>0.60200100000000134</v>
      </c>
      <c r="H805">
        <v>50.031424942944028</v>
      </c>
      <c r="I805">
        <v>51.691401977215158</v>
      </c>
      <c r="J805">
        <v>56.072240386715713</v>
      </c>
      <c r="K805">
        <v>98.693786892675377</v>
      </c>
    </row>
    <row r="806" spans="1:11" x14ac:dyDescent="0.25">
      <c r="A806" s="4">
        <v>6.0401000000000545E-2</v>
      </c>
      <c r="B806" s="4">
        <v>55.200059441253991</v>
      </c>
      <c r="C806" s="4">
        <v>49.922104206582809</v>
      </c>
      <c r="D806" s="4">
        <v>49.959873525015816</v>
      </c>
      <c r="E806" s="4">
        <v>49.980634465327419</v>
      </c>
      <c r="G806">
        <v>0.60400100000000134</v>
      </c>
      <c r="H806">
        <v>50.154779514872985</v>
      </c>
      <c r="I806">
        <v>51.713214773396601</v>
      </c>
      <c r="J806">
        <v>55.890311413498864</v>
      </c>
      <c r="K806">
        <v>98.685136222858105</v>
      </c>
    </row>
    <row r="807" spans="1:11" x14ac:dyDescent="0.25">
      <c r="A807" s="4">
        <v>6.0601000000000543E-2</v>
      </c>
      <c r="B807" s="4">
        <v>55.120894916345065</v>
      </c>
      <c r="C807" s="4">
        <v>49.921766643083004</v>
      </c>
      <c r="D807" s="4">
        <v>49.959879775979879</v>
      </c>
      <c r="E807" s="4">
        <v>49.981034592470408</v>
      </c>
      <c r="G807">
        <v>0.60600100000000134</v>
      </c>
      <c r="H807">
        <v>50.154495039276703</v>
      </c>
      <c r="I807">
        <v>51.720438417483152</v>
      </c>
      <c r="J807">
        <v>55.708971768296067</v>
      </c>
      <c r="K807">
        <v>98.676457429299248</v>
      </c>
    </row>
    <row r="808" spans="1:11" x14ac:dyDescent="0.25">
      <c r="A808" s="4">
        <v>6.0801000000000542E-2</v>
      </c>
      <c r="B808" s="4">
        <v>55.042638790257357</v>
      </c>
      <c r="C808" s="4">
        <v>49.921449629056511</v>
      </c>
      <c r="D808" s="4">
        <v>49.959885991977465</v>
      </c>
      <c r="E808" s="4">
        <v>49.981393762841073</v>
      </c>
      <c r="G808">
        <v>0.60800100000000135</v>
      </c>
      <c r="H808">
        <v>50.031590987758499</v>
      </c>
      <c r="I808">
        <v>51.713113481366612</v>
      </c>
      <c r="J808">
        <v>55.52822842887106</v>
      </c>
      <c r="K808">
        <v>98.667750517611537</v>
      </c>
    </row>
    <row r="809" spans="1:11" x14ac:dyDescent="0.25">
      <c r="A809" s="4">
        <v>6.1001000000000541E-2</v>
      </c>
      <c r="B809" s="4">
        <v>54.965285291993368</v>
      </c>
      <c r="C809" s="4">
        <v>49.921152096234991</v>
      </c>
      <c r="D809" s="4">
        <v>49.95989217360902</v>
      </c>
      <c r="E809" s="4">
        <v>49.981696546623475</v>
      </c>
      <c r="G809">
        <v>0.61000100000000135</v>
      </c>
      <c r="H809">
        <v>49.875302864322627</v>
      </c>
      <c r="I809">
        <v>51.691391875193382</v>
      </c>
      <c r="J809">
        <v>55.348088330263892</v>
      </c>
      <c r="K809">
        <v>98.659015493425883</v>
      </c>
    </row>
    <row r="810" spans="1:11" x14ac:dyDescent="0.25">
      <c r="A810" s="4">
        <v>6.120100000000054E-2</v>
      </c>
      <c r="B810" s="4">
        <v>54.888828604171735</v>
      </c>
      <c r="C810" s="4">
        <v>49.920873026947774</v>
      </c>
      <c r="D810" s="4">
        <v>49.959898321464209</v>
      </c>
      <c r="E810" s="4">
        <v>49.981930087987649</v>
      </c>
      <c r="G810">
        <v>0.61200100000000135</v>
      </c>
      <c r="H810">
        <v>49.798300442531826</v>
      </c>
      <c r="I810">
        <v>51.655534959983918</v>
      </c>
      <c r="J810">
        <v>55.168558364443079</v>
      </c>
      <c r="K810">
        <v>98.650252362391001</v>
      </c>
    </row>
    <row r="811" spans="1:11" x14ac:dyDescent="0.25">
      <c r="A811" s="4">
        <v>6.1401000000000538E-2</v>
      </c>
      <c r="B811" s="4">
        <v>54.813262864841718</v>
      </c>
      <c r="C811" s="4">
        <v>49.920611451971844</v>
      </c>
      <c r="D811" s="4">
        <v>49.959904436122159</v>
      </c>
      <c r="E811" s="4">
        <v>49.982084652007174</v>
      </c>
      <c r="G811">
        <v>0.61400100000000135</v>
      </c>
      <c r="H811">
        <v>49.855471015823937</v>
      </c>
      <c r="I811">
        <v>51.605910837428503</v>
      </c>
      <c r="J811">
        <v>54.989645379962312</v>
      </c>
      <c r="K811">
        <v>98.641461130173752</v>
      </c>
    </row>
    <row r="812" spans="1:11" x14ac:dyDescent="0.25">
      <c r="A812" s="4">
        <v>6.1601000000000537E-2</v>
      </c>
      <c r="B812" s="4">
        <v>54.738582169280669</v>
      </c>
      <c r="C812" s="4">
        <v>49.920366448459738</v>
      </c>
      <c r="D812" s="4">
        <v>49.95991051815168</v>
      </c>
      <c r="E812" s="4">
        <v>49.982154031204672</v>
      </c>
      <c r="G812">
        <v>0.61600100000000135</v>
      </c>
      <c r="H812">
        <v>50.004805989869297</v>
      </c>
      <c r="I812">
        <v>51.542990842718183</v>
      </c>
      <c r="J812">
        <v>54.811356181618756</v>
      </c>
      <c r="K812">
        <v>98.632641802458963</v>
      </c>
    </row>
    <row r="813" spans="1:11" x14ac:dyDescent="0.25">
      <c r="A813" s="4">
        <v>6.1801000000000536E-2</v>
      </c>
      <c r="B813" s="4">
        <v>54.664780571776305</v>
      </c>
      <c r="C813" s="4">
        <v>49.920137137944202</v>
      </c>
      <c r="D813" s="4">
        <v>49.959916568111502</v>
      </c>
      <c r="E813" s="4">
        <v>49.982135794838982</v>
      </c>
      <c r="G813">
        <v>0.61800100000000135</v>
      </c>
      <c r="H813">
        <v>50.138256109529046</v>
      </c>
      <c r="I813">
        <v>51.467345272156393</v>
      </c>
      <c r="J813">
        <v>54.633697530114866</v>
      </c>
      <c r="K813">
        <v>98.62379438494942</v>
      </c>
    </row>
    <row r="814" spans="1:11" x14ac:dyDescent="0.25">
      <c r="A814" s="4">
        <v>6.2001000000000535E-2</v>
      </c>
      <c r="B814" s="4">
        <v>54.591852087391388</v>
      </c>
      <c r="C814" s="4">
        <v>49.919922684416349</v>
      </c>
      <c r="D814" s="4">
        <v>49.959922586550434</v>
      </c>
      <c r="E814" s="4">
        <v>49.982031371044101</v>
      </c>
      <c r="G814">
        <v>0.62000100000000136</v>
      </c>
      <c r="H814">
        <v>50.159901085810951</v>
      </c>
      <c r="I814">
        <v>51.379638382906798</v>
      </c>
      <c r="J814">
        <v>54.456676141723278</v>
      </c>
      <c r="K814">
        <v>98.614918883365903</v>
      </c>
    </row>
    <row r="815" spans="1:11" x14ac:dyDescent="0.25">
      <c r="A815" s="4">
        <v>6.2201000000000534E-2</v>
      </c>
      <c r="B815" s="4">
        <v>54.519790693712388</v>
      </c>
      <c r="C815" s="4">
        <v>49.919722292476273</v>
      </c>
      <c r="D815" s="4">
        <v>49.959928574007691</v>
      </c>
      <c r="E815" s="4">
        <v>49.98184595931486</v>
      </c>
      <c r="G815">
        <v>0.62200100000000136</v>
      </c>
      <c r="H815">
        <v>50.054886496984821</v>
      </c>
      <c r="I815">
        <v>51.280622707524927</v>
      </c>
      <c r="J815">
        <v>54.280298687954122</v>
      </c>
      <c r="K815">
        <v>98.606015303447208</v>
      </c>
    </row>
    <row r="816" spans="1:11" x14ac:dyDescent="0.25">
      <c r="A816" s="4">
        <v>6.2401000000000532E-2</v>
      </c>
      <c r="B816" s="4">
        <v>54.448590332580594</v>
      </c>
      <c r="C816" s="4">
        <v>49.919535205553089</v>
      </c>
      <c r="D816" s="4">
        <v>49.959934531012962</v>
      </c>
      <c r="E816" s="4">
        <v>49.98158827827821</v>
      </c>
      <c r="G816">
        <v>0.62400100000000136</v>
      </c>
      <c r="H816">
        <v>49.899589451357656</v>
      </c>
      <c r="I816">
        <v>51.17113273085895</v>
      </c>
      <c r="J816">
        <v>54.104571795226022</v>
      </c>
      <c r="K816">
        <v>98.597083650950097</v>
      </c>
    </row>
    <row r="817" spans="1:11" x14ac:dyDescent="0.25">
      <c r="A817" s="4">
        <v>6.2601000000000531E-2</v>
      </c>
      <c r="B817" s="4">
        <v>54.378244911805986</v>
      </c>
      <c r="C817" s="4">
        <v>49.919360704192989</v>
      </c>
      <c r="D817" s="4">
        <v>49.959940458086741</v>
      </c>
      <c r="E817" s="4">
        <v>49.98127016086962</v>
      </c>
      <c r="G817">
        <v>0.62600100000000136</v>
      </c>
      <c r="H817">
        <v>49.806077704984986</v>
      </c>
      <c r="I817">
        <v>51.052077981451326</v>
      </c>
      <c r="J817">
        <v>53.929502044539404</v>
      </c>
      <c r="K817">
        <v>98.588123931649264</v>
      </c>
    </row>
    <row r="818" spans="1:11" x14ac:dyDescent="0.25">
      <c r="A818" s="4">
        <v>6.2801000000000537E-2</v>
      </c>
      <c r="B818" s="4">
        <v>54.308748306863627</v>
      </c>
      <c r="C818" s="4">
        <v>49.91919810441285</v>
      </c>
      <c r="D818" s="4">
        <v>49.959946355740456</v>
      </c>
      <c r="E818" s="4">
        <v>49.980906015635831</v>
      </c>
      <c r="G818">
        <v>0.62800100000000136</v>
      </c>
      <c r="H818">
        <v>49.841245213577416</v>
      </c>
      <c r="I818">
        <v>50.924435593697368</v>
      </c>
      <c r="J818">
        <v>53.755095971153345</v>
      </c>
      <c r="K818">
        <v>98.57913615133738</v>
      </c>
    </row>
    <row r="819" spans="1:11" x14ac:dyDescent="0.25">
      <c r="A819" s="4">
        <v>6.3001000000000543E-2</v>
      </c>
      <c r="B819" s="4">
        <v>54.240094362572087</v>
      </c>
      <c r="C819" s="4">
        <v>49.919046756117638</v>
      </c>
      <c r="D819" s="4">
        <v>49.959952224476652</v>
      </c>
      <c r="E819" s="4">
        <v>49.980512178625297</v>
      </c>
      <c r="G819">
        <v>0.63000100000000137</v>
      </c>
      <c r="H819">
        <v>49.978967800848707</v>
      </c>
      <c r="I819">
        <v>50.789242400689638</v>
      </c>
      <c r="J819">
        <v>53.581360064265326</v>
      </c>
      <c r="K819">
        <v>98.570120315825122</v>
      </c>
    </row>
    <row r="820" spans="1:11" x14ac:dyDescent="0.25">
      <c r="A820" s="4">
        <v>6.3201000000000548E-2</v>
      </c>
      <c r="B820" s="4">
        <v>54.172276894753949</v>
      </c>
      <c r="C820" s="4">
        <v>49.918906041579518</v>
      </c>
      <c r="D820" s="4">
        <v>49.959958064789227</v>
      </c>
      <c r="E820" s="4">
        <v>49.98010618495988</v>
      </c>
      <c r="G820">
        <v>0.63200100000000137</v>
      </c>
      <c r="H820">
        <v>50.119492322165534</v>
      </c>
      <c r="I820">
        <v>50.647586620874129</v>
      </c>
      <c r="J820">
        <v>53.408300766693692</v>
      </c>
      <c r="K820">
        <v>98.561076430941029</v>
      </c>
    </row>
    <row r="821" spans="1:11" x14ac:dyDescent="0.25">
      <c r="A821" s="4">
        <v>6.3401000000000554E-2</v>
      </c>
      <c r="B821" s="4">
        <v>54.105289691878056</v>
      </c>
      <c r="C821" s="4">
        <v>49.918775373976807</v>
      </c>
      <c r="D821" s="4">
        <v>49.959963877163574</v>
      </c>
      <c r="E821" s="4">
        <v>49.979705992509743</v>
      </c>
      <c r="G821">
        <v>0.63400100000000137</v>
      </c>
      <c r="H821">
        <v>50.161680926554197</v>
      </c>
      <c r="I821">
        <v>50.500599204342919</v>
      </c>
      <c r="J821">
        <v>53.235924474563831</v>
      </c>
      <c r="K821">
        <v>98.552004502531702</v>
      </c>
    </row>
    <row r="822" spans="1:11" x14ac:dyDescent="0.25">
      <c r="A822" s="4">
        <v>6.360100000000056E-2</v>
      </c>
      <c r="B822" s="4">
        <v>54.039126516683297</v>
      </c>
      <c r="C822" s="4">
        <v>49.918654195990754</v>
      </c>
      <c r="D822" s="4">
        <v>49.959969662076745</v>
      </c>
      <c r="E822" s="4">
        <v>49.979329191981897</v>
      </c>
      <c r="G822">
        <v>0.63600100000000137</v>
      </c>
      <c r="H822">
        <v>50.07579427316734</v>
      </c>
      <c r="I822">
        <v>50.349444906772234</v>
      </c>
      <c r="J822">
        <v>53.064237536996913</v>
      </c>
      <c r="K822">
        <v>98.542904536461592</v>
      </c>
    </row>
    <row r="823" spans="1:11" x14ac:dyDescent="0.25">
      <c r="A823" s="4">
        <v>6.3801000000000566E-2</v>
      </c>
      <c r="B823" s="4">
        <v>53.973781107783836</v>
      </c>
      <c r="C823" s="4">
        <v>49.91854197845845</v>
      </c>
      <c r="D823" s="4">
        <v>49.959975419997718</v>
      </c>
      <c r="E823" s="4">
        <v>49.978992238107686</v>
      </c>
      <c r="G823">
        <v>0.63800100000000137</v>
      </c>
      <c r="H823">
        <v>49.924441011688891</v>
      </c>
      <c r="I823">
        <v>50.195313160670366</v>
      </c>
      <c r="J823">
        <v>52.893246255802076</v>
      </c>
      <c r="K823">
        <v>98.533776538613168</v>
      </c>
    </row>
    <row r="824" spans="1:11" x14ac:dyDescent="0.25">
      <c r="A824" s="4">
        <v>6.4001000000000571E-2</v>
      </c>
      <c r="B824" s="4">
        <v>53.909247181255338</v>
      </c>
      <c r="C824" s="4">
        <v>49.918438219079803</v>
      </c>
      <c r="D824" s="4">
        <v>49.959981151387424</v>
      </c>
      <c r="E824" s="4">
        <v>49.9787097354683</v>
      </c>
      <c r="G824">
        <v>0.64000100000000137</v>
      </c>
      <c r="H824">
        <v>49.816946348518293</v>
      </c>
      <c r="I824">
        <v>50.039408814717198</v>
      </c>
      <c r="J824">
        <v>52.722956885171094</v>
      </c>
      <c r="K824">
        <v>98.524620514886706</v>
      </c>
    </row>
    <row r="825" spans="1:11" x14ac:dyDescent="0.25">
      <c r="A825" s="4">
        <v>6.4201000000000577E-2</v>
      </c>
      <c r="B825" s="4">
        <v>53.845518432202454</v>
      </c>
      <c r="C825" s="4">
        <v>49.918342441177138</v>
      </c>
      <c r="D825" s="4">
        <v>49.959986856699004</v>
      </c>
      <c r="E825" s="4">
        <v>49.978493809892058</v>
      </c>
      <c r="G825">
        <v>0.64200100000000138</v>
      </c>
      <c r="H825">
        <v>49.830391516328945</v>
      </c>
      <c r="I825">
        <v>49.882942812551576</v>
      </c>
      <c r="J825">
        <v>52.553375631377563</v>
      </c>
      <c r="K825">
        <v>98.51543647120053</v>
      </c>
    </row>
    <row r="826" spans="1:11" x14ac:dyDescent="0.25">
      <c r="A826" s="4">
        <v>6.4401000000000583E-2</v>
      </c>
      <c r="B826" s="4">
        <v>53.782588536307308</v>
      </c>
      <c r="C826" s="4">
        <v>49.918254192505373</v>
      </c>
      <c r="D826" s="4">
        <v>49.959992536378003</v>
      </c>
      <c r="E826" s="4">
        <v>49.97835359241391</v>
      </c>
      <c r="G826">
        <v>0.64400100000000138</v>
      </c>
      <c r="H826">
        <v>49.954348559074546</v>
      </c>
      <c r="I826">
        <v>49.72712288239218</v>
      </c>
      <c r="J826">
        <v>52.384508652477699</v>
      </c>
      <c r="K826">
        <v>98.506224413490813</v>
      </c>
    </row>
    <row r="827" spans="1:11" x14ac:dyDescent="0.25">
      <c r="A827" s="4">
        <v>6.4601000000000589E-2</v>
      </c>
      <c r="B827" s="4">
        <v>53.720451151357793</v>
      </c>
      <c r="C827" s="4">
        <v>49.918173044110908</v>
      </c>
      <c r="D827" s="4">
        <v>49.959998190862379</v>
      </c>
      <c r="E827" s="4">
        <v>49.97829483768831</v>
      </c>
      <c r="G827">
        <v>0.64600100000000138</v>
      </c>
      <c r="H827">
        <v>50.098928742942547</v>
      </c>
      <c r="I827">
        <v>49.573144308366359</v>
      </c>
      <c r="J827">
        <v>52.216362058015221</v>
      </c>
      <c r="K827">
        <v>98.496984347711702</v>
      </c>
    </row>
    <row r="828" spans="1:11" x14ac:dyDescent="0.25">
      <c r="A828" s="4">
        <v>6.4801000000000594E-2</v>
      </c>
      <c r="B828" s="4">
        <v>53.659099918757732</v>
      </c>
      <c r="C828" s="4">
        <v>49.918098589238305</v>
      </c>
      <c r="D828" s="4">
        <v>49.960003820582827</v>
      </c>
      <c r="E828" s="4">
        <v>49.978319692722728</v>
      </c>
      <c r="G828">
        <v>0.64800100000000138</v>
      </c>
      <c r="H828">
        <v>50.15995926768916</v>
      </c>
      <c r="I828">
        <v>49.422180853374506</v>
      </c>
      <c r="J828">
        <v>52.048941908729162</v>
      </c>
      <c r="K828">
        <v>98.487716279835197</v>
      </c>
    </row>
    <row r="829" spans="1:11" x14ac:dyDescent="0.25">
      <c r="A829" s="4">
        <v>6.50010000000006E-2</v>
      </c>
      <c r="B829" s="4">
        <v>53.598528465016614</v>
      </c>
      <c r="C829" s="4">
        <v>49.918030442282195</v>
      </c>
      <c r="D829" s="4">
        <v>49.960009425962838</v>
      </c>
      <c r="E829" s="4">
        <v>49.978426625117841</v>
      </c>
      <c r="G829">
        <v>0.65000100000000138</v>
      </c>
      <c r="H829">
        <v>50.094034875804439</v>
      </c>
      <c r="I829">
        <v>49.275375901748703</v>
      </c>
      <c r="J829">
        <v>51.882254216264897</v>
      </c>
      <c r="K829">
        <v>98.478420215851187</v>
      </c>
    </row>
    <row r="830" spans="1:11" x14ac:dyDescent="0.25">
      <c r="A830" s="4">
        <v>6.5201000000000606E-2</v>
      </c>
      <c r="B830" s="4">
        <v>53.538730403219418</v>
      </c>
      <c r="C830" s="4">
        <v>49.917968237783278</v>
      </c>
      <c r="D830" s="4">
        <v>49.960015007418804</v>
      </c>
      <c r="E830" s="4">
        <v>49.978610512960032</v>
      </c>
      <c r="G830">
        <v>0.65200100000000139</v>
      </c>
      <c r="H830">
        <v>49.949378140166658</v>
      </c>
      <c r="I830">
        <v>49.13383388788553</v>
      </c>
      <c r="J830">
        <v>51.716304942888634</v>
      </c>
      <c r="K830">
        <v>98.469096161767524</v>
      </c>
    </row>
    <row r="831" spans="1:11" x14ac:dyDescent="0.25">
      <c r="A831" s="4">
        <v>6.5401000000000611E-2</v>
      </c>
      <c r="B831" s="4">
        <v>53.479699334477651</v>
      </c>
      <c r="C831" s="4">
        <v>49.917911629467135</v>
      </c>
      <c r="D831" s="4">
        <v>49.960020565360288</v>
      </c>
      <c r="E831" s="4">
        <v>49.978862891422281</v>
      </c>
      <c r="G831">
        <v>0.65400100000000139</v>
      </c>
      <c r="H831">
        <v>49.830574448770605</v>
      </c>
      <c r="I831">
        <v>48.998612074465228</v>
      </c>
      <c r="J831">
        <v>51.551100001204674</v>
      </c>
      <c r="K831">
        <v>98.459744123609909</v>
      </c>
    </row>
    <row r="832" spans="1:11" x14ac:dyDescent="0.25">
      <c r="A832" s="4">
        <v>6.5601000000000617E-2</v>
      </c>
      <c r="B832" s="4">
        <v>53.421428849359273</v>
      </c>
      <c r="C832" s="4">
        <v>49.917860289323592</v>
      </c>
      <c r="D832" s="4">
        <v>49.960026100190042</v>
      </c>
      <c r="E832" s="4">
        <v>49.979172344299563</v>
      </c>
      <c r="G832">
        <v>0.65600100000000139</v>
      </c>
      <c r="H832">
        <v>49.822964398258605</v>
      </c>
      <c r="I832">
        <v>48.870712740833419</v>
      </c>
      <c r="J832">
        <v>51.386645253876395</v>
      </c>
      <c r="K832">
        <v>98.450364107421933</v>
      </c>
    </row>
    <row r="833" spans="1:11" x14ac:dyDescent="0.25">
      <c r="A833" s="4">
        <v>6.5801000000000623E-2</v>
      </c>
      <c r="B833" s="4">
        <v>53.36391252929937</v>
      </c>
      <c r="C833" s="4">
        <v>49.91781390672589</v>
      </c>
      <c r="D833" s="4">
        <v>49.960031612304213</v>
      </c>
      <c r="E833" s="4">
        <v>49.979525022434366</v>
      </c>
      <c r="G833">
        <v>0.65800100000000139</v>
      </c>
      <c r="H833">
        <v>49.93134758452409</v>
      </c>
      <c r="I833">
        <v>48.751075838644468</v>
      </c>
      <c r="J833">
        <v>51.222946513350195</v>
      </c>
      <c r="K833">
        <v>98.440956119265067</v>
      </c>
    </row>
    <row r="834" spans="1:11" x14ac:dyDescent="0.25">
      <c r="A834" s="4">
        <v>6.6001000000000629E-2</v>
      </c>
      <c r="B834" s="4">
        <v>53.30714394799044</v>
      </c>
      <c r="C834" s="4">
        <v>49.917772187587808</v>
      </c>
      <c r="D834" s="4">
        <v>49.960037102092429</v>
      </c>
      <c r="E834" s="4">
        <v>49.97990526554505</v>
      </c>
      <c r="G834">
        <v>0.66000100000000139</v>
      </c>
      <c r="H834">
        <v>50.077019141072363</v>
      </c>
      <c r="I834">
        <v>48.640572167974092</v>
      </c>
      <c r="J834">
        <v>51.060009541583028</v>
      </c>
      <c r="K834">
        <v>98.431520165218643</v>
      </c>
    </row>
    <row r="835" spans="1:11" x14ac:dyDescent="0.25">
      <c r="A835" s="4">
        <v>6.6201000000000634E-2</v>
      </c>
      <c r="B835" s="4">
        <v>53.25111667275236</v>
      </c>
      <c r="C835" s="4">
        <v>49.917734853557413</v>
      </c>
      <c r="D835" s="4">
        <v>49.96004256993799</v>
      </c>
      <c r="E835" s="4">
        <v>49.980296299588986</v>
      </c>
      <c r="G835">
        <v>0.66200100000000139</v>
      </c>
      <c r="H835">
        <v>50.154916260258418</v>
      </c>
      <c r="I835">
        <v>48.539997122837455</v>
      </c>
      <c r="J835">
        <v>50.897840049772782</v>
      </c>
      <c r="K835">
        <v>98.4220562513799</v>
      </c>
    </row>
    <row r="836" spans="1:11" x14ac:dyDescent="0.25">
      <c r="A836" s="4">
        <v>6.640100000000064E-2</v>
      </c>
      <c r="B836" s="4">
        <v>53.195824265882173</v>
      </c>
      <c r="C836" s="4">
        <v>49.917701641246133</v>
      </c>
      <c r="D836" s="4">
        <v>49.960048016217925</v>
      </c>
      <c r="E836" s="4">
        <v>49.98068097865788</v>
      </c>
      <c r="G836">
        <v>0.6640010000000014</v>
      </c>
      <c r="H836">
        <v>50.109386264942643</v>
      </c>
      <c r="I836">
        <v>48.45006505043002</v>
      </c>
      <c r="J836">
        <v>50.736443698092557</v>
      </c>
      <c r="K836">
        <v>98.412564383863895</v>
      </c>
    </row>
    <row r="837" spans="1:11" x14ac:dyDescent="0.25">
      <c r="A837" s="4">
        <v>6.6601000000000646E-2</v>
      </c>
      <c r="B837" s="4">
        <v>53.141260285983613</v>
      </c>
      <c r="C837" s="4">
        <v>49.917672301491869</v>
      </c>
      <c r="D837" s="4">
        <v>49.960053441303174</v>
      </c>
      <c r="E837" s="4">
        <v>49.981042538644679</v>
      </c>
      <c r="G837">
        <v>0.6660010000000014</v>
      </c>
      <c r="H837">
        <v>49.973939250666696</v>
      </c>
      <c r="I837">
        <v>48.371404263479668</v>
      </c>
      <c r="J837">
        <v>50.575826095427814</v>
      </c>
      <c r="K837">
        <v>98.403044568803594</v>
      </c>
    </row>
    <row r="838" spans="1:11" x14ac:dyDescent="0.25">
      <c r="A838" s="4">
        <v>6.6801000000000652E-2</v>
      </c>
      <c r="B838" s="4">
        <v>53.087418289275924</v>
      </c>
      <c r="C838" s="4">
        <v>49.917646598654656</v>
      </c>
      <c r="D838" s="4">
        <v>49.96005884555867</v>
      </c>
      <c r="E838" s="4">
        <v>49.981365329606767</v>
      </c>
      <c r="G838">
        <v>0.6680010000000014</v>
      </c>
      <c r="H838">
        <v>49.846595610508295</v>
      </c>
      <c r="I838">
        <v>48.304552739899911</v>
      </c>
      <c r="J838">
        <v>50.415992799116935</v>
      </c>
      <c r="K838">
        <v>98.393496812349753</v>
      </c>
    </row>
    <row r="839" spans="1:11" x14ac:dyDescent="0.25">
      <c r="A839" s="4">
        <v>6.7001000000000657E-2</v>
      </c>
      <c r="B839" s="4">
        <v>53.034291830882452</v>
      </c>
      <c r="C839" s="4">
        <v>49.917624309943875</v>
      </c>
      <c r="D839" s="4">
        <v>49.960064229343452</v>
      </c>
      <c r="E839" s="4">
        <v>49.981635494885715</v>
      </c>
      <c r="G839">
        <v>0.6700010000000014</v>
      </c>
      <c r="H839">
        <v>49.818956751835337</v>
      </c>
      <c r="I839">
        <v>48.249954538504575</v>
      </c>
      <c r="J839">
        <v>50.256949314695554</v>
      </c>
      <c r="K839">
        <v>98.383921120670976</v>
      </c>
    </row>
    <row r="840" spans="1:11" x14ac:dyDescent="0.25">
      <c r="A840" s="4">
        <v>6.7201000000000663E-2</v>
      </c>
      <c r="B840" s="4">
        <v>52.981874466098844</v>
      </c>
      <c r="C840" s="4">
        <v>49.917605224775699</v>
      </c>
      <c r="D840" s="4">
        <v>49.96006959301085</v>
      </c>
      <c r="E840" s="4">
        <v>49.981841567569042</v>
      </c>
      <c r="G840">
        <v>0.6720010000000014</v>
      </c>
      <c r="H840">
        <v>49.910320179038308</v>
      </c>
      <c r="I840">
        <v>48.207956953928132</v>
      </c>
      <c r="J840">
        <v>50.098701095643563</v>
      </c>
      <c r="K840">
        <v>98.374317499953762</v>
      </c>
    </row>
    <row r="841" spans="1:11" x14ac:dyDescent="0.25">
      <c r="A841" s="4">
        <v>6.7401000000000669E-2</v>
      </c>
      <c r="B841" s="4">
        <v>52.93015975164019</v>
      </c>
      <c r="C841" s="4">
        <v>49.917589144159486</v>
      </c>
      <c r="D841" s="4">
        <v>49.960074936908519</v>
      </c>
      <c r="E841" s="4">
        <v>49.981974958676624</v>
      </c>
      <c r="G841">
        <v>0.6740010000000014</v>
      </c>
      <c r="H841">
        <v>50.054222592829753</v>
      </c>
      <c r="I841">
        <v>48.178808428136165</v>
      </c>
      <c r="J841">
        <v>49.94125354313627</v>
      </c>
      <c r="K841">
        <v>98.364685956402397</v>
      </c>
    </row>
    <row r="842" spans="1:11" x14ac:dyDescent="0.25">
      <c r="A842" s="4">
        <v>6.7601000000000674E-2</v>
      </c>
      <c r="B842" s="4">
        <v>52.87914124686791</v>
      </c>
      <c r="C842" s="4">
        <v>49.917575880112054</v>
      </c>
      <c r="D842" s="4">
        <v>49.960080261378579</v>
      </c>
      <c r="E842" s="4">
        <v>49.982030316349153</v>
      </c>
      <c r="G842">
        <v>0.67600100000000141</v>
      </c>
      <c r="H842">
        <v>50.146782621327205</v>
      </c>
      <c r="I842">
        <v>48.162657230050634</v>
      </c>
      <c r="J842">
        <v>49.784612005798238</v>
      </c>
      <c r="K842">
        <v>98.35502649623902</v>
      </c>
    </row>
    <row r="843" spans="1:11" x14ac:dyDescent="0.25">
      <c r="A843" s="4">
        <v>6.780100000000068E-2</v>
      </c>
      <c r="B843" s="4">
        <v>52.82881251499623</v>
      </c>
      <c r="C843" s="4">
        <v>49.917565255098985</v>
      </c>
      <c r="D843" s="4">
        <v>49.960085566757741</v>
      </c>
      <c r="E843" s="4">
        <v>49.982005741087967</v>
      </c>
      <c r="G843">
        <v>0.67800100000000141</v>
      </c>
      <c r="H843">
        <v>50.121685439985683</v>
      </c>
      <c r="I843">
        <v>48.159550908901544</v>
      </c>
      <c r="J843">
        <v>49.628781779461114</v>
      </c>
      <c r="K843">
        <v>98.345339125703546</v>
      </c>
    </row>
    <row r="844" spans="1:11" x14ac:dyDescent="0.25">
      <c r="A844" s="4">
        <v>6.8001000000000686E-2</v>
      </c>
      <c r="B844" s="4">
        <v>52.779167124277528</v>
      </c>
      <c r="C844" s="4">
        <v>49.91755710150138</v>
      </c>
      <c r="D844" s="4">
        <v>49.960090853377373</v>
      </c>
      <c r="E844" s="4">
        <v>49.981902848485923</v>
      </c>
      <c r="G844">
        <v>0.68000100000000141</v>
      </c>
      <c r="H844">
        <v>49.997687525377152</v>
      </c>
      <c r="I844">
        <v>48.1694365209936</v>
      </c>
      <c r="J844">
        <v>49.473768106924638</v>
      </c>
      <c r="K844">
        <v>98.335623851053754</v>
      </c>
    </row>
    <row r="845" spans="1:11" x14ac:dyDescent="0.25">
      <c r="A845" s="4">
        <v>6.8201000000000692E-2</v>
      </c>
      <c r="B845" s="4">
        <v>52.730198649167562</v>
      </c>
      <c r="C845" s="4">
        <v>49.917551261107526</v>
      </c>
      <c r="D845" s="4">
        <v>49.960096121563666</v>
      </c>
      <c r="E845" s="4">
        <v>49.981726677616081</v>
      </c>
      <c r="G845">
        <v>0.68200100000000141</v>
      </c>
      <c r="H845">
        <v>49.864616177814639</v>
      </c>
      <c r="I845">
        <v>48.192161623689735</v>
      </c>
      <c r="J845">
        <v>49.319576177720883</v>
      </c>
      <c r="K845">
        <v>98.325880678565198</v>
      </c>
    </row>
    <row r="846" spans="1:11" x14ac:dyDescent="0.25">
      <c r="A846" s="4">
        <v>6.8401000000000697E-2</v>
      </c>
      <c r="B846" s="4">
        <v>52.681900671469549</v>
      </c>
      <c r="C846" s="4">
        <v>49.917547584628032</v>
      </c>
      <c r="D846" s="4">
        <v>49.960101371637627</v>
      </c>
      <c r="E846" s="4">
        <v>49.981485450011256</v>
      </c>
      <c r="G846">
        <v>0.68400100000000141</v>
      </c>
      <c r="H846">
        <v>49.818302136274291</v>
      </c>
      <c r="I846">
        <v>48.227476024606595</v>
      </c>
      <c r="J846">
        <v>49.166211127882455</v>
      </c>
      <c r="K846">
        <v>98.316109614531243</v>
      </c>
    </row>
    <row r="847" spans="1:11" x14ac:dyDescent="0.25">
      <c r="A847" s="4">
        <v>6.8601000000000703E-2</v>
      </c>
      <c r="B847" s="4">
        <v>52.634266781458138</v>
      </c>
      <c r="C847" s="4">
        <v>49.917545931233931</v>
      </c>
      <c r="D847" s="4">
        <v>49.9601066039153</v>
      </c>
      <c r="E847" s="4">
        <v>49.981190190677225</v>
      </c>
      <c r="G847">
        <v>0.68600100000000142</v>
      </c>
      <c r="H847">
        <v>49.891573300291718</v>
      </c>
      <c r="I847">
        <v>48.275034268334508</v>
      </c>
      <c r="J847">
        <v>49.013678039713774</v>
      </c>
      <c r="K847">
        <v>98.306310665263084</v>
      </c>
    </row>
    <row r="848" spans="1:11" x14ac:dyDescent="0.25">
      <c r="A848" s="4">
        <v>6.8801000000000709E-2</v>
      </c>
      <c r="B848" s="4">
        <v>52.58729057898244</v>
      </c>
      <c r="C848" s="4">
        <v>49.917546168116424</v>
      </c>
      <c r="D848" s="4">
        <v>49.960111818707773</v>
      </c>
      <c r="E848" s="4">
        <v>49.980854228552495</v>
      </c>
      <c r="G848">
        <v>0.68800100000000142</v>
      </c>
      <c r="H848">
        <v>50.030995734597205</v>
      </c>
      <c r="I848">
        <v>48.334398837477551</v>
      </c>
      <c r="J848">
        <v>48.861981941565716</v>
      </c>
      <c r="K848">
        <v>98.296483837089653</v>
      </c>
    </row>
    <row r="849" spans="1:11" x14ac:dyDescent="0.25">
      <c r="A849" s="4">
        <v>6.9001000000000715E-2</v>
      </c>
      <c r="B849" s="4">
        <v>52.540965674548488</v>
      </c>
      <c r="C849" s="4">
        <v>49.917548170067477</v>
      </c>
      <c r="D849" s="4">
        <v>49.960117016321327</v>
      </c>
      <c r="E849" s="4">
        <v>49.980492599000428</v>
      </c>
      <c r="G849">
        <v>0.69000100000000142</v>
      </c>
      <c r="H849">
        <v>50.135834086954034</v>
      </c>
      <c r="I849">
        <v>48.405044039500375</v>
      </c>
      <c r="J849">
        <v>48.711127807614481</v>
      </c>
      <c r="K849">
        <v>98.286629136357732</v>
      </c>
    </row>
    <row r="850" spans="1:11" x14ac:dyDescent="0.25">
      <c r="A850" s="4">
        <v>6.920100000000072E-2</v>
      </c>
      <c r="B850" s="4">
        <v>52.495285690381287</v>
      </c>
      <c r="C850" s="4">
        <v>49.917551819080479</v>
      </c>
      <c r="D850" s="4">
        <v>49.960122197057487</v>
      </c>
      <c r="E850" s="4">
        <v>49.980121375072919</v>
      </c>
      <c r="G850">
        <v>0.69200100000000142</v>
      </c>
      <c r="H850">
        <v>50.130829102402707</v>
      </c>
      <c r="I850">
        <v>48.486360545805262</v>
      </c>
      <c r="J850">
        <v>48.561120557642589</v>
      </c>
      <c r="K850">
        <v>98.276746569431765</v>
      </c>
    </row>
    <row r="851" spans="1:11" x14ac:dyDescent="0.25">
      <c r="A851" s="4">
        <v>6.9401000000000726E-2</v>
      </c>
      <c r="B851" s="4">
        <v>52.450244261466118</v>
      </c>
      <c r="C851" s="4">
        <v>49.917557003970039</v>
      </c>
      <c r="D851" s="4">
        <v>49.960127361213125</v>
      </c>
      <c r="E851" s="4">
        <v>49.979756957244099</v>
      </c>
      <c r="G851">
        <v>0.69400100000000142</v>
      </c>
      <c r="H851">
        <v>50.02021728757088</v>
      </c>
      <c r="I851">
        <v>48.577660544682985</v>
      </c>
      <c r="J851">
        <v>48.411965056825238</v>
      </c>
      <c r="K851">
        <v>98.266836142694117</v>
      </c>
    </row>
    <row r="852" spans="1:11" x14ac:dyDescent="0.25">
      <c r="A852" s="4">
        <v>6.9601000000000732E-2</v>
      </c>
      <c r="B852" s="4">
        <v>52.405835036569648</v>
      </c>
      <c r="C852" s="4">
        <v>49.917563620010192</v>
      </c>
      <c r="D852" s="4">
        <v>49.960132509080559</v>
      </c>
      <c r="E852" s="4">
        <v>49.979415352954859</v>
      </c>
      <c r="G852">
        <v>0.69600100000000142</v>
      </c>
      <c r="H852">
        <v>49.884222684192522</v>
      </c>
      <c r="I852">
        <v>48.67818346532021</v>
      </c>
      <c r="J852">
        <v>48.263666115518248</v>
      </c>
      <c r="K852">
        <v>98.25689786254479</v>
      </c>
    </row>
    <row r="853" spans="1:11" x14ac:dyDescent="0.25">
      <c r="A853" s="4">
        <v>6.9801000000000737E-2</v>
      </c>
      <c r="B853" s="4">
        <v>52.362051679240182</v>
      </c>
      <c r="C853" s="4">
        <v>49.917571568589963</v>
      </c>
      <c r="D853" s="4">
        <v>49.960137640947593</v>
      </c>
      <c r="E853" s="4">
        <v>49.979111477570136</v>
      </c>
      <c r="G853">
        <v>0.69800100000000143</v>
      </c>
      <c r="H853">
        <v>49.820877907123133</v>
      </c>
      <c r="I853">
        <v>48.787102225933907</v>
      </c>
      <c r="J853">
        <v>48.116228489051245</v>
      </c>
      <c r="K853">
        <v>98.246931735401631</v>
      </c>
    </row>
    <row r="854" spans="1:11" x14ac:dyDescent="0.25">
      <c r="A854" s="4">
        <v>7.0001000000000743E-2</v>
      </c>
      <c r="B854" s="4">
        <v>52.318887868788032</v>
      </c>
      <c r="C854" s="4">
        <v>49.917580756886011</v>
      </c>
      <c r="D854" s="4">
        <v>49.960142757097699</v>
      </c>
      <c r="E854" s="4">
        <v>49.978858507228736</v>
      </c>
      <c r="G854">
        <v>0.70000100000000143</v>
      </c>
      <c r="H854">
        <v>49.875362118803466</v>
      </c>
      <c r="I854">
        <v>48.903529955372619</v>
      </c>
      <c r="J854">
        <v>47.969656877522901</v>
      </c>
      <c r="K854">
        <v>98.236937767700212</v>
      </c>
    </row>
    <row r="855" spans="1:11" x14ac:dyDescent="0.25">
      <c r="A855" s="4">
        <v>7.0201000000000749E-2</v>
      </c>
      <c r="B855" s="4">
        <v>52.276337301244915</v>
      </c>
      <c r="C855" s="4">
        <v>49.917591097551004</v>
      </c>
      <c r="D855" s="4">
        <v>49.960147857809943</v>
      </c>
      <c r="E855" s="4">
        <v>49.978667311615347</v>
      </c>
      <c r="G855">
        <v>0.70200100000000143</v>
      </c>
      <c r="H855">
        <v>50.007785261339286</v>
      </c>
      <c r="I855">
        <v>49.02652713419721</v>
      </c>
      <c r="J855">
        <v>47.823955925601098</v>
      </c>
      <c r="K855">
        <v>98.226915965893852</v>
      </c>
    </row>
    <row r="856" spans="1:11" x14ac:dyDescent="0.25">
      <c r="A856" s="4">
        <v>7.0401000000000755E-2</v>
      </c>
      <c r="B856" s="4">
        <v>52.234393690303826</v>
      </c>
      <c r="C856" s="4">
        <v>49.91760250841773</v>
      </c>
      <c r="D856" s="4">
        <v>49.96015294335924</v>
      </c>
      <c r="E856" s="4">
        <v>49.978545991023807</v>
      </c>
      <c r="G856">
        <v>0.70400100000000143</v>
      </c>
      <c r="H856">
        <v>50.122385296413064</v>
      </c>
      <c r="I856">
        <v>49.155109098357769</v>
      </c>
      <c r="J856">
        <v>47.67913022232532</v>
      </c>
      <c r="K856">
        <v>98.216866336453563</v>
      </c>
    </row>
    <row r="857" spans="1:11" x14ac:dyDescent="0.25">
      <c r="A857" s="4">
        <v>7.060100000000076E-2</v>
      </c>
      <c r="B857" s="4">
        <v>52.193050768237995</v>
      </c>
      <c r="C857" s="4">
        <v>49.917614912217545</v>
      </c>
      <c r="D857" s="4">
        <v>49.960158014016301</v>
      </c>
      <c r="E857" s="4">
        <v>49.978499537373608</v>
      </c>
      <c r="G857">
        <v>0.70600100000000143</v>
      </c>
      <c r="H857">
        <v>50.136773348920997</v>
      </c>
      <c r="I857">
        <v>49.288253846133856</v>
      </c>
      <c r="J857">
        <v>47.535184300913954</v>
      </c>
      <c r="K857">
        <v>98.206788885868249</v>
      </c>
    </row>
    <row r="858" spans="1:11" x14ac:dyDescent="0.25">
      <c r="A858" s="4">
        <v>7.0801000000000766E-2</v>
      </c>
      <c r="B858" s="4">
        <v>52.152302286800136</v>
      </c>
      <c r="C858" s="4">
        <v>49.917628236313035</v>
      </c>
      <c r="D858" s="4">
        <v>49.960163070047756</v>
      </c>
      <c r="E858" s="4">
        <v>49.978529633303928</v>
      </c>
      <c r="G858">
        <v>0.70800100000000143</v>
      </c>
      <c r="H858">
        <v>50.041159706966617</v>
      </c>
      <c r="I858">
        <v>49.424910087021814</v>
      </c>
      <c r="J858">
        <v>47.392122638573873</v>
      </c>
      <c r="K858">
        <v>98.196683620644308</v>
      </c>
    </row>
    <row r="859" spans="1:11" x14ac:dyDescent="0.25">
      <c r="A859" s="4">
        <v>7.1001000000000772E-2</v>
      </c>
      <c r="B859" s="4">
        <v>52.112142018101636</v>
      </c>
      <c r="C859" s="4">
        <v>49.91764241244411</v>
      </c>
      <c r="D859" s="4">
        <v>49.960168111716214</v>
      </c>
      <c r="E859" s="4">
        <v>49.978634597344097</v>
      </c>
      <c r="G859">
        <v>0.71000100000000144</v>
      </c>
      <c r="H859">
        <v>49.904989420109722</v>
      </c>
      <c r="I859">
        <v>49.564005469746157</v>
      </c>
      <c r="J859">
        <v>47.249949656314818</v>
      </c>
      <c r="K859">
        <v>98.186550547306098</v>
      </c>
    </row>
    <row r="860" spans="1:11" x14ac:dyDescent="0.25">
      <c r="A860" s="4">
        <v>7.1201000000000778E-2</v>
      </c>
      <c r="B860" s="4">
        <v>52.072563755471634</v>
      </c>
      <c r="C860" s="4">
        <v>49.917657376486744</v>
      </c>
      <c r="D860" s="4">
        <v>49.960173139280364</v>
      </c>
      <c r="E860" s="4">
        <v>49.978809476721203</v>
      </c>
      <c r="G860">
        <v>0.71200100000000144</v>
      </c>
      <c r="H860">
        <v>49.826509161583118</v>
      </c>
      <c r="I860">
        <v>49.704454925551381</v>
      </c>
      <c r="J860">
        <v>47.108669718766187</v>
      </c>
      <c r="K860">
        <v>98.176389672395487</v>
      </c>
    </row>
    <row r="861" spans="1:11" x14ac:dyDescent="0.25">
      <c r="A861" s="4">
        <v>7.1401000000000783E-2</v>
      </c>
      <c r="B861" s="4">
        <v>52.033561314296264</v>
      </c>
      <c r="C861" s="4">
        <v>49.917673068224069</v>
      </c>
      <c r="D861" s="4">
        <v>49.960178152995042</v>
      </c>
      <c r="E861" s="4">
        <v>49.979046282895283</v>
      </c>
      <c r="G861">
        <v>0.71400100000000144</v>
      </c>
      <c r="H861">
        <v>49.861887496896152</v>
      </c>
      <c r="I861">
        <v>49.84516906240173</v>
      </c>
      <c r="J861">
        <v>46.968287133998601</v>
      </c>
      <c r="K861">
        <v>98.166201002472192</v>
      </c>
    </row>
    <row r="862" spans="1:11" x14ac:dyDescent="0.25">
      <c r="A862" s="4">
        <v>7.1601000000000789E-2</v>
      </c>
      <c r="B862" s="4">
        <v>51.995128532838145</v>
      </c>
      <c r="C862" s="4">
        <v>49.917689431129048</v>
      </c>
      <c r="D862" s="4">
        <v>49.960183153111245</v>
      </c>
      <c r="E862" s="4">
        <v>49.979334358694864</v>
      </c>
      <c r="G862">
        <v>0.71600100000000144</v>
      </c>
      <c r="H862">
        <v>49.985020785405268</v>
      </c>
      <c r="I862">
        <v>49.985062545679476</v>
      </c>
      <c r="J862">
        <v>46.828806153348282</v>
      </c>
      <c r="K862">
        <v>98.155984544113579</v>
      </c>
    </row>
    <row r="863" spans="1:11" x14ac:dyDescent="0.25">
      <c r="A863" s="4">
        <v>7.1801000000000795E-2</v>
      </c>
      <c r="B863" s="4">
        <v>51.957259273036328</v>
      </c>
      <c r="C863" s="4">
        <v>49.917706412158338</v>
      </c>
      <c r="D863" s="4">
        <v>49.96018813987628</v>
      </c>
      <c r="E863" s="4">
        <v>49.979660860230474</v>
      </c>
      <c r="G863">
        <v>0.71800100000000144</v>
      </c>
      <c r="H863">
        <v>50.106783215314174</v>
      </c>
      <c r="I863">
        <v>50.123062401426644</v>
      </c>
      <c r="J863">
        <v>46.690230971245391</v>
      </c>
      <c r="K863">
        <v>98.145740303914792</v>
      </c>
    </row>
    <row r="864" spans="1:11" x14ac:dyDescent="0.25">
      <c r="A864" s="4">
        <v>7.20010000000008E-2</v>
      </c>
      <c r="B864" s="4">
        <v>51.919947421286508</v>
      </c>
      <c r="C864" s="4">
        <v>49.917723961556689</v>
      </c>
      <c r="D864" s="4">
        <v>49.960193113533791</v>
      </c>
      <c r="E864" s="4">
        <v>49.980011331837048</v>
      </c>
      <c r="G864">
        <v>0.72000100000000145</v>
      </c>
      <c r="H864">
        <v>50.139532417724489</v>
      </c>
      <c r="I864">
        <v>50.258116179112967</v>
      </c>
      <c r="J864">
        <v>46.552565725045596</v>
      </c>
      <c r="K864">
        <v>98.135468288488497</v>
      </c>
    </row>
    <row r="865" spans="1:11" x14ac:dyDescent="0.25">
      <c r="A865" s="4">
        <v>7.2201000000000806E-2</v>
      </c>
      <c r="B865" s="4">
        <v>51.883186889201873</v>
      </c>
      <c r="C865" s="4">
        <v>49.917742032671555</v>
      </c>
      <c r="D865" s="4">
        <v>49.960198074323827</v>
      </c>
      <c r="E865" s="4">
        <v>49.980370348349176</v>
      </c>
      <c r="G865">
        <v>0.72200100000000145</v>
      </c>
      <c r="H865">
        <v>50.060187758912598</v>
      </c>
      <c r="I865">
        <v>50.389199912325957</v>
      </c>
      <c r="J865">
        <v>46.41581449486614</v>
      </c>
      <c r="K865">
        <v>98.125168504465208</v>
      </c>
    </row>
    <row r="866" spans="1:11" x14ac:dyDescent="0.25">
      <c r="A866" s="4">
        <v>7.2401000000000812E-2</v>
      </c>
      <c r="B866" s="4">
        <v>51.846971614354423</v>
      </c>
      <c r="C866" s="4">
        <v>49.917760581777145</v>
      </c>
      <c r="D866" s="4">
        <v>49.960203022482887</v>
      </c>
      <c r="E866" s="4">
        <v>49.980722196212483</v>
      </c>
      <c r="G866">
        <v>0.72400100000000145</v>
      </c>
      <c r="H866">
        <v>49.926485995078281</v>
      </c>
      <c r="I866">
        <v>50.515325817652801</v>
      </c>
      <c r="J866">
        <v>46.279981303424442</v>
      </c>
      <c r="K866">
        <v>98.114840958492962</v>
      </c>
    </row>
    <row r="867" spans="1:11" x14ac:dyDescent="0.25">
      <c r="A867" s="4">
        <v>7.2601000000000818E-2</v>
      </c>
      <c r="B867" s="4">
        <v>51.811295560997571</v>
      </c>
      <c r="C867" s="4">
        <v>49.917779567907964</v>
      </c>
      <c r="D867" s="4">
        <v>49.960207958244027</v>
      </c>
      <c r="E867" s="4">
        <v>49.981051563397266</v>
      </c>
      <c r="G867">
        <v>0.72600100000000145</v>
      </c>
      <c r="H867">
        <v>49.834973421512146</v>
      </c>
      <c r="I867">
        <v>50.635549674343359</v>
      </c>
      <c r="J867">
        <v>46.145070115881595</v>
      </c>
      <c r="K867">
        <v>98.104485657237689</v>
      </c>
    </row>
    <row r="868" spans="1:11" x14ac:dyDescent="0.25">
      <c r="A868" s="4">
        <v>7.2801000000000823E-2</v>
      </c>
      <c r="B868" s="4">
        <v>51.776152720769034</v>
      </c>
      <c r="C868" s="4">
        <v>49.917798952700821</v>
      </c>
      <c r="D868" s="4">
        <v>49.960212881836902</v>
      </c>
      <c r="E868" s="4">
        <v>49.981344207863998</v>
      </c>
      <c r="G868">
        <v>0.72800100000000145</v>
      </c>
      <c r="H868">
        <v>49.85129441281039</v>
      </c>
      <c r="I868">
        <v>50.748977830086439</v>
      </c>
      <c r="J868">
        <v>46.011084839688195</v>
      </c>
      <c r="K868">
        <v>98.09410260738278</v>
      </c>
    </row>
    <row r="869" spans="1:11" x14ac:dyDescent="0.25">
      <c r="A869" s="4">
        <v>7.3001000000000829E-2</v>
      </c>
      <c r="B869" s="4">
        <v>51.741537113375266</v>
      </c>
      <c r="C869" s="4">
        <v>49.917818700245341</v>
      </c>
      <c r="D869" s="4">
        <v>49.960217793487807</v>
      </c>
      <c r="E869" s="4">
        <v>49.981587575440784</v>
      </c>
      <c r="G869">
        <v>0.73000100000000145</v>
      </c>
      <c r="H869">
        <v>49.963108163178823</v>
      </c>
      <c r="I869">
        <v>50.854773781377602</v>
      </c>
      <c r="J869">
        <v>45.878029324434863</v>
      </c>
      <c r="K869">
        <v>98.083691815629351</v>
      </c>
    </row>
    <row r="870" spans="1:11" x14ac:dyDescent="0.25">
      <c r="A870" s="4">
        <v>7.3201000000000835E-2</v>
      </c>
      <c r="B870" s="4">
        <v>51.707442787256753</v>
      </c>
      <c r="C870" s="4">
        <v>49.917838776942354</v>
      </c>
      <c r="D870" s="4">
        <v>49.960222693419794</v>
      </c>
      <c r="E870" s="4">
        <v>49.981771340349461</v>
      </c>
      <c r="G870">
        <v>0.73200100000000146</v>
      </c>
      <c r="H870">
        <v>50.089400211522339</v>
      </c>
      <c r="I870">
        <v>50.952164280477298</v>
      </c>
      <c r="J870">
        <v>45.745907361706045</v>
      </c>
      <c r="K870">
        <v>98.073253288696222</v>
      </c>
    </row>
    <row r="871" spans="1:11" x14ac:dyDescent="0.25">
      <c r="A871" s="4">
        <v>7.3401000000000841E-2</v>
      </c>
      <c r="B871" s="4">
        <v>51.673863820234786</v>
      </c>
      <c r="C871" s="4">
        <v>49.917859151369761</v>
      </c>
      <c r="D871" s="4">
        <v>49.960227581852635</v>
      </c>
      <c r="E871" s="4">
        <v>49.981887845152343</v>
      </c>
      <c r="G871">
        <v>0.73400100000000146</v>
      </c>
      <c r="H871">
        <v>50.139176525516561</v>
      </c>
      <c r="I871">
        <v>51.040444924826431</v>
      </c>
      <c r="J871">
        <v>45.61472268493759</v>
      </c>
      <c r="K871">
        <v>98.062787033319793</v>
      </c>
    </row>
    <row r="872" spans="1:11" x14ac:dyDescent="0.25">
      <c r="A872" s="4">
        <v>7.3601000000000846E-2</v>
      </c>
      <c r="B872" s="4">
        <v>51.640794320139662</v>
      </c>
      <c r="C872" s="4">
        <v>49.917879794155766</v>
      </c>
      <c r="D872" s="4">
        <v>49.960232459002988</v>
      </c>
      <c r="E872" s="4">
        <v>49.981932421422883</v>
      </c>
      <c r="G872">
        <v>0.73600100000000146</v>
      </c>
      <c r="H872">
        <v>50.077020371933543</v>
      </c>
      <c r="I872">
        <v>51.118985188969866</v>
      </c>
      <c r="J872">
        <v>45.484478969277689</v>
      </c>
      <c r="K872">
        <v>98.052293056254086</v>
      </c>
    </row>
    <row r="873" spans="1:11" x14ac:dyDescent="0.25">
      <c r="A873" s="4">
        <v>7.3801000000000852E-2</v>
      </c>
      <c r="B873" s="4">
        <v>51.608228425420357</v>
      </c>
      <c r="C873" s="4">
        <v>49.917900677858697</v>
      </c>
      <c r="D873" s="4">
        <v>49.960237325084385</v>
      </c>
      <c r="E873" s="4">
        <v>49.981903577766595</v>
      </c>
      <c r="G873">
        <v>0.73800100000000146</v>
      </c>
      <c r="H873">
        <v>49.948284773020582</v>
      </c>
      <c r="I873">
        <v>51.187232863504896</v>
      </c>
      <c r="J873">
        <v>45.355179831452283</v>
      </c>
      <c r="K873">
        <v>98.041771364270886</v>
      </c>
    </row>
    <row r="874" spans="1:11" x14ac:dyDescent="0.25">
      <c r="A874" s="4">
        <v>7.4001000000000858E-2</v>
      </c>
      <c r="B874" s="4">
        <v>51.576160305736231</v>
      </c>
      <c r="C874" s="4">
        <v>49.917921776853532</v>
      </c>
      <c r="D874" s="4">
        <v>49.96024218030729</v>
      </c>
      <c r="E874" s="4">
        <v>49.981803047698001</v>
      </c>
      <c r="G874">
        <v>0.74000100000000146</v>
      </c>
      <c r="H874">
        <v>49.846005964894992</v>
      </c>
      <c r="I874">
        <v>51.244717870283942</v>
      </c>
      <c r="J874">
        <v>45.226828829633156</v>
      </c>
      <c r="K874">
        <v>98.031221964159471</v>
      </c>
    </row>
    <row r="875" spans="1:11" x14ac:dyDescent="0.25">
      <c r="A875" s="4">
        <v>7.4201000000000863E-2</v>
      </c>
      <c r="B875" s="4">
        <v>51.544584162530285</v>
      </c>
      <c r="C875" s="4">
        <v>49.917943067224471</v>
      </c>
      <c r="D875" s="4">
        <v>49.960247024879187</v>
      </c>
      <c r="E875" s="4">
        <v>49.981635696052798</v>
      </c>
      <c r="G875">
        <v>0.74200100000000146</v>
      </c>
      <c r="H875">
        <v>49.84367133729689</v>
      </c>
      <c r="I875">
        <v>51.291055428024038</v>
      </c>
      <c r="J875">
        <v>45.099429463310479</v>
      </c>
      <c r="K875">
        <v>98.020644862726741</v>
      </c>
    </row>
    <row r="876" spans="1:11" x14ac:dyDescent="0.25">
      <c r="A876" s="4">
        <v>7.4401000000000869E-2</v>
      </c>
      <c r="B876" s="4">
        <v>51.513494229584758</v>
      </c>
      <c r="C876" s="4">
        <v>49.91796452666344</v>
      </c>
      <c r="D876" s="4">
        <v>49.960251859004586</v>
      </c>
      <c r="E876" s="4">
        <v>49.981409288811847</v>
      </c>
      <c r="G876">
        <v>0.74400100000000147</v>
      </c>
      <c r="H876">
        <v>49.942423387981094</v>
      </c>
      <c r="I876">
        <v>51.325948547569055</v>
      </c>
      <c r="J876">
        <v>44.972985173169057</v>
      </c>
      <c r="K876">
        <v>98.010040066797359</v>
      </c>
    </row>
    <row r="877" spans="1:11" x14ac:dyDescent="0.25">
      <c r="A877" s="4">
        <v>7.4601000000000875E-2</v>
      </c>
      <c r="B877" s="4">
        <v>51.482884773558787</v>
      </c>
      <c r="C877" s="4">
        <v>49.91798613437409</v>
      </c>
      <c r="D877" s="4">
        <v>49.960256682885138</v>
      </c>
      <c r="E877" s="4">
        <v>49.981134137163245</v>
      </c>
      <c r="G877">
        <v>0.74600100000000147</v>
      </c>
      <c r="H877">
        <v>50.070626902013096</v>
      </c>
      <c r="I877">
        <v>51.349189841276512</v>
      </c>
      <c r="J877">
        <v>44.84749934096758</v>
      </c>
      <c r="K877">
        <v>97.999407583213397</v>
      </c>
    </row>
    <row r="878" spans="1:11" x14ac:dyDescent="0.25">
      <c r="A878" s="4">
        <v>7.4801000000000881E-2</v>
      </c>
      <c r="B878" s="4">
        <v>51.452750094508637</v>
      </c>
      <c r="C878" s="4">
        <v>49.918007870981221</v>
      </c>
      <c r="D878" s="4">
        <v>49.96026149671961</v>
      </c>
      <c r="E878" s="4">
        <v>49.980822632071892</v>
      </c>
      <c r="G878">
        <v>0.74800100000000147</v>
      </c>
      <c r="H878">
        <v>50.135828847798514</v>
      </c>
      <c r="I878">
        <v>51.360662636317315</v>
      </c>
      <c r="J878">
        <v>44.722975289422479</v>
      </c>
      <c r="K878">
        <v>97.988747418834606</v>
      </c>
    </row>
    <row r="879" spans="1:11" x14ac:dyDescent="0.25">
      <c r="A879" s="4">
        <v>7.5001000000000886E-2</v>
      </c>
      <c r="B879" s="4">
        <v>51.423084526390092</v>
      </c>
      <c r="C879" s="4">
        <v>49.918029718445034</v>
      </c>
      <c r="D879" s="4">
        <v>49.960266300703978</v>
      </c>
      <c r="E879" s="4">
        <v>49.980488690327199</v>
      </c>
      <c r="G879">
        <v>0.75000100000000147</v>
      </c>
      <c r="H879">
        <v>50.091425712432383</v>
      </c>
      <c r="I879">
        <v>51.360341387043931</v>
      </c>
      <c r="J879">
        <v>44.59941628209517</v>
      </c>
      <c r="K879">
        <v>97.978059580538471</v>
      </c>
    </row>
    <row r="880" spans="1:11" x14ac:dyDescent="0.25">
      <c r="A880" s="4">
        <v>7.5201000000000892E-2</v>
      </c>
      <c r="B880" s="4">
        <v>51.393882437543937</v>
      </c>
      <c r="C880" s="4">
        <v>49.918051659980314</v>
      </c>
      <c r="D880" s="4">
        <v>49.96027109503148</v>
      </c>
      <c r="E880" s="4">
        <v>49.980147136798195</v>
      </c>
      <c r="G880">
        <v>0.75200100000000147</v>
      </c>
      <c r="H880">
        <v>49.969968063376051</v>
      </c>
      <c r="I880">
        <v>51.348291386958586</v>
      </c>
      <c r="J880">
        <v>44.476825523282436</v>
      </c>
      <c r="K880">
        <v>97.967344075219771</v>
      </c>
    </row>
    <row r="881" spans="1:11" x14ac:dyDescent="0.25">
      <c r="A881" s="4">
        <v>7.5401000000000898E-2</v>
      </c>
      <c r="B881" s="4">
        <v>51.365138231164273</v>
      </c>
      <c r="C881" s="4">
        <v>49.91807367998009</v>
      </c>
      <c r="D881" s="4">
        <v>49.960275879892635</v>
      </c>
      <c r="E881" s="4">
        <v>49.979813050280974</v>
      </c>
      <c r="G881">
        <v>0.75400100000000148</v>
      </c>
      <c r="H881">
        <v>49.859305707064138</v>
      </c>
      <c r="I881">
        <v>51.324667786157796</v>
      </c>
      <c r="J881">
        <v>44.355206157911873</v>
      </c>
      <c r="K881">
        <v>97.956600909791149</v>
      </c>
    </row>
    <row r="882" spans="1:11" x14ac:dyDescent="0.25">
      <c r="A882" s="4">
        <v>7.5601000000000904E-2</v>
      </c>
      <c r="B882" s="4">
        <v>51.336846345749784</v>
      </c>
      <c r="C882" s="4">
        <v>49.918095763943612</v>
      </c>
      <c r="D882" s="4">
        <v>49.960280655475323</v>
      </c>
      <c r="E882" s="4">
        <v>49.979501101767092</v>
      </c>
      <c r="G882">
        <v>0.75600100000000148</v>
      </c>
      <c r="H882">
        <v>49.839050554201272</v>
      </c>
      <c r="I882">
        <v>51.289713925401358</v>
      </c>
      <c r="J882">
        <v>44.234561271439588</v>
      </c>
      <c r="K882">
        <v>97.945830091182671</v>
      </c>
    </row>
    <row r="883" spans="1:11" x14ac:dyDescent="0.25">
      <c r="A883" s="4">
        <v>7.5801000000000909E-2</v>
      </c>
      <c r="B883" s="4">
        <v>51.309001255538135</v>
      </c>
      <c r="C883" s="4">
        <v>49.918117898408241</v>
      </c>
      <c r="D883" s="4">
        <v>49.960285421964748</v>
      </c>
      <c r="E883" s="4">
        <v>49.979224914136367</v>
      </c>
      <c r="G883">
        <v>0.75800100000000148</v>
      </c>
      <c r="H883">
        <v>49.923307136964453</v>
      </c>
      <c r="I883">
        <v>51.243759003114938</v>
      </c>
      <c r="J883">
        <v>44.114893889752629</v>
      </c>
      <c r="K883">
        <v>97.935031626341981</v>
      </c>
    </row>
    <row r="884" spans="1:11" x14ac:dyDescent="0.25">
      <c r="A884" s="4">
        <v>7.6001000000000915E-2</v>
      </c>
      <c r="B884" s="4">
        <v>51.281597470924069</v>
      </c>
      <c r="C884" s="4">
        <v>49.918140070885421</v>
      </c>
      <c r="D884" s="4">
        <v>49.960290179543634</v>
      </c>
      <c r="E884" s="4">
        <v>49.978996471182697</v>
      </c>
      <c r="G884">
        <v>0.76000100000000148</v>
      </c>
      <c r="H884">
        <v>50.050864890977067</v>
      </c>
      <c r="I884">
        <v>51.187215096643889</v>
      </c>
      <c r="J884">
        <v>43.996206979074948</v>
      </c>
      <c r="K884">
        <v>97.924205522234359</v>
      </c>
    </row>
    <row r="885" spans="1:11" x14ac:dyDescent="0.25">
      <c r="A885" s="4">
        <v>7.6201000000000921E-2</v>
      </c>
      <c r="B885" s="4">
        <v>51.254629538860918</v>
      </c>
      <c r="C885" s="4">
        <v>49.918162269800163</v>
      </c>
      <c r="D885" s="4">
        <v>49.960294928392088</v>
      </c>
      <c r="E885" s="4">
        <v>49.97882560157138</v>
      </c>
      <c r="G885">
        <v>0.76200100000000148</v>
      </c>
      <c r="H885">
        <v>50.129661708136943</v>
      </c>
      <c r="I885">
        <v>51.120573563898432</v>
      </c>
      <c r="J885">
        <v>43.878503445876916</v>
      </c>
      <c r="K885">
        <v>97.913351785842522</v>
      </c>
    </row>
    <row r="886" spans="1:11" x14ac:dyDescent="0.25">
      <c r="A886" s="4">
        <v>7.6401000000000927E-2</v>
      </c>
      <c r="B886" s="4">
        <v>51.22809204324593</v>
      </c>
      <c r="C886" s="4">
        <v>49.918184484434043</v>
      </c>
      <c r="D886" s="4">
        <v>49.96029966868781</v>
      </c>
      <c r="E886" s="4">
        <v>49.978719559910864</v>
      </c>
      <c r="G886">
        <v>0.76400100000000148</v>
      </c>
      <c r="H886">
        <v>50.103223570275681</v>
      </c>
      <c r="I886">
        <v>51.044400856127261</v>
      </c>
      <c r="J886">
        <v>43.761786136788587</v>
      </c>
      <c r="K886">
        <v>97.902470424166836</v>
      </c>
    </row>
    <row r="887" spans="1:11" x14ac:dyDescent="0.25">
      <c r="A887" s="4">
        <v>7.6601000000000932E-2</v>
      </c>
      <c r="B887" s="4">
        <v>51.201979605289608</v>
      </c>
      <c r="C887" s="4">
        <v>49.918206704871423</v>
      </c>
      <c r="D887" s="4">
        <v>49.960304400605963</v>
      </c>
      <c r="E887" s="4">
        <v>49.978682722751614</v>
      </c>
      <c r="G887">
        <v>0.76600100000000149</v>
      </c>
      <c r="H887">
        <v>49.991134956051233</v>
      </c>
      <c r="I887">
        <v>50.95933377689709</v>
      </c>
      <c r="J887">
        <v>43.646057838517009</v>
      </c>
      <c r="K887">
        <v>97.891561444225147</v>
      </c>
    </row>
    <row r="888" spans="1:11" x14ac:dyDescent="0.25">
      <c r="A888" s="4">
        <v>7.6801000000000938E-2</v>
      </c>
      <c r="B888" s="4">
        <v>51.176286883869082</v>
      </c>
      <c r="C888" s="4">
        <v>49.918228921948881</v>
      </c>
      <c r="D888" s="4">
        <v>49.960309124319409</v>
      </c>
      <c r="E888" s="4">
        <v>49.978716412202694</v>
      </c>
      <c r="G888">
        <v>0.76800100000000149</v>
      </c>
      <c r="H888">
        <v>49.874541525246308</v>
      </c>
      <c r="I888">
        <v>50.866074226405786</v>
      </c>
      <c r="J888">
        <v>43.531321277766963</v>
      </c>
      <c r="K888">
        <v>97.880624853052865</v>
      </c>
    </row>
    <row r="889" spans="1:11" x14ac:dyDescent="0.25">
      <c r="A889" s="4">
        <v>7.7001000000000944E-2</v>
      </c>
      <c r="B889" s="4">
        <v>51.151008575866008</v>
      </c>
      <c r="C889" s="4">
        <v>49.918251127207462</v>
      </c>
      <c r="D889" s="4">
        <v>49.960313839998548</v>
      </c>
      <c r="E889" s="4">
        <v>49.978818854203034</v>
      </c>
      <c r="G889">
        <v>0.77000100000000149</v>
      </c>
      <c r="H889">
        <v>49.837409401091001</v>
      </c>
      <c r="I889">
        <v>50.765383473988933</v>
      </c>
      <c r="J889">
        <v>43.417579121165858</v>
      </c>
      <c r="K889">
        <v>97.869660657702951</v>
      </c>
    </row>
    <row r="890" spans="1:11" x14ac:dyDescent="0.25">
      <c r="A890" s="4">
        <v>7.7201000000000949E-2</v>
      </c>
      <c r="B890" s="4">
        <v>51.126139416488812</v>
      </c>
      <c r="C890" s="4">
        <v>49.918273312847816</v>
      </c>
      <c r="D890" s="4">
        <v>49.960318547811504</v>
      </c>
      <c r="E890" s="4">
        <v>49.978985272557019</v>
      </c>
      <c r="G890">
        <v>0.77200100000000149</v>
      </c>
      <c r="H890">
        <v>49.906060047712941</v>
      </c>
      <c r="I890">
        <v>50.658076005065013</v>
      </c>
      <c r="J890">
        <v>43.304833975191627</v>
      </c>
      <c r="K890">
        <v>97.858668865245789</v>
      </c>
    </row>
    <row r="891" spans="1:11" x14ac:dyDescent="0.25">
      <c r="A891" s="4">
        <v>7.7401000000000955E-2</v>
      </c>
      <c r="B891" s="4">
        <v>51.101674179579838</v>
      </c>
      <c r="C891" s="4">
        <v>49.918295471687856</v>
      </c>
      <c r="D891" s="4">
        <v>49.960323247924102</v>
      </c>
      <c r="E891" s="4">
        <v>49.979208113897322</v>
      </c>
      <c r="G891">
        <v>0.77400100000000149</v>
      </c>
      <c r="H891">
        <v>50.030519519595288</v>
      </c>
      <c r="I891">
        <v>50.545012991781654</v>
      </c>
      <c r="J891">
        <v>43.193088386105458</v>
      </c>
      <c r="K891">
        <v>97.847649482769384</v>
      </c>
    </row>
    <row r="892" spans="1:11" x14ac:dyDescent="0.25">
      <c r="A892" s="4">
        <v>7.7601000000000961E-2</v>
      </c>
      <c r="B892" s="4">
        <v>51.077607677907302</v>
      </c>
      <c r="C892" s="4">
        <v>49.918317597123036</v>
      </c>
      <c r="D892" s="4">
        <v>49.960327940499901</v>
      </c>
      <c r="E892" s="4">
        <v>49.979477393035467</v>
      </c>
      <c r="G892">
        <v>0.7760010000000015</v>
      </c>
      <c r="H892">
        <v>50.120892054331087</v>
      </c>
      <c r="I892">
        <v>50.427095439250024</v>
      </c>
      <c r="J892">
        <v>43.082344839887178</v>
      </c>
      <c r="K892">
        <v>97.836602517379177</v>
      </c>
    </row>
    <row r="893" spans="1:11" x14ac:dyDescent="0.25">
      <c r="A893" s="4">
        <v>7.7801000000000967E-2</v>
      </c>
      <c r="B893" s="4">
        <v>51.053934763442356</v>
      </c>
      <c r="C893" s="4">
        <v>49.91833968308886</v>
      </c>
      <c r="D893" s="4">
        <v>49.960332625700289</v>
      </c>
      <c r="E893" s="4">
        <v>49.979781142949939</v>
      </c>
      <c r="G893">
        <v>0.7780010000000015</v>
      </c>
      <c r="H893">
        <v>50.112286824358534</v>
      </c>
      <c r="I893">
        <v>50.305257061471544</v>
      </c>
      <c r="J893">
        <v>42.972605762175377</v>
      </c>
      <c r="K893">
        <v>97.825527976198146</v>
      </c>
    </row>
    <row r="894" spans="1:11" x14ac:dyDescent="0.25">
      <c r="A894" s="4">
        <v>7.8001000000000972E-2</v>
      </c>
      <c r="B894" s="4">
        <v>51.030650327621707</v>
      </c>
      <c r="C894" s="4">
        <v>49.918361724025715</v>
      </c>
      <c r="D894" s="4">
        <v>49.960337303684419</v>
      </c>
      <c r="E894" s="4">
        <v>49.980105949166678</v>
      </c>
      <c r="G894">
        <v>0.7800010000000015</v>
      </c>
      <c r="H894">
        <v>50.011407695790943</v>
      </c>
      <c r="I894">
        <v>50.180456942853681</v>
      </c>
      <c r="J894">
        <v>42.863873518210603</v>
      </c>
      <c r="K894">
        <v>97.814425866366747</v>
      </c>
    </row>
    <row r="895" spans="1:11" x14ac:dyDescent="0.25">
      <c r="A895" s="4">
        <v>7.8201000000000978E-2</v>
      </c>
      <c r="B895" s="4">
        <v>51.00774930159524</v>
      </c>
      <c r="C895" s="4">
        <v>49.918383714845696</v>
      </c>
      <c r="D895" s="4">
        <v>49.960341974609349</v>
      </c>
      <c r="E895" s="4">
        <v>49.98043754470163</v>
      </c>
      <c r="G895">
        <v>0.7820010000000015</v>
      </c>
      <c r="H895">
        <v>49.891358914200993</v>
      </c>
      <c r="I895">
        <v>50.053672042569239</v>
      </c>
      <c r="J895">
        <v>42.756150412782553</v>
      </c>
      <c r="K895">
        <v>97.803296195042932</v>
      </c>
    </row>
    <row r="896" spans="1:11" x14ac:dyDescent="0.25">
      <c r="A896" s="4">
        <v>7.8401000000000984E-2</v>
      </c>
      <c r="B896" s="4">
        <v>50.985226656460036</v>
      </c>
      <c r="C896" s="4">
        <v>49.918405650901541</v>
      </c>
      <c r="D896" s="4">
        <v>49.96034663863</v>
      </c>
      <c r="E896" s="4">
        <v>49.980761439211463</v>
      </c>
      <c r="G896">
        <v>0.7840010000000015</v>
      </c>
      <c r="H896">
        <v>49.838672391107679</v>
      </c>
      <c r="I896">
        <v>49.925889599927125</v>
      </c>
      <c r="J896">
        <v>42.649438690181121</v>
      </c>
      <c r="K896">
        <v>97.792138969402131</v>
      </c>
    </row>
    <row r="897" spans="1:11" x14ac:dyDescent="0.25">
      <c r="A897" s="4">
        <v>7.860100000000099E-2</v>
      </c>
      <c r="B897" s="4">
        <v>50.963077403479687</v>
      </c>
      <c r="C897" s="4">
        <v>49.91842752795732</v>
      </c>
      <c r="D897" s="4">
        <v>49.960351295899237</v>
      </c>
      <c r="E897" s="4">
        <v>49.981063554639846</v>
      </c>
      <c r="G897">
        <v>0.7860010000000015</v>
      </c>
      <c r="H897">
        <v>49.890938787108588</v>
      </c>
      <c r="I897">
        <v>49.798099499388748</v>
      </c>
      <c r="J897">
        <v>42.543740534151027</v>
      </c>
      <c r="K897">
        <v>97.780954196637197</v>
      </c>
    </row>
    <row r="898" spans="1:11" x14ac:dyDescent="0.25">
      <c r="A898" s="4">
        <v>7.8801000000000995E-2</v>
      </c>
      <c r="B898" s="4">
        <v>50.941296594290201</v>
      </c>
      <c r="C898" s="4">
        <v>49.918449342161033</v>
      </c>
      <c r="D898" s="4">
        <v>49.960355946567894</v>
      </c>
      <c r="E898" s="4">
        <v>49.981330839508423</v>
      </c>
      <c r="G898">
        <v>0.78800100000000151</v>
      </c>
      <c r="H898">
        <v>50.009992745974522</v>
      </c>
      <c r="I898">
        <v>49.671286653879335</v>
      </c>
      <c r="J898">
        <v>42.439058067850489</v>
      </c>
      <c r="K898">
        <v>97.769741883958531</v>
      </c>
    </row>
    <row r="899" spans="1:11" x14ac:dyDescent="0.25">
      <c r="A899" s="4">
        <v>7.9001000000001001E-2</v>
      </c>
      <c r="B899" s="4">
        <v>50.919879321091891</v>
      </c>
      <c r="C899" s="4">
        <v>49.918471090018699</v>
      </c>
      <c r="D899" s="4">
        <v>49.960360590784788</v>
      </c>
      <c r="E899" s="4">
        <v>49.981551835081476</v>
      </c>
      <c r="G899">
        <v>0.79000100000000151</v>
      </c>
      <c r="H899">
        <v>50.109776310060653</v>
      </c>
      <c r="I899">
        <v>49.546423464612637</v>
      </c>
      <c r="J899">
        <v>42.335393353813132</v>
      </c>
      <c r="K899">
        <v>97.758502038593875</v>
      </c>
    </row>
    <row r="900" spans="1:11" x14ac:dyDescent="0.25">
      <c r="A900" s="4">
        <v>7.9201000000001007E-2</v>
      </c>
      <c r="B900" s="4">
        <v>50.898820716828041</v>
      </c>
      <c r="C900" s="4">
        <v>49.918492768370236</v>
      </c>
      <c r="D900" s="4">
        <v>49.960365228696801</v>
      </c>
      <c r="E900" s="4">
        <v>49.981717168878347</v>
      </c>
      <c r="G900">
        <v>0.79200100000000151</v>
      </c>
      <c r="H900">
        <v>50.118541982775433</v>
      </c>
      <c r="I900">
        <v>49.424462414772798</v>
      </c>
      <c r="J900">
        <v>42.232748393914598</v>
      </c>
      <c r="K900">
        <v>97.747234667788632</v>
      </c>
    </row>
    <row r="901" spans="1:11" x14ac:dyDescent="0.25">
      <c r="A901" s="4">
        <v>7.9401000000001012E-2</v>
      </c>
      <c r="B901" s="4">
        <v>50.878115955350047</v>
      </c>
      <c r="C901" s="4">
        <v>49.918514374366552</v>
      </c>
      <c r="D901" s="4">
        <v>49.960369860448814</v>
      </c>
      <c r="E901" s="4">
        <v>49.981819954314105</v>
      </c>
      <c r="G901">
        <v>0.79400100000000151</v>
      </c>
      <c r="H901">
        <v>50.030437500698532</v>
      </c>
      <c r="I901">
        <v>49.306328853090527</v>
      </c>
      <c r="J901">
        <v>42.131125129341513</v>
      </c>
      <c r="K901">
        <v>97.735939778805374</v>
      </c>
    </row>
    <row r="902" spans="1:11" x14ac:dyDescent="0.25">
      <c r="A902" s="4">
        <v>7.9601000000001018E-2</v>
      </c>
      <c r="B902" s="4">
        <v>50.857760251569907</v>
      </c>
      <c r="C902" s="4">
        <v>49.918535905448415</v>
      </c>
      <c r="D902" s="4">
        <v>49.960374486183866</v>
      </c>
      <c r="E902" s="4">
        <v>49.981856079465828</v>
      </c>
      <c r="G902">
        <v>0.79600100000000151</v>
      </c>
      <c r="H902">
        <v>49.909386856880246</v>
      </c>
      <c r="I902">
        <v>49.192914021622244</v>
      </c>
      <c r="J902">
        <v>42.030525440565661</v>
      </c>
      <c r="K902">
        <v>97.724617378924279</v>
      </c>
    </row>
    <row r="903" spans="1:11" x14ac:dyDescent="0.25">
      <c r="A903" s="4">
        <v>7.9801000000001024E-2</v>
      </c>
      <c r="B903" s="4">
        <v>50.837748861599273</v>
      </c>
      <c r="C903" s="4">
        <v>49.918557359326208</v>
      </c>
      <c r="D903" s="4">
        <v>49.960379106043085</v>
      </c>
      <c r="E903" s="4">
        <v>49.981824372900483</v>
      </c>
      <c r="G903">
        <v>0.79800100000000151</v>
      </c>
      <c r="H903">
        <v>49.842714163201414</v>
      </c>
      <c r="I903">
        <v>49.085068379905934</v>
      </c>
      <c r="J903">
        <v>41.930951147321061</v>
      </c>
      <c r="K903">
        <v>97.713267475442962</v>
      </c>
    </row>
    <row r="904" spans="1:11" x14ac:dyDescent="0.25">
      <c r="A904" s="4">
        <v>8.000100000000103E-2</v>
      </c>
      <c r="B904" s="4">
        <v>50.818077082876442</v>
      </c>
      <c r="C904" s="4">
        <v>49.918578733961319</v>
      </c>
      <c r="D904" s="4">
        <v>49.960383720165765</v>
      </c>
      <c r="E904" s="4">
        <v>49.981726639941201</v>
      </c>
      <c r="G904">
        <v>0.80000100000000152</v>
      </c>
      <c r="H904">
        <v>49.878152960972102</v>
      </c>
      <c r="I904">
        <v>48.983595275145433</v>
      </c>
      <c r="J904">
        <v>41.832404008585058</v>
      </c>
      <c r="K904">
        <v>97.701890075676417</v>
      </c>
    </row>
    <row r="905" spans="1:11" x14ac:dyDescent="0.25">
      <c r="A905" s="4">
        <v>8.0201000000001035E-2</v>
      </c>
      <c r="B905" s="4">
        <v>50.798740254280482</v>
      </c>
      <c r="C905" s="4">
        <v>49.918600027548429</v>
      </c>
      <c r="D905" s="4">
        <v>49.960388328689397</v>
      </c>
      <c r="E905" s="4">
        <v>49.98156756845087</v>
      </c>
      <c r="G905">
        <v>0.80200100000000152</v>
      </c>
      <c r="H905">
        <v>49.989676269818688</v>
      </c>
      <c r="I905">
        <v>48.8892450051857</v>
      </c>
      <c r="J905">
        <v>41.734885722562858</v>
      </c>
      <c r="K905">
        <v>97.690485186957005</v>
      </c>
    </row>
    <row r="906" spans="1:11" x14ac:dyDescent="0.25">
      <c r="A906" s="4">
        <v>8.0401000000001041E-2</v>
      </c>
      <c r="B906" s="4">
        <v>50.779733756233355</v>
      </c>
      <c r="C906" s="4">
        <v>49.918621238499114</v>
      </c>
      <c r="D906" s="4">
        <v>49.960392931749666</v>
      </c>
      <c r="E906" s="4">
        <v>49.981354508924909</v>
      </c>
      <c r="G906">
        <v>0.80400100000000152</v>
      </c>
      <c r="H906">
        <v>50.096604699631563</v>
      </c>
      <c r="I906">
        <v>48.802709317809516</v>
      </c>
      <c r="J906">
        <v>41.638397926676554</v>
      </c>
      <c r="K906">
        <v>97.679052816634638</v>
      </c>
    </row>
    <row r="907" spans="1:11" x14ac:dyDescent="0.25">
      <c r="A907" s="4">
        <v>8.0601000000001047E-2</v>
      </c>
      <c r="B907" s="4">
        <v>50.76105301078988</v>
      </c>
      <c r="C907" s="4">
        <v>49.918642365426294</v>
      </c>
      <c r="D907" s="4">
        <v>49.96039752948051</v>
      </c>
      <c r="E907" s="4">
        <v>49.981097139159289</v>
      </c>
      <c r="G907">
        <v>0.80600100000000152</v>
      </c>
      <c r="H907">
        <v>50.121968807652507</v>
      </c>
      <c r="I907">
        <v>48.724616386337082</v>
      </c>
      <c r="J907">
        <v>41.54294219755694</v>
      </c>
      <c r="K907">
        <v>97.667592972076449</v>
      </c>
    </row>
    <row r="908" spans="1:11" x14ac:dyDescent="0.25">
      <c r="A908" s="4">
        <v>8.0801000000001053E-2</v>
      </c>
      <c r="B908" s="4">
        <v>50.742693481715925</v>
      </c>
      <c r="C908" s="4">
        <v>49.918663407129785</v>
      </c>
      <c r="D908" s="4">
        <v>49.960402122014138</v>
      </c>
      <c r="E908" s="4">
        <v>49.980807028756566</v>
      </c>
      <c r="G908">
        <v>0.80800100000000152</v>
      </c>
      <c r="H908">
        <v>50.047909740282115</v>
      </c>
      <c r="I908">
        <v>48.655526297673504</v>
      </c>
      <c r="J908">
        <v>41.448520051039942</v>
      </c>
      <c r="K908">
        <v>97.656105660667095</v>
      </c>
    </row>
    <row r="909" spans="1:11" x14ac:dyDescent="0.25">
      <c r="A909" s="4">
        <v>8.1001000000001058E-2</v>
      </c>
      <c r="B909" s="4">
        <v>50.724650674554994</v>
      </c>
      <c r="C909" s="4">
        <v>49.918684362582802</v>
      </c>
      <c r="D909" s="4">
        <v>49.960406709481056</v>
      </c>
      <c r="E909" s="4">
        <v>49.980497123036436</v>
      </c>
      <c r="G909">
        <v>0.81000100000000153</v>
      </c>
      <c r="H909">
        <v>49.928244792213881</v>
      </c>
      <c r="I909">
        <v>48.595927084854317</v>
      </c>
      <c r="J909">
        <v>41.35513294216625</v>
      </c>
      <c r="K909">
        <v>97.644590889808597</v>
      </c>
    </row>
    <row r="910" spans="1:11" x14ac:dyDescent="0.25">
      <c r="A910" s="4">
        <v>8.1201000000001064E-2</v>
      </c>
      <c r="B910" s="4">
        <v>50.706920136683443</v>
      </c>
      <c r="C910" s="4">
        <v>49.918705230919223</v>
      </c>
      <c r="D910" s="4">
        <v>49.960411292010107</v>
      </c>
      <c r="E910" s="4">
        <v>49.98018116934346</v>
      </c>
      <c r="G910">
        <v>0.81200100000000153</v>
      </c>
      <c r="H910">
        <v>49.849363194946214</v>
      </c>
      <c r="I910">
        <v>48.546231331820145</v>
      </c>
      <c r="J910">
        <v>41.262782265184669</v>
      </c>
      <c r="K910">
        <v>97.633048666920246</v>
      </c>
    </row>
    <row r="911" spans="1:11" x14ac:dyDescent="0.25">
      <c r="A911" s="4">
        <v>8.140100000000107E-2</v>
      </c>
      <c r="B911" s="4">
        <v>50.689497457354285</v>
      </c>
      <c r="C911" s="4">
        <v>49.918726011421697</v>
      </c>
      <c r="D911" s="4">
        <v>49.960415869728443</v>
      </c>
      <c r="E911" s="4">
        <v>49.979873111147384</v>
      </c>
      <c r="G911">
        <v>0.81400100000000153</v>
      </c>
      <c r="H911">
        <v>49.867862898286837</v>
      </c>
      <c r="I911">
        <v>48.506773373640982</v>
      </c>
      <c r="J911">
        <v>41.1714693535599</v>
      </c>
      <c r="K911">
        <v>97.621478999438921</v>
      </c>
    </row>
    <row r="912" spans="1:11" x14ac:dyDescent="0.25">
      <c r="A912" s="4">
        <v>8.1601000000001075E-2</v>
      </c>
      <c r="B912" s="4">
        <v>50.672378267730288</v>
      </c>
      <c r="C912" s="4">
        <v>49.918746703510614</v>
      </c>
      <c r="D912" s="4">
        <v>49.960420442761652</v>
      </c>
      <c r="E912" s="4">
        <v>49.979586476611736</v>
      </c>
      <c r="G912">
        <v>0.81600100000000153</v>
      </c>
      <c r="H912">
        <v>49.96994501060788</v>
      </c>
      <c r="I912">
        <v>48.477807110744152</v>
      </c>
      <c r="J912">
        <v>41.081195479982938</v>
      </c>
      <c r="K912">
        <v>97.609881894818699</v>
      </c>
    </row>
    <row r="913" spans="1:11" x14ac:dyDescent="0.25">
      <c r="A913" s="4">
        <v>8.1801000000001081E-2</v>
      </c>
      <c r="B913" s="4">
        <v>50.655558240906117</v>
      </c>
      <c r="C913" s="4">
        <v>49.918767306733649</v>
      </c>
      <c r="D913" s="4">
        <v>49.960425011233639</v>
      </c>
      <c r="E913" s="4">
        <v>49.979333788412703</v>
      </c>
      <c r="G913">
        <v>0.81800100000000153</v>
      </c>
      <c r="H913">
        <v>50.081695150711084</v>
      </c>
      <c r="I913">
        <v>48.459504450914721</v>
      </c>
      <c r="J913">
        <v>40.991961856386183</v>
      </c>
      <c r="K913">
        <v>97.598257360531008</v>
      </c>
    </row>
    <row r="914" spans="1:11" x14ac:dyDescent="0.25">
      <c r="A914" s="4">
        <v>8.2001000000001087E-2</v>
      </c>
      <c r="B914" s="4">
        <v>50.639033091919849</v>
      </c>
      <c r="C914" s="4">
        <v>49.918787820756144</v>
      </c>
      <c r="D914" s="4">
        <v>49.960429575266808</v>
      </c>
      <c r="E914" s="4">
        <v>49.979126020526451</v>
      </c>
      <c r="G914">
        <v>0.82000100000000153</v>
      </c>
      <c r="H914">
        <v>50.122599049764027</v>
      </c>
      <c r="I914">
        <v>48.45195438796889</v>
      </c>
      <c r="J914">
        <v>40.903769633961865</v>
      </c>
      <c r="K914">
        <v>97.586605404064713</v>
      </c>
    </row>
    <row r="915" spans="1:11" x14ac:dyDescent="0.25">
      <c r="A915" s="4">
        <v>8.2201000000001093E-2</v>
      </c>
      <c r="B915" s="4">
        <v>50.622798577754338</v>
      </c>
      <c r="C915" s="4">
        <v>49.91880824535199</v>
      </c>
      <c r="D915" s="4">
        <v>49.960434134981995</v>
      </c>
      <c r="E915" s="4">
        <v>49.978972125517586</v>
      </c>
      <c r="G915">
        <v>0.82200100000000154</v>
      </c>
      <c r="H915">
        <v>50.063548400353774</v>
      </c>
      <c r="I915">
        <v>48.455162721087966</v>
      </c>
      <c r="J915">
        <v>40.816619903184112</v>
      </c>
      <c r="K915">
        <v>97.57492603292603</v>
      </c>
    </row>
    <row r="916" spans="1:11" x14ac:dyDescent="0.25">
      <c r="A916" s="4">
        <v>8.2401000000001098E-2</v>
      </c>
      <c r="B916" s="4">
        <v>50.606850497328026</v>
      </c>
      <c r="C916" s="4">
        <v>49.91882858039515</v>
      </c>
      <c r="D916" s="4">
        <v>49.960438690498464</v>
      </c>
      <c r="E916" s="4">
        <v>49.978878652659645</v>
      </c>
      <c r="G916">
        <v>0.82400100000000154</v>
      </c>
      <c r="H916">
        <v>49.947549562316986</v>
      </c>
      <c r="I916">
        <v>48.469052413880767</v>
      </c>
      <c r="J916">
        <v>40.730513693834794</v>
      </c>
      <c r="K916">
        <v>97.563219254638383</v>
      </c>
    </row>
    <row r="917" spans="1:11" x14ac:dyDescent="0.25">
      <c r="A917" s="4">
        <v>8.2601000000001104E-2</v>
      </c>
      <c r="B917" s="4">
        <v>50.591184691476073</v>
      </c>
      <c r="C917" s="4">
        <v>49.918848825851796</v>
      </c>
      <c r="D917" s="4">
        <v>49.960443241934001</v>
      </c>
      <c r="E917" s="4">
        <v>49.978849473143363</v>
      </c>
      <c r="G917">
        <v>0.82600100000000154</v>
      </c>
      <c r="H917">
        <v>49.858406200452279</v>
      </c>
      <c r="I917">
        <v>48.493464587352392</v>
      </c>
      <c r="J917">
        <v>40.64545197503346</v>
      </c>
      <c r="K917">
        <v>97.551485076742665</v>
      </c>
    </row>
    <row r="918" spans="1:11" x14ac:dyDescent="0.25">
      <c r="A918" s="4">
        <v>8.280100000000111E-2</v>
      </c>
      <c r="B918" s="4">
        <v>50.575797042921877</v>
      </c>
      <c r="C918" s="4">
        <v>49.918868981772953</v>
      </c>
      <c r="D918" s="4">
        <v>49.960447789404924</v>
      </c>
      <c r="E918" s="4">
        <v>49.978885623861743</v>
      </c>
      <c r="G918">
        <v>0.82800100000000154</v>
      </c>
      <c r="H918">
        <v>49.860178328727898</v>
      </c>
      <c r="I918">
        <v>48.528160136135291</v>
      </c>
      <c r="J918">
        <v>40.56143565527023</v>
      </c>
      <c r="K918">
        <v>97.539723506797031</v>
      </c>
    </row>
    <row r="919" spans="1:11" x14ac:dyDescent="0.25">
      <c r="A919" s="4">
        <v>8.3001000000001116E-2</v>
      </c>
      <c r="B919" s="4">
        <v>50.560683476238374</v>
      </c>
      <c r="C919" s="4">
        <v>49.918889048287504</v>
      </c>
      <c r="D919" s="4">
        <v>49.960452333026055</v>
      </c>
      <c r="E919" s="4">
        <v>49.97898527601712</v>
      </c>
      <c r="G919">
        <v>0.83000100000000154</v>
      </c>
      <c r="H919">
        <v>49.951151040483822</v>
      </c>
      <c r="I919">
        <v>48.572821952620586</v>
      </c>
      <c r="J919">
        <v>40.478465582443093</v>
      </c>
      <c r="K919">
        <v>97.527934552376919</v>
      </c>
    </row>
    <row r="920" spans="1:11" x14ac:dyDescent="0.25">
      <c r="A920" s="4">
        <v>8.3201000000001121E-2</v>
      </c>
      <c r="B920" s="4">
        <v>50.545839957800766</v>
      </c>
      <c r="C920" s="4">
        <v>49.918909025595944</v>
      </c>
      <c r="D920" s="4">
        <v>49.960456872910811</v>
      </c>
      <c r="E920" s="4">
        <v>49.979143829303972</v>
      </c>
      <c r="G920">
        <v>0.83200100000000154</v>
      </c>
      <c r="H920">
        <v>50.065386885350293</v>
      </c>
      <c r="I920">
        <v>48.627057739049029</v>
      </c>
      <c r="J920">
        <v>40.396542543898576</v>
      </c>
      <c r="K920">
        <v>97.516118221075132</v>
      </c>
    </row>
    <row r="921" spans="1:11" x14ac:dyDescent="0.25">
      <c r="A921" s="4">
        <v>8.3401000000001127E-2</v>
      </c>
      <c r="B921" s="4">
        <v>50.531262495729578</v>
      </c>
      <c r="C921" s="4">
        <v>49.918928913964251</v>
      </c>
      <c r="D921" s="4">
        <v>49.960461409171145</v>
      </c>
      <c r="E921" s="4">
        <v>49.979354126924278</v>
      </c>
      <c r="G921">
        <v>0.83400100000000155</v>
      </c>
      <c r="H921">
        <v>50.120514332510091</v>
      </c>
      <c r="I921">
        <v>48.690403383216221</v>
      </c>
      <c r="J921">
        <v>40.315667266476076</v>
      </c>
      <c r="K921">
        <v>97.504274520501781</v>
      </c>
    </row>
    <row r="922" spans="1:11" x14ac:dyDescent="0.25">
      <c r="A922" s="4">
        <v>8.3601000000001133E-2</v>
      </c>
      <c r="B922" s="4">
        <v>50.516947139824822</v>
      </c>
      <c r="C922" s="4">
        <v>49.9189487137184</v>
      </c>
      <c r="D922" s="4">
        <v>49.960465941917668</v>
      </c>
      <c r="E922" s="4">
        <v>49.979606781429887</v>
      </c>
      <c r="G922">
        <v>0.83600100000000155</v>
      </c>
      <c r="H922">
        <v>50.077119775137426</v>
      </c>
      <c r="I922">
        <v>48.762326869248731</v>
      </c>
      <c r="J922">
        <v>40.235840416555888</v>
      </c>
      <c r="K922">
        <v>97.492403458284173</v>
      </c>
    </row>
    <row r="923" spans="1:11" x14ac:dyDescent="0.25">
      <c r="A923" s="4">
        <v>8.3801000000001138E-2</v>
      </c>
      <c r="B923" s="4">
        <v>50.50288998149157</v>
      </c>
      <c r="C923" s="4">
        <v>49.918968425239122</v>
      </c>
      <c r="D923" s="4">
        <v>49.960470471259569</v>
      </c>
      <c r="E923" s="4">
        <v>49.979890596588199</v>
      </c>
      <c r="G923">
        <v>0.83800100000000155</v>
      </c>
      <c r="H923">
        <v>49.966922223599383</v>
      </c>
      <c r="I923">
        <v>48.842232690947348</v>
      </c>
      <c r="J923">
        <v>40.157062600111246</v>
      </c>
      <c r="K923">
        <v>97.480505042067023</v>
      </c>
    </row>
    <row r="924" spans="1:11" x14ac:dyDescent="0.25">
      <c r="A924" s="4">
        <v>8.4001000000001144E-2</v>
      </c>
      <c r="B924" s="4">
        <v>50.489087153656875</v>
      </c>
      <c r="C924" s="4">
        <v>49.918988048957118</v>
      </c>
      <c r="D924" s="4">
        <v>49.960474997304708</v>
      </c>
      <c r="E924" s="4">
        <v>49.98019306634037</v>
      </c>
      <c r="G924">
        <v>0.84000100000000155</v>
      </c>
      <c r="H924">
        <v>49.869593125666441</v>
      </c>
      <c r="I924">
        <v>48.929466731500206</v>
      </c>
      <c r="J924">
        <v>40.079334362763355</v>
      </c>
      <c r="K924">
        <v>97.468579279512213</v>
      </c>
    </row>
    <row r="925" spans="1:11" x14ac:dyDescent="0.25">
      <c r="A925" s="4">
        <v>8.420100000000115E-2</v>
      </c>
      <c r="B925" s="4">
        <v>50.475534830678257</v>
      </c>
      <c r="C925" s="4">
        <v>49.919007585348567</v>
      </c>
      <c r="D925" s="4">
        <v>49.960479520159616</v>
      </c>
      <c r="E925" s="4">
        <v>49.980500928641689</v>
      </c>
      <c r="G925">
        <v>0.84200100000000155</v>
      </c>
      <c r="H925">
        <v>49.855157957002632</v>
      </c>
      <c r="I925">
        <v>49.023321569968594</v>
      </c>
      <c r="J925">
        <v>40.002656189840948</v>
      </c>
      <c r="K925">
        <v>97.456626178299004</v>
      </c>
    </row>
    <row r="926" spans="1:11" x14ac:dyDescent="0.25">
      <c r="A926" s="4">
        <v>8.4401000000001156E-2</v>
      </c>
      <c r="B926" s="4">
        <v>50.462229228244006</v>
      </c>
      <c r="C926" s="4">
        <v>49.919027034930842</v>
      </c>
      <c r="D926" s="4">
        <v>49.960484039929483</v>
      </c>
      <c r="E926" s="4">
        <v>49.980800749682899</v>
      </c>
      <c r="G926">
        <v>0.84400100000000156</v>
      </c>
      <c r="H926">
        <v>49.933618063849181</v>
      </c>
      <c r="I926">
        <v>49.123042171867304</v>
      </c>
      <c r="J926">
        <v>39.927028506442561</v>
      </c>
      <c r="K926">
        <v>97.444645746123797</v>
      </c>
    </row>
    <row r="927" spans="1:11" x14ac:dyDescent="0.25">
      <c r="A927" s="4">
        <v>8.4601000000001161E-2</v>
      </c>
      <c r="B927" s="4">
        <v>50.449166603265795</v>
      </c>
      <c r="C927" s="4">
        <v>49.9190463982588</v>
      </c>
      <c r="D927" s="4">
        <v>49.960488556718239</v>
      </c>
      <c r="E927" s="4">
        <v>49.98107951278223</v>
      </c>
      <c r="G927">
        <v>0.84600100000000156</v>
      </c>
      <c r="H927">
        <v>50.048033813063732</v>
      </c>
      <c r="I927">
        <v>49.227831918419881</v>
      </c>
      <c r="J927">
        <v>39.852451677503339</v>
      </c>
      <c r="K927">
        <v>97.432637990700329</v>
      </c>
    </row>
    <row r="928" spans="1:11" x14ac:dyDescent="0.25">
      <c r="A928" s="4">
        <v>8.4801000000001167E-2</v>
      </c>
      <c r="B928" s="4">
        <v>50.436343253763027</v>
      </c>
      <c r="C928" s="4">
        <v>49.919065675921019</v>
      </c>
      <c r="D928" s="4">
        <v>49.960493070628544</v>
      </c>
      <c r="E928" s="4">
        <v>49.981325186159616</v>
      </c>
      <c r="G928">
        <v>0.84800100000000156</v>
      </c>
      <c r="H928">
        <v>50.115843238433591</v>
      </c>
      <c r="I928">
        <v>49.336858926688691</v>
      </c>
      <c r="J928">
        <v>39.778926007864911</v>
      </c>
      <c r="K928">
        <v>97.420602919759602</v>
      </c>
    </row>
    <row r="929" spans="1:11" x14ac:dyDescent="0.25">
      <c r="A929" s="4">
        <v>8.5001000000001173E-2</v>
      </c>
      <c r="B929" s="4">
        <v>50.423755518739966</v>
      </c>
      <c r="C929" s="4">
        <v>49.919084868536487</v>
      </c>
      <c r="D929" s="4">
        <v>49.960497581761757</v>
      </c>
      <c r="E929" s="4">
        <v>49.981527244853808</v>
      </c>
      <c r="G929">
        <v>0.85000100000000156</v>
      </c>
      <c r="H929">
        <v>50.088435340818371</v>
      </c>
      <c r="I929">
        <v>49.449262610774383</v>
      </c>
      <c r="J929">
        <v>39.706451742349032</v>
      </c>
      <c r="K929">
        <v>97.408540541049774</v>
      </c>
    </row>
    <row r="930" spans="1:11" x14ac:dyDescent="0.25">
      <c r="A930" s="4">
        <v>8.5201000000001179E-2</v>
      </c>
      <c r="B930" s="4">
        <v>50.41139977805539</v>
      </c>
      <c r="C930" s="4">
        <v>49.919103976751529</v>
      </c>
      <c r="D930" s="4">
        <v>49.960502090218043</v>
      </c>
      <c r="E930" s="4">
        <v>49.981677124170588</v>
      </c>
      <c r="G930">
        <v>0.85200100000000156</v>
      </c>
      <c r="H930">
        <v>49.985994610370213</v>
      </c>
      <c r="I930">
        <v>49.56416043266492</v>
      </c>
      <c r="J930">
        <v>39.635029065835006</v>
      </c>
      <c r="K930">
        <v>97.396450862336337</v>
      </c>
    </row>
    <row r="931" spans="1:11" x14ac:dyDescent="0.25">
      <c r="A931" s="4">
        <v>8.5401000000001184E-2</v>
      </c>
      <c r="B931" s="4">
        <v>50.399272452284919</v>
      </c>
      <c r="C931" s="4">
        <v>49.919123001236898</v>
      </c>
      <c r="D931" s="4">
        <v>49.960506596096359</v>
      </c>
      <c r="E931" s="4">
        <v>49.981768585153887</v>
      </c>
      <c r="G931">
        <v>0.85400100000000156</v>
      </c>
      <c r="H931">
        <v>49.88264264474288</v>
      </c>
      <c r="I931">
        <v>49.680654790099844</v>
      </c>
      <c r="J931">
        <v>39.564658103340506</v>
      </c>
      <c r="K931">
        <v>97.384333891401909</v>
      </c>
    </row>
    <row r="932" spans="1:11" x14ac:dyDescent="0.25">
      <c r="A932" s="4">
        <v>8.560100000000119E-2</v>
      </c>
      <c r="B932" s="4">
        <v>50.387370002576404</v>
      </c>
      <c r="C932" s="4">
        <v>49.919141942685066</v>
      </c>
      <c r="D932" s="4">
        <v>49.96051109949444</v>
      </c>
      <c r="E932" s="4">
        <v>49.981797976515594</v>
      </c>
      <c r="G932">
        <v>0.85600100000000157</v>
      </c>
      <c r="H932">
        <v>49.85280992242668</v>
      </c>
      <c r="I932">
        <v>49.797839988009009</v>
      </c>
      <c r="J932">
        <v>39.495338920106228</v>
      </c>
      <c r="K932">
        <v>97.372189636046343</v>
      </c>
    </row>
    <row r="933" spans="1:11" x14ac:dyDescent="0.25">
      <c r="A933" s="4">
        <v>8.5801000000001196E-2</v>
      </c>
      <c r="B933" s="4">
        <v>50.375688930498519</v>
      </c>
      <c r="C933" s="4">
        <v>49.919160801807813</v>
      </c>
      <c r="D933" s="4">
        <v>49.960515600508877</v>
      </c>
      <c r="E933" s="4">
        <v>49.981764382063801</v>
      </c>
      <c r="G933">
        <v>0.85800100000000157</v>
      </c>
      <c r="H933">
        <v>49.917636525053446</v>
      </c>
      <c r="I933">
        <v>49.914809239691259</v>
      </c>
      <c r="J933">
        <v>39.42707152168402</v>
      </c>
      <c r="K933">
        <v>97.360018104086834</v>
      </c>
    </row>
    <row r="934" spans="1:11" x14ac:dyDescent="0.25">
      <c r="A934" s="4">
        <v>8.6001000000001201E-2</v>
      </c>
      <c r="B934" s="4">
        <v>50.364225777882524</v>
      </c>
      <c r="C934" s="4">
        <v>49.919179579333829</v>
      </c>
      <c r="D934" s="4">
        <v>49.960520099235055</v>
      </c>
      <c r="E934" s="4">
        <v>49.981669647730669</v>
      </c>
      <c r="G934">
        <v>0.86000100000000157</v>
      </c>
      <c r="H934">
        <v>50.029997841233332</v>
      </c>
      <c r="I934">
        <v>50.030661643917249</v>
      </c>
      <c r="J934">
        <v>39.359855854028467</v>
      </c>
      <c r="K934">
        <v>97.347819303357582</v>
      </c>
    </row>
    <row r="935" spans="1:11" x14ac:dyDescent="0.25">
      <c r="A935" s="4">
        <v>8.6201000000001207E-2</v>
      </c>
      <c r="B935" s="4">
        <v>50.352977126657848</v>
      </c>
      <c r="C935" s="4">
        <v>49.919198276006696</v>
      </c>
      <c r="D935" s="4">
        <v>49.960524595767261</v>
      </c>
      <c r="E935" s="4">
        <v>49.981518287595868</v>
      </c>
      <c r="G935">
        <v>0.86200100000000157</v>
      </c>
      <c r="H935">
        <v>50.108757663981528</v>
      </c>
      <c r="I935">
        <v>50.144509084571922</v>
      </c>
      <c r="J935">
        <v>39.293691803592374</v>
      </c>
      <c r="K935">
        <v>97.335593241710086</v>
      </c>
    </row>
    <row r="936" spans="1:11" x14ac:dyDescent="0.25">
      <c r="A936" s="4">
        <v>8.6401000000001213E-2</v>
      </c>
      <c r="B936" s="4">
        <v>50.341939598681108</v>
      </c>
      <c r="C936" s="4">
        <v>49.919216892582867</v>
      </c>
      <c r="D936" s="4">
        <v>49.960529090198627</v>
      </c>
      <c r="E936" s="4">
        <v>49.981317273597561</v>
      </c>
      <c r="G936">
        <v>0.86400100000000157</v>
      </c>
      <c r="H936">
        <v>50.097353779241907</v>
      </c>
      <c r="I936">
        <v>50.255483000288436</v>
      </c>
      <c r="J936">
        <v>39.228579197425617</v>
      </c>
      <c r="K936">
        <v>97.323339927013023</v>
      </c>
    </row>
    <row r="937" spans="1:11" x14ac:dyDescent="0.25">
      <c r="A937" s="4">
        <v>8.6601000000001219E-2</v>
      </c>
      <c r="B937" s="4">
        <v>50.331109855559099</v>
      </c>
      <c r="C937" s="4">
        <v>49.919235429829847</v>
      </c>
      <c r="D937" s="4">
        <v>49.960533582621188</v>
      </c>
      <c r="E937" s="4">
        <v>49.981075718687777</v>
      </c>
      <c r="G937">
        <v>0.86600100000000158</v>
      </c>
      <c r="H937">
        <v>50.004415545479894</v>
      </c>
      <c r="I937">
        <v>50.362740972761365</v>
      </c>
      <c r="J937">
        <v>39.16451780327759</v>
      </c>
      <c r="K937">
        <v>97.311059367152268</v>
      </c>
    </row>
    <row r="938" spans="1:11" x14ac:dyDescent="0.25">
      <c r="A938" s="4">
        <v>8.6801000000001224E-2</v>
      </c>
      <c r="B938" s="4">
        <v>50.320484598465939</v>
      </c>
      <c r="C938" s="4">
        <v>49.919253888524516</v>
      </c>
      <c r="D938" s="4">
        <v>49.960538073125875</v>
      </c>
      <c r="E938" s="4">
        <v>49.980804467802962</v>
      </c>
      <c r="G938">
        <v>0.86800100000000158</v>
      </c>
      <c r="H938">
        <v>49.89724805430113</v>
      </c>
      <c r="I938">
        <v>50.465473084047453</v>
      </c>
      <c r="J938">
        <v>39.101507329703161</v>
      </c>
      <c r="K938">
        <v>97.298751570030831</v>
      </c>
    </row>
    <row r="939" spans="1:11" x14ac:dyDescent="0.25">
      <c r="A939" s="4">
        <v>8.700100000000123E-2</v>
      </c>
      <c r="B939" s="4">
        <v>50.31006056795453</v>
      </c>
      <c r="C939" s="4">
        <v>49.919272269451675</v>
      </c>
      <c r="D939" s="4">
        <v>49.960542561802576</v>
      </c>
      <c r="E939" s="4">
        <v>49.980515614984178</v>
      </c>
      <c r="G939">
        <v>0.87000100000000158</v>
      </c>
      <c r="H939">
        <v>49.853093117466813</v>
      </c>
      <c r="I939">
        <v>50.562907995157971</v>
      </c>
      <c r="J939">
        <v>39.03954742617239</v>
      </c>
      <c r="K939">
        <v>97.286416543568862</v>
      </c>
    </row>
    <row r="940" spans="1:11" x14ac:dyDescent="0.25">
      <c r="A940" s="4">
        <v>8.7201000000001236E-2</v>
      </c>
      <c r="B940" s="4">
        <v>50.299834543762032</v>
      </c>
      <c r="C940" s="4">
        <v>49.919290573402442</v>
      </c>
      <c r="D940" s="4">
        <v>49.960547048740061</v>
      </c>
      <c r="E940" s="4">
        <v>49.980221968124198</v>
      </c>
      <c r="G940">
        <v>0.87200100000000158</v>
      </c>
      <c r="H940">
        <v>49.903459413659405</v>
      </c>
      <c r="I940">
        <v>50.654318700596633</v>
      </c>
      <c r="J940">
        <v>38.978637683183479</v>
      </c>
      <c r="K940">
        <v>97.274054295703777</v>
      </c>
    </row>
    <row r="941" spans="1:11" x14ac:dyDescent="0.25">
      <c r="A941" s="4">
        <v>8.7401000000001242E-2</v>
      </c>
      <c r="B941" s="4">
        <v>50.289803344610483</v>
      </c>
      <c r="C941" s="4">
        <v>49.919308801173081</v>
      </c>
      <c r="D941" s="4">
        <v>49.960551534026095</v>
      </c>
      <c r="E941" s="4">
        <v>49.97993648500718</v>
      </c>
      <c r="G941">
        <v>0.87400100000000158</v>
      </c>
      <c r="H941">
        <v>50.01164221762734</v>
      </c>
      <c r="I941">
        <v>50.73902791618351</v>
      </c>
      <c r="J941">
        <v>38.918777632379388</v>
      </c>
      <c r="K941">
        <v>97.261664834389947</v>
      </c>
    </row>
    <row r="942" spans="1:11" x14ac:dyDescent="0.25">
      <c r="A942" s="4">
        <v>8.7601000000001247E-2</v>
      </c>
      <c r="B942" s="4">
        <v>50.279963828001726</v>
      </c>
      <c r="C942" s="4">
        <v>49.919326953563747</v>
      </c>
      <c r="D942" s="4">
        <v>49.960556017747372</v>
      </c>
      <c r="E942" s="4">
        <v>49.97967170544991</v>
      </c>
      <c r="G942">
        <v>0.87600100000000158</v>
      </c>
      <c r="H942">
        <v>50.099468519466583</v>
      </c>
      <c r="I942">
        <v>50.816413060506662</v>
      </c>
      <c r="J942">
        <v>38.859966746668128</v>
      </c>
      <c r="K942">
        <v>97.249248167599106</v>
      </c>
    </row>
    <row r="943" spans="1:11" x14ac:dyDescent="0.25">
      <c r="A943" s="4">
        <v>8.7801000000001253E-2</v>
      </c>
      <c r="B943" s="4">
        <v>50.270312890007737</v>
      </c>
      <c r="C943" s="4">
        <v>49.919345031377418</v>
      </c>
      <c r="D943" s="4">
        <v>49.960560499989619</v>
      </c>
      <c r="E943" s="4">
        <v>49.979439204406582</v>
      </c>
      <c r="G943">
        <v>0.87800100000000159</v>
      </c>
      <c r="H943">
        <v>50.103782135289897</v>
      </c>
      <c r="I943">
        <v>50.885910793633983</v>
      </c>
      <c r="J943">
        <v>38.802204440346152</v>
      </c>
      <c r="K943">
        <v>97.236804303319929</v>
      </c>
    </row>
    <row r="944" spans="1:11" x14ac:dyDescent="0.25">
      <c r="A944" s="4">
        <v>8.8001000000001259E-2</v>
      </c>
      <c r="B944" s="4">
        <v>50.260847465055477</v>
      </c>
      <c r="C944" s="4">
        <v>49.919363035418804</v>
      </c>
      <c r="D944" s="4">
        <v>49.960564980837518</v>
      </c>
      <c r="E944" s="4">
        <v>49.979249089864588</v>
      </c>
      <c r="G944">
        <v>0.88000100000000159</v>
      </c>
      <c r="H944">
        <v>50.02185660020676</v>
      </c>
      <c r="I944">
        <v>50.947021080272094</v>
      </c>
      <c r="J944">
        <v>38.745490069225809</v>
      </c>
      <c r="K944">
        <v>97.224333249558413</v>
      </c>
    </row>
    <row r="945" spans="1:11" x14ac:dyDescent="0.25">
      <c r="A945" s="4">
        <v>8.8201000000001265E-2</v>
      </c>
      <c r="B945" s="4">
        <v>50.251564525707515</v>
      </c>
      <c r="C945" s="4">
        <v>49.919380966493463</v>
      </c>
      <c r="D945" s="4">
        <v>49.960569460374771</v>
      </c>
      <c r="E945" s="4">
        <v>49.979109567287161</v>
      </c>
      <c r="G945">
        <v>0.88200100000000159</v>
      </c>
      <c r="H945">
        <v>49.913083457363918</v>
      </c>
      <c r="I945">
        <v>50.999310748348982</v>
      </c>
      <c r="J945">
        <v>38.689822930765629</v>
      </c>
      <c r="K945">
        <v>97.211835014337495</v>
      </c>
    </row>
    <row r="946" spans="1:11" x14ac:dyDescent="0.25">
      <c r="A946" s="4">
        <v>8.840100000000127E-2</v>
      </c>
      <c r="B946" s="4">
        <v>50.24246108243787</v>
      </c>
      <c r="C946" s="4">
        <v>49.919398825406923</v>
      </c>
      <c r="D946" s="4">
        <v>49.960573938684099</v>
      </c>
      <c r="E946" s="4">
        <v>49.979026589345544</v>
      </c>
      <c r="G946">
        <v>0.88400100000000159</v>
      </c>
      <c r="H946">
        <v>49.855919324925047</v>
      </c>
      <c r="I946">
        <v>51.042416517991605</v>
      </c>
      <c r="J946">
        <v>38.63520226420448</v>
      </c>
      <c r="K946">
        <v>97.199309605697252</v>
      </c>
    </row>
    <row r="947" spans="1:11" x14ac:dyDescent="0.25">
      <c r="A947" s="4">
        <v>8.8601000000001276E-2</v>
      </c>
      <c r="B947" s="4">
        <v>50.233534183403407</v>
      </c>
      <c r="C947" s="4">
        <v>49.919416612963907</v>
      </c>
      <c r="D947" s="4">
        <v>49.960578415847259</v>
      </c>
      <c r="E947" s="4">
        <v>49.979003605864932</v>
      </c>
      <c r="G947">
        <v>0.88600100000000159</v>
      </c>
      <c r="H947">
        <v>49.891298823876987</v>
      </c>
      <c r="I947">
        <v>51.076047480038824</v>
      </c>
      <c r="J947">
        <v>38.581627250699299</v>
      </c>
      <c r="K947">
        <v>97.18675703169491</v>
      </c>
    </row>
    <row r="948" spans="1:11" x14ac:dyDescent="0.25">
      <c r="A948" s="4">
        <v>8.8801000000001282E-2</v>
      </c>
      <c r="B948" s="4">
        <v>50.224780914211166</v>
      </c>
      <c r="C948" s="4">
        <v>49.919434329967615</v>
      </c>
      <c r="D948" s="4">
        <v>49.960582891945052</v>
      </c>
      <c r="E948" s="4">
        <v>49.979041424455126</v>
      </c>
      <c r="G948">
        <v>0.88800100000000159</v>
      </c>
      <c r="H948">
        <v>49.993325017402043</v>
      </c>
      <c r="I948">
        <v>51.099987007539362</v>
      </c>
      <c r="J948">
        <v>38.529097013465915</v>
      </c>
      <c r="K948">
        <v>97.174177300404807</v>
      </c>
    </row>
    <row r="949" spans="1:11" x14ac:dyDescent="0.25">
      <c r="A949" s="4">
        <v>8.9001000000001287E-2</v>
      </c>
      <c r="B949" s="4">
        <v>50.216198397681467</v>
      </c>
      <c r="C949" s="4">
        <v>49.919451977219119</v>
      </c>
      <c r="D949" s="4">
        <v>49.960587367057357</v>
      </c>
      <c r="E949" s="4">
        <v>49.979138187406683</v>
      </c>
      <c r="G949">
        <v>0.8900010000000016</v>
      </c>
      <c r="H949">
        <v>50.088220860980591</v>
      </c>
      <c r="I949">
        <v>51.114094088102391</v>
      </c>
      <c r="J949">
        <v>38.477610617923453</v>
      </c>
      <c r="K949">
        <v>97.161570419918348</v>
      </c>
    </row>
    <row r="950" spans="1:11" x14ac:dyDescent="0.25">
      <c r="A950" s="4">
        <v>8.9201000000001293E-2</v>
      </c>
      <c r="B950" s="4">
        <v>50.207783793607042</v>
      </c>
      <c r="C950" s="4">
        <v>49.919469555516685</v>
      </c>
      <c r="D950" s="4">
        <v>49.960591841263124</v>
      </c>
      <c r="E950" s="4">
        <v>49.979289465322005</v>
      </c>
      <c r="G950">
        <v>0.8920010000000016</v>
      </c>
      <c r="H950">
        <v>50.107676106372267</v>
      </c>
      <c r="I950">
        <v>51.118304069458922</v>
      </c>
      <c r="J950">
        <v>38.42716707184217</v>
      </c>
      <c r="K950">
        <v>97.148936398343935</v>
      </c>
    </row>
    <row r="951" spans="1:11" x14ac:dyDescent="0.25">
      <c r="A951" s="4">
        <v>8.9401000000001299E-2</v>
      </c>
      <c r="B951" s="4">
        <v>50.199534298508574</v>
      </c>
      <c r="C951" s="4">
        <v>49.919487065655289</v>
      </c>
      <c r="D951" s="4">
        <v>49.960596314640362</v>
      </c>
      <c r="E951" s="4">
        <v>49.979488462842902</v>
      </c>
      <c r="G951">
        <v>0.8940010000000016</v>
      </c>
      <c r="H951">
        <v>50.03801731482271</v>
      </c>
      <c r="I951">
        <v>51.112628815121973</v>
      </c>
      <c r="J951">
        <v>38.377765325494835</v>
      </c>
      <c r="K951">
        <v>97.136275243807162</v>
      </c>
    </row>
    <row r="952" spans="1:11" x14ac:dyDescent="0.25">
      <c r="A952" s="4">
        <v>8.9601000000001305E-2</v>
      </c>
      <c r="B952" s="4">
        <v>50.191447145386384</v>
      </c>
      <c r="C952" s="4">
        <v>49.919504508426122</v>
      </c>
      <c r="D952" s="4">
        <v>49.960600787266223</v>
      </c>
      <c r="E952" s="4">
        <v>49.979726326954868</v>
      </c>
      <c r="G952">
        <v>0.8960010000000016</v>
      </c>
      <c r="H952">
        <v>49.929810125650263</v>
      </c>
      <c r="I952">
        <v>51.097156271567165</v>
      </c>
      <c r="J952">
        <v>38.3294042718111</v>
      </c>
      <c r="K952">
        <v>97.123586964450581</v>
      </c>
    </row>
    <row r="953" spans="1:11" x14ac:dyDescent="0.25">
      <c r="A953" s="4">
        <v>8.980100000000131E-2</v>
      </c>
      <c r="B953" s="4">
        <v>50.183519603468909</v>
      </c>
      <c r="C953" s="4">
        <v>49.919521884616145</v>
      </c>
      <c r="D953" s="4">
        <v>49.960605259216933</v>
      </c>
      <c r="E953" s="4">
        <v>49.979992543905837</v>
      </c>
      <c r="G953">
        <v>0.8980010000000016</v>
      </c>
      <c r="H953">
        <v>49.861156120250982</v>
      </c>
      <c r="I953">
        <v>51.072049452857939</v>
      </c>
      <c r="J953">
        <v>38.282082746535856</v>
      </c>
      <c r="K953">
        <v>97.110871568433851</v>
      </c>
    </row>
    <row r="954" spans="1:11" x14ac:dyDescent="0.25">
      <c r="A954" s="4">
        <v>9.0001000000001316E-2</v>
      </c>
      <c r="B954" s="4">
        <v>50.175748977957589</v>
      </c>
      <c r="C954" s="4">
        <v>49.919539195007687</v>
      </c>
      <c r="D954" s="4">
        <v>49.960609730567882</v>
      </c>
      <c r="E954" s="4">
        <v>49.980275406966335</v>
      </c>
      <c r="G954">
        <v>0.90000100000000161</v>
      </c>
      <c r="H954">
        <v>49.881323311050835</v>
      </c>
      <c r="I954">
        <v>51.037544853078117</v>
      </c>
      <c r="J954">
        <v>38.235799528390373</v>
      </c>
      <c r="K954">
        <v>97.098129063933712</v>
      </c>
    </row>
    <row r="955" spans="1:11" x14ac:dyDescent="0.25">
      <c r="A955" s="4">
        <v>9.0201000000001322E-2</v>
      </c>
      <c r="B955" s="4">
        <v>50.168132609768769</v>
      </c>
      <c r="C955" s="4">
        <v>49.919556440378088</v>
      </c>
      <c r="D955" s="4">
        <v>49.960614201393575</v>
      </c>
      <c r="E955" s="4">
        <v>49.9805625342414</v>
      </c>
      <c r="G955">
        <v>0.90200100000000161</v>
      </c>
      <c r="H955">
        <v>49.975392882650503</v>
      </c>
      <c r="I955">
        <v>50.993950301273173</v>
      </c>
      <c r="J955">
        <v>38.190553339237169</v>
      </c>
      <c r="K955">
        <v>97.085359459143888</v>
      </c>
    </row>
    <row r="956" spans="1:11" x14ac:dyDescent="0.25">
      <c r="A956" s="4">
        <v>9.0401000000001328E-2</v>
      </c>
      <c r="B956" s="4">
        <v>50.160667875272466</v>
      </c>
      <c r="C956" s="4">
        <v>49.919573621499389</v>
      </c>
      <c r="D956" s="4">
        <v>49.960618671767662</v>
      </c>
      <c r="E956" s="4">
        <v>49.980841413651582</v>
      </c>
      <c r="G956">
        <v>0.90400100000000161</v>
      </c>
      <c r="H956">
        <v>50.075288549203293</v>
      </c>
      <c r="I956">
        <v>50.941642277809997</v>
      </c>
      <c r="J956">
        <v>38.146342844247904</v>
      </c>
      <c r="K956">
        <v>97.072562762275084</v>
      </c>
    </row>
    <row r="957" spans="1:11" x14ac:dyDescent="0.25">
      <c r="A957" s="4">
        <v>9.0601000000001333E-2</v>
      </c>
      <c r="B957" s="4">
        <v>50.153352186028187</v>
      </c>
      <c r="C957" s="4">
        <v>49.919590739137995</v>
      </c>
      <c r="D957" s="4">
        <v>49.960623141762987</v>
      </c>
      <c r="E957" s="4">
        <v>49.981099951117351</v>
      </c>
      <c r="G957">
        <v>0.90600100000000161</v>
      </c>
      <c r="H957">
        <v>50.109039477209635</v>
      </c>
      <c r="I957">
        <v>50.881062715109707</v>
      </c>
      <c r="J957">
        <v>38.10316665207521</v>
      </c>
      <c r="K957">
        <v>97.059738981555171</v>
      </c>
    </row>
    <row r="958" spans="1:11" x14ac:dyDescent="0.25">
      <c r="A958" s="4">
        <v>9.0801000000001339E-2</v>
      </c>
      <c r="B958" s="4">
        <v>50.146182988518305</v>
      </c>
      <c r="C958" s="4">
        <v>49.919607794054514</v>
      </c>
      <c r="D958" s="4">
        <v>49.960627611451528</v>
      </c>
      <c r="E958" s="4">
        <v>49.98132699795093</v>
      </c>
      <c r="G958">
        <v>0.90800100000000161</v>
      </c>
      <c r="H958">
        <v>50.052629801888983</v>
      </c>
      <c r="I958">
        <v>50.812715309559763</v>
      </c>
      <c r="J958">
        <v>38.061023315026823</v>
      </c>
      <c r="K958">
        <v>97.046888125228818</v>
      </c>
    </row>
    <row r="959" spans="1:11" x14ac:dyDescent="0.25">
      <c r="A959" s="4">
        <v>9.1001000000001345E-2</v>
      </c>
      <c r="B959" s="4">
        <v>50.13915776387833</v>
      </c>
      <c r="C959" s="4">
        <v>49.919624787003443</v>
      </c>
      <c r="D959" s="4">
        <v>49.960632080904489</v>
      </c>
      <c r="E959" s="4">
        <v>49.981512834479645</v>
      </c>
      <c r="G959">
        <v>0.91000100000000161</v>
      </c>
      <c r="H959">
        <v>49.947082927719059</v>
      </c>
      <c r="I959">
        <v>50.737161375041651</v>
      </c>
      <c r="J959">
        <v>38.019911329244323</v>
      </c>
      <c r="K959">
        <v>97.034010201557976</v>
      </c>
    </row>
    <row r="960" spans="1:11" x14ac:dyDescent="0.25">
      <c r="A960" s="4">
        <v>9.120100000000135E-2</v>
      </c>
      <c r="B960" s="4">
        <v>50.132274027625066</v>
      </c>
      <c r="C960" s="4">
        <v>49.919641718733018</v>
      </c>
      <c r="D960" s="4">
        <v>49.960636550192262</v>
      </c>
      <c r="E960" s="4">
        <v>49.981649588943341</v>
      </c>
      <c r="G960">
        <v>0.91200100000000162</v>
      </c>
      <c r="H960">
        <v>49.86863047336778</v>
      </c>
      <c r="I960">
        <v>50.655015271891536</v>
      </c>
      <c r="J960">
        <v>37.979829134883737</v>
      </c>
      <c r="K960">
        <v>97.021105218821347</v>
      </c>
    </row>
    <row r="961" spans="1:11" x14ac:dyDescent="0.25">
      <c r="A961" s="4">
        <v>9.1401000000001356E-2</v>
      </c>
      <c r="B961" s="4">
        <v>50.125529329382367</v>
      </c>
      <c r="C961" s="4">
        <v>49.919658589985005</v>
      </c>
      <c r="D961" s="4">
        <v>49.960641019384461</v>
      </c>
      <c r="E961" s="4">
        <v>49.981731573635983</v>
      </c>
      <c r="G961">
        <v>0.91400100000000162</v>
      </c>
      <c r="H961">
        <v>49.873656073835434</v>
      </c>
      <c r="I961">
        <v>50.566939448219628</v>
      </c>
      <c r="J961">
        <v>37.940775116300685</v>
      </c>
      <c r="K961">
        <v>97.008173185314803</v>
      </c>
    </row>
    <row r="962" spans="1:11" x14ac:dyDescent="0.25">
      <c r="A962" s="4">
        <v>9.1601000000001362E-2</v>
      </c>
      <c r="B962" s="4">
        <v>50.118921252604473</v>
      </c>
      <c r="C962" s="4">
        <v>49.919675401494565</v>
      </c>
      <c r="D962" s="4">
        <v>49.960645488549879</v>
      </c>
      <c r="E962" s="4">
        <v>49.981755523962335</v>
      </c>
      <c r="G962">
        <v>0.91600100000000162</v>
      </c>
      <c r="H962">
        <v>49.958175116472944</v>
      </c>
      <c r="I962">
        <v>50.473639133325079</v>
      </c>
      <c r="J962">
        <v>37.902747602237781</v>
      </c>
      <c r="K962">
        <v>96.995214109350997</v>
      </c>
    </row>
    <row r="963" spans="1:11" x14ac:dyDescent="0.25">
      <c r="A963" s="4">
        <v>9.1801000000001368E-2</v>
      </c>
      <c r="B963" s="4">
        <v>50.112447414297513</v>
      </c>
      <c r="C963" s="4">
        <v>49.919692153990134</v>
      </c>
      <c r="D963" s="4">
        <v>49.960649957756594</v>
      </c>
      <c r="E963" s="4">
        <v>49.981720730392531</v>
      </c>
      <c r="G963">
        <v>0.91800100000000162</v>
      </c>
      <c r="H963">
        <v>50.060968536511787</v>
      </c>
      <c r="I963">
        <v>50.375856725439569</v>
      </c>
      <c r="J963">
        <v>37.865744866016158</v>
      </c>
      <c r="K963">
        <v>96.982227999259791</v>
      </c>
    </row>
    <row r="964" spans="1:11" x14ac:dyDescent="0.25">
      <c r="A964" s="4">
        <v>9.2001000000001373E-2</v>
      </c>
      <c r="B964" s="4">
        <v>50.106105464738924</v>
      </c>
      <c r="C964" s="4">
        <v>49.919708848193309</v>
      </c>
      <c r="D964" s="4">
        <v>49.960654427071901</v>
      </c>
      <c r="E964" s="4">
        <v>49.981629058026577</v>
      </c>
      <c r="G964">
        <v>0.92000100000000162</v>
      </c>
      <c r="H964">
        <v>50.107922727403732</v>
      </c>
      <c r="I964">
        <v>50.274365918193872</v>
      </c>
      <c r="J964">
        <v>37.829765125729281</v>
      </c>
      <c r="K964">
        <v>96.969214863387791</v>
      </c>
    </row>
    <row r="965" spans="1:11" x14ac:dyDescent="0.25">
      <c r="A965" s="4">
        <v>9.2201000000001379E-2</v>
      </c>
      <c r="B965" s="4">
        <v>50.099893087194971</v>
      </c>
      <c r="C965" s="4">
        <v>49.919725484818727</v>
      </c>
      <c r="D965" s="4">
        <v>49.960658896562371</v>
      </c>
      <c r="E965" s="4">
        <v>49.981484853420568</v>
      </c>
      <c r="G965">
        <v>0.92200100000000162</v>
      </c>
      <c r="H965">
        <v>50.065462666138117</v>
      </c>
      <c r="I965">
        <v>50.169965612014281</v>
      </c>
      <c r="J965">
        <v>37.794806544440917</v>
      </c>
      <c r="K965">
        <v>96.956174710098722</v>
      </c>
    </row>
    <row r="966" spans="1:11" x14ac:dyDescent="0.25">
      <c r="A966" s="4">
        <v>9.2401000000001385E-2</v>
      </c>
      <c r="B966" s="4">
        <v>50.093807997636716</v>
      </c>
      <c r="C966" s="4">
        <v>49.919742064574031</v>
      </c>
      <c r="D966" s="4">
        <v>49.960663366293829</v>
      </c>
      <c r="E966" s="4">
        <v>49.981294743258552</v>
      </c>
      <c r="G966">
        <v>0.92400100000000163</v>
      </c>
      <c r="H966">
        <v>49.964556711215891</v>
      </c>
      <c r="I966">
        <v>50.063473658106595</v>
      </c>
      <c r="J966">
        <v>37.760867230385585</v>
      </c>
      <c r="K966">
        <v>96.943107547773181</v>
      </c>
    </row>
    <row r="967" spans="1:11" x14ac:dyDescent="0.25">
      <c r="A967" s="4">
        <v>9.2601000000001391E-2</v>
      </c>
      <c r="B967" s="4">
        <v>50.087847944454246</v>
      </c>
      <c r="C967" s="4">
        <v>49.919758588159752</v>
      </c>
      <c r="D967" s="4">
        <v>49.960667836331346</v>
      </c>
      <c r="E967" s="4">
        <v>49.981067334163562</v>
      </c>
      <c r="G967">
        <v>0.92600100000000163</v>
      </c>
      <c r="H967">
        <v>49.878132973576847</v>
      </c>
      <c r="I967">
        <v>49.955720483765489</v>
      </c>
      <c r="J967">
        <v>37.727945237172456</v>
      </c>
      <c r="K967">
        <v>96.930013384808746</v>
      </c>
    </row>
    <row r="968" spans="1:11" x14ac:dyDescent="0.25">
      <c r="A968" s="4">
        <v>9.2801000000001396E-2</v>
      </c>
      <c r="B968" s="4">
        <v>50.082010708169463</v>
      </c>
      <c r="C968" s="4">
        <v>49.91977505626933</v>
      </c>
      <c r="D968" s="4">
        <v>49.96067230673934</v>
      </c>
      <c r="E968" s="4">
        <v>49.980812827223225</v>
      </c>
      <c r="G968">
        <v>0.92800100000000163</v>
      </c>
      <c r="H968">
        <v>49.868373976140639</v>
      </c>
      <c r="I968">
        <v>49.847542648448645</v>
      </c>
      <c r="J968">
        <v>37.696038563992431</v>
      </c>
      <c r="K968">
        <v>96.916892229619876</v>
      </c>
    </row>
    <row r="969" spans="1:11" x14ac:dyDescent="0.25">
      <c r="A969" s="4">
        <v>9.3001000000001402E-2</v>
      </c>
      <c r="B969" s="4">
        <v>50.07629410114761</v>
      </c>
      <c r="C969" s="4">
        <v>49.919791469589022</v>
      </c>
      <c r="D969" s="4">
        <v>49.960676777581483</v>
      </c>
      <c r="E969" s="4">
        <v>49.980542564474256</v>
      </c>
      <c r="G969">
        <v>0.93000100000000163</v>
      </c>
      <c r="H969">
        <v>49.94197822579104</v>
      </c>
      <c r="I969">
        <v>49.739776380375986</v>
      </c>
      <c r="J969">
        <v>37.665145155828348</v>
      </c>
      <c r="K969">
        <v>96.903744090637929</v>
      </c>
    </row>
    <row r="970" spans="1:11" x14ac:dyDescent="0.25">
      <c r="A970" s="4">
        <v>9.3201000000001408E-2</v>
      </c>
      <c r="B970" s="4">
        <v>50.070695967307465</v>
      </c>
      <c r="C970" s="4">
        <v>49.919807828797893</v>
      </c>
      <c r="D970" s="4">
        <v>49.960681248920736</v>
      </c>
      <c r="E970" s="4">
        <v>49.980268527488839</v>
      </c>
      <c r="G970">
        <v>0.93200100000000163</v>
      </c>
      <c r="H970">
        <v>50.04557488843998</v>
      </c>
      <c r="I970">
        <v>49.633251143352226</v>
      </c>
      <c r="J970">
        <v>37.635262903668313</v>
      </c>
      <c r="K970">
        <v>96.8905689763113</v>
      </c>
    </row>
    <row r="971" spans="1:11" x14ac:dyDescent="0.25">
      <c r="A971" s="4">
        <v>9.3401000000001413E-2</v>
      </c>
      <c r="B971" s="4">
        <v>50.065214181830264</v>
      </c>
      <c r="C971" s="4">
        <v>49.91982413456784</v>
      </c>
      <c r="D971" s="4">
        <v>49.960685720819427</v>
      </c>
      <c r="E971" s="4">
        <v>49.980002810210458</v>
      </c>
      <c r="G971">
        <v>0.93400100000000164</v>
      </c>
      <c r="H971">
        <v>50.104420852949914</v>
      </c>
      <c r="I971">
        <v>49.528783283068357</v>
      </c>
      <c r="J971">
        <v>37.606389644722135</v>
      </c>
      <c r="K971">
        <v>96.877366895105183</v>
      </c>
    </row>
    <row r="972" spans="1:11" x14ac:dyDescent="0.25">
      <c r="A972" s="4">
        <v>9.3601000000001419E-2</v>
      </c>
      <c r="B972" s="4">
        <v>50.059846650868003</v>
      </c>
      <c r="C972" s="4">
        <v>49.919840387563525</v>
      </c>
      <c r="D972" s="4">
        <v>49.96069019333914</v>
      </c>
      <c r="E972" s="4">
        <v>49.979757089213813</v>
      </c>
      <c r="G972">
        <v>0.93600100000000164</v>
      </c>
      <c r="H972">
        <v>50.076324187577946</v>
      </c>
      <c r="I972">
        <v>49.427169801320545</v>
      </c>
      <c r="J972">
        <v>37.578523162640785</v>
      </c>
      <c r="K972">
        <v>96.864137855501738</v>
      </c>
    </row>
    <row r="973" spans="1:11" x14ac:dyDescent="0.25">
      <c r="A973" s="4">
        <v>9.3801000000001425E-2</v>
      </c>
      <c r="B973" s="4">
        <v>50.054591311250306</v>
      </c>
      <c r="C973" s="4">
        <v>49.919856588442421</v>
      </c>
      <c r="D973" s="4">
        <v>49.960694666540853</v>
      </c>
      <c r="E973" s="4">
        <v>49.979542114573384</v>
      </c>
      <c r="G973">
        <v>0.93800100000000164</v>
      </c>
      <c r="H973">
        <v>49.981892530134573</v>
      </c>
      <c r="I973">
        <v>49.329182305399144</v>
      </c>
      <c r="J973">
        <v>37.551661187738986</v>
      </c>
      <c r="K973">
        <v>96.850881865999909</v>
      </c>
    </row>
    <row r="974" spans="1:11" x14ac:dyDescent="0.25">
      <c r="A974" s="4">
        <v>9.4001000000001431E-2</v>
      </c>
      <c r="B974" s="4">
        <v>50.049446130190979</v>
      </c>
      <c r="C974" s="4">
        <v>49.919872737854817</v>
      </c>
      <c r="D974" s="4">
        <v>49.96069914048482</v>
      </c>
      <c r="E974" s="4">
        <v>49.979367243520002</v>
      </c>
      <c r="G974">
        <v>0.94000100000000164</v>
      </c>
      <c r="H974">
        <v>49.889422591739176</v>
      </c>
      <c r="I974">
        <v>49.23556117835885</v>
      </c>
      <c r="J974">
        <v>37.525801397221102</v>
      </c>
      <c r="K974">
        <v>96.837598935115693</v>
      </c>
    </row>
    <row r="975" spans="1:11" x14ac:dyDescent="0.25">
      <c r="A975" s="4">
        <v>9.4201000000001436E-2</v>
      </c>
      <c r="B975" s="4">
        <v>50.044409104993392</v>
      </c>
      <c r="C975" s="4">
        <v>49.919888836443818</v>
      </c>
      <c r="D975" s="4">
        <v>49.960703615230692</v>
      </c>
      <c r="E975" s="4">
        <v>49.979240037095565</v>
      </c>
      <c r="G975">
        <v>0.94200100000000164</v>
      </c>
      <c r="H975">
        <v>49.865507408331979</v>
      </c>
      <c r="I975">
        <v>49.147010013994191</v>
      </c>
      <c r="J975">
        <v>37.500941415409486</v>
      </c>
      <c r="K975">
        <v>96.824289071381756</v>
      </c>
    </row>
    <row r="976" spans="1:11" x14ac:dyDescent="0.25">
      <c r="A976" s="4">
        <v>9.4401000000001442E-2</v>
      </c>
      <c r="B976" s="4">
        <v>50.039478262755757</v>
      </c>
      <c r="C976" s="4">
        <v>49.91990488484543</v>
      </c>
      <c r="D976" s="4">
        <v>49.960708090837443</v>
      </c>
      <c r="E976" s="4">
        <v>49.979165937171167</v>
      </c>
      <c r="G976">
        <v>0.94400100000000164</v>
      </c>
      <c r="H976">
        <v>49.92708099786784</v>
      </c>
      <c r="I976">
        <v>49.064190358132123</v>
      </c>
      <c r="J976">
        <v>37.477078813976561</v>
      </c>
      <c r="K976">
        <v>96.810952283347817</v>
      </c>
    </row>
    <row r="977" spans="1:11" x14ac:dyDescent="0.25">
      <c r="A977" s="4">
        <v>9.4601000000001448E-2</v>
      </c>
      <c r="B977" s="4">
        <v>50.034651660075347</v>
      </c>
      <c r="C977" s="4">
        <v>49.919920883688498</v>
      </c>
      <c r="D977" s="4">
        <v>49.960712567363409</v>
      </c>
      <c r="E977" s="4">
        <v>49.97914803760203</v>
      </c>
      <c r="G977">
        <v>0.94600100000000165</v>
      </c>
      <c r="H977">
        <v>50.029432648300954</v>
      </c>
      <c r="I977">
        <v>48.987716795328836</v>
      </c>
      <c r="J977">
        <v>37.454211112179273</v>
      </c>
      <c r="K977">
        <v>96.797588579580321</v>
      </c>
    </row>
    <row r="978" spans="1:11" x14ac:dyDescent="0.25">
      <c r="A978" s="4">
        <v>9.4801000000001454E-2</v>
      </c>
      <c r="B978" s="4">
        <v>50.029927382752795</v>
      </c>
      <c r="C978" s="4">
        <v>49.919936833594832</v>
      </c>
      <c r="D978" s="4">
        <v>49.960717044866321</v>
      </c>
      <c r="E978" s="4">
        <v>49.979186959115601</v>
      </c>
      <c r="G978">
        <v>0.94800100000000165</v>
      </c>
      <c r="H978">
        <v>50.098670455616535</v>
      </c>
      <c r="I978">
        <v>48.918152417246759</v>
      </c>
      <c r="J978">
        <v>37.43233577709708</v>
      </c>
      <c r="K978">
        <v>96.78419796866261</v>
      </c>
    </row>
    <row r="979" spans="1:11" x14ac:dyDescent="0.25">
      <c r="A979" s="4">
        <v>9.5001000000001459E-2</v>
      </c>
      <c r="B979" s="4">
        <v>50.025303545495824</v>
      </c>
      <c r="C979" s="4">
        <v>49.91995273517923</v>
      </c>
      <c r="D979" s="4">
        <v>49.960721523403272</v>
      </c>
      <c r="E979" s="4">
        <v>49.9792808329493</v>
      </c>
      <c r="G979">
        <v>0.95000100000000165</v>
      </c>
      <c r="H979">
        <v>50.085064727975748</v>
      </c>
      <c r="I979">
        <v>48.856004705908298</v>
      </c>
      <c r="J979">
        <v>37.411450223872514</v>
      </c>
      <c r="K979">
        <v>96.770780459194938</v>
      </c>
    </row>
    <row r="980" spans="1:11" x14ac:dyDescent="0.25">
      <c r="A980" s="4">
        <v>9.5201000000001465E-2</v>
      </c>
      <c r="B980" s="4">
        <v>50.020778291622726</v>
      </c>
      <c r="C980" s="4">
        <v>49.919968589049446</v>
      </c>
      <c r="D980" s="4">
        <v>49.960726003030715</v>
      </c>
      <c r="E980" s="4">
        <v>49.979425393477136</v>
      </c>
      <c r="G980">
        <v>0.95200100000000165</v>
      </c>
      <c r="H980">
        <v>49.998763612498564</v>
      </c>
      <c r="I980">
        <v>48.801721861703506</v>
      </c>
      <c r="J980">
        <v>37.391551815954692</v>
      </c>
      <c r="K980">
        <v>96.75733605979417</v>
      </c>
    </row>
    <row r="981" spans="1:11" x14ac:dyDescent="0.25">
      <c r="A981" s="4">
        <v>9.5401000000001471E-2</v>
      </c>
      <c r="B981" s="4">
        <v>50.016349792765915</v>
      </c>
      <c r="C981" s="4">
        <v>49.919984395806388</v>
      </c>
      <c r="D981" s="4">
        <v>49.960730483804568</v>
      </c>
      <c r="E981" s="4">
        <v>49.979614175296369</v>
      </c>
      <c r="G981">
        <v>0.95400100000000165</v>
      </c>
      <c r="H981">
        <v>49.902231886161971</v>
      </c>
      <c r="I981">
        <v>48.755689602493213</v>
      </c>
      <c r="J981">
        <v>37.372637865346292</v>
      </c>
      <c r="K981">
        <v>96.743864779094267</v>
      </c>
    </row>
    <row r="982" spans="1:11" x14ac:dyDescent="0.25">
      <c r="A982" s="4">
        <v>9.5601000000001476E-2</v>
      </c>
      <c r="B982" s="4">
        <v>50.012016248575208</v>
      </c>
      <c r="C982" s="4">
        <v>49.92000015604404</v>
      </c>
      <c r="D982" s="4">
        <v>49.96073496578007</v>
      </c>
      <c r="E982" s="4">
        <v>49.979838805696644</v>
      </c>
      <c r="G982">
        <v>0.95600100000000166</v>
      </c>
      <c r="H982">
        <v>49.865040972778893</v>
      </c>
      <c r="I982">
        <v>48.718228456426424</v>
      </c>
      <c r="J982">
        <v>37.354705632852728</v>
      </c>
      <c r="K982">
        <v>96.730366625745859</v>
      </c>
    </row>
    <row r="983" spans="1:11" x14ac:dyDescent="0.25">
      <c r="A983" s="4">
        <v>9.5801000000001482E-2</v>
      </c>
      <c r="B983" s="4">
        <v>50.0077758864213</v>
      </c>
      <c r="C983" s="4">
        <v>49.920015870349552</v>
      </c>
      <c r="D983" s="4">
        <v>49.960739449011925</v>
      </c>
      <c r="E983" s="4">
        <v>49.980089379302996</v>
      </c>
      <c r="G983">
        <v>0.95800100000000166</v>
      </c>
      <c r="H983">
        <v>49.913730184900118</v>
      </c>
      <c r="I983">
        <v>48.689591567210691</v>
      </c>
      <c r="J983">
        <v>37.337752328334666</v>
      </c>
      <c r="K983">
        <v>96.716841608416431</v>
      </c>
    </row>
    <row r="984" spans="1:11" x14ac:dyDescent="0.25">
      <c r="A984" s="4">
        <v>9.6001000000001488E-2</v>
      </c>
      <c r="B984" s="4">
        <v>50.003626961099357</v>
      </c>
      <c r="C984" s="4">
        <v>49.920031539303366</v>
      </c>
      <c r="D984" s="4">
        <v>49.960743933554227</v>
      </c>
      <c r="E984" s="4">
        <v>49.980354898147091</v>
      </c>
      <c r="G984">
        <v>0.96000100000000166</v>
      </c>
      <c r="H984">
        <v>50.012871654644542</v>
      </c>
      <c r="I984">
        <v>48.66996302656549</v>
      </c>
      <c r="J984">
        <v>37.321775110963195</v>
      </c>
      <c r="K984">
        <v>96.703289735790094</v>
      </c>
    </row>
    <row r="985" spans="1:11" x14ac:dyDescent="0.25">
      <c r="A985" s="4">
        <v>9.6201000000001494E-2</v>
      </c>
      <c r="B985" s="4">
        <v>49.999567754532748</v>
      </c>
      <c r="C985" s="4">
        <v>49.92004716347919</v>
      </c>
      <c r="D985" s="4">
        <v>49.960748419460515</v>
      </c>
      <c r="E985" s="4">
        <v>49.980623757633474</v>
      </c>
      <c r="G985">
        <v>0.96200100000000166</v>
      </c>
      <c r="H985">
        <v>50.090846165786054</v>
      </c>
      <c r="I985">
        <v>48.659456744484267</v>
      </c>
      <c r="J985">
        <v>37.306771089478239</v>
      </c>
      <c r="K985">
        <v>96.68971101656804</v>
      </c>
    </row>
    <row r="986" spans="1:11" x14ac:dyDescent="0.25">
      <c r="A986" s="4">
        <v>9.6401000000001499E-2</v>
      </c>
      <c r="B986" s="4">
        <v>49.995596575477144</v>
      </c>
      <c r="C986" s="4">
        <v>49.920062743444127</v>
      </c>
      <c r="D986" s="4">
        <v>49.960752906783767</v>
      </c>
      <c r="E986" s="4">
        <v>49.980884256944655</v>
      </c>
      <c r="G986">
        <v>0.96400100000000166</v>
      </c>
      <c r="H986">
        <v>50.091578334903971</v>
      </c>
      <c r="I986">
        <v>48.658115863761161</v>
      </c>
      <c r="J986">
        <v>37.292737322449213</v>
      </c>
      <c r="K986">
        <v>96.676105459467962</v>
      </c>
    </row>
    <row r="987" spans="1:11" x14ac:dyDescent="0.25">
      <c r="A987" s="4">
        <v>9.6601000000001505E-2</v>
      </c>
      <c r="B987" s="4">
        <v>49.991711759224941</v>
      </c>
      <c r="C987" s="4">
        <v>49.920078279758691</v>
      </c>
      <c r="D987" s="4">
        <v>49.960757395576358</v>
      </c>
      <c r="E987" s="4">
        <v>49.981125111453487</v>
      </c>
      <c r="G987">
        <v>0.96600100000000166</v>
      </c>
      <c r="H987">
        <v>50.01486097009753</v>
      </c>
      <c r="I987">
        <v>48.665912721036946</v>
      </c>
      <c r="J987">
        <v>37.279670818539046</v>
      </c>
      <c r="K987">
        <v>96.662473073224518</v>
      </c>
    </row>
    <row r="988" spans="1:11" x14ac:dyDescent="0.25">
      <c r="A988" s="4">
        <v>9.6801000000001511E-2</v>
      </c>
      <c r="B988" s="4">
        <v>49.987911667310186</v>
      </c>
      <c r="C988" s="4">
        <v>49.920093772976884</v>
      </c>
      <c r="D988" s="4">
        <v>49.960761885890157</v>
      </c>
      <c r="E988" s="4">
        <v>49.981335944721003</v>
      </c>
      <c r="G988">
        <v>0.96800100000000167</v>
      </c>
      <c r="H988">
        <v>49.916272552563605</v>
      </c>
      <c r="I988">
        <v>48.682749352416479</v>
      </c>
      <c r="J988">
        <v>37.26756853677071</v>
      </c>
      <c r="K988">
        <v>96.648813866589094</v>
      </c>
    </row>
    <row r="989" spans="1:11" x14ac:dyDescent="0.25">
      <c r="A989" s="4">
        <v>9.7001000000001517E-2</v>
      </c>
      <c r="B989" s="4">
        <v>49.984194687213986</v>
      </c>
      <c r="C989" s="4">
        <v>49.920109223646335</v>
      </c>
      <c r="D989" s="4">
        <v>49.960766377776487</v>
      </c>
      <c r="E989" s="4">
        <v>49.981507738646627</v>
      </c>
      <c r="G989">
        <v>0.97000100000000167</v>
      </c>
      <c r="H989">
        <v>49.866914964903721</v>
      </c>
      <c r="I989">
        <v>48.708458537540025</v>
      </c>
      <c r="J989">
        <v>37.256427386796524</v>
      </c>
      <c r="K989">
        <v>96.635127848329773</v>
      </c>
    </row>
    <row r="990" spans="1:11" x14ac:dyDescent="0.25">
      <c r="A990" s="4">
        <v>9.7201000000001522E-2</v>
      </c>
      <c r="B990" s="4">
        <v>49.980559232070561</v>
      </c>
      <c r="C990" s="4">
        <v>49.92012463230828</v>
      </c>
      <c r="D990" s="4">
        <v>49.96077087128613</v>
      </c>
      <c r="E990" s="4">
        <v>49.981633222261287</v>
      </c>
      <c r="G990">
        <v>0.97200100000000167</v>
      </c>
      <c r="H990">
        <v>49.90213685932077</v>
      </c>
      <c r="I990">
        <v>48.742805371884721</v>
      </c>
      <c r="J990">
        <v>37.246244229170337</v>
      </c>
      <c r="K990">
        <v>96.621415027231365</v>
      </c>
    </row>
    <row r="991" spans="1:11" x14ac:dyDescent="0.25">
      <c r="A991" s="4">
        <v>9.7401000000001528E-2</v>
      </c>
      <c r="B991" s="4">
        <v>49.977003740373874</v>
      </c>
      <c r="C991" s="4">
        <v>49.920139999497664</v>
      </c>
      <c r="D991" s="4">
        <v>49.960775366469335</v>
      </c>
      <c r="E991" s="4">
        <v>49.981707182420706</v>
      </c>
      <c r="G991">
        <v>0.97400100000000167</v>
      </c>
      <c r="H991">
        <v>49.996220420181523</v>
      </c>
      <c r="I991">
        <v>48.78548935306101</v>
      </c>
      <c r="J991">
        <v>37.237015875622461</v>
      </c>
      <c r="K991">
        <v>96.607675412095503</v>
      </c>
    </row>
    <row r="992" spans="1:11" x14ac:dyDescent="0.25">
      <c r="A992" s="4">
        <v>9.7601000000001534E-2</v>
      </c>
      <c r="B992" s="4">
        <v>49.973526675685108</v>
      </c>
      <c r="C992" s="4">
        <v>49.92015532574321</v>
      </c>
      <c r="D992" s="4">
        <v>49.960779863375834</v>
      </c>
      <c r="E992" s="4">
        <v>49.981726683143698</v>
      </c>
      <c r="G992">
        <v>0.97600100000000167</v>
      </c>
      <c r="H992">
        <v>50.081156474735955</v>
      </c>
      <c r="I992">
        <v>48.836146962983193</v>
      </c>
      <c r="J992">
        <v>37.228739089337139</v>
      </c>
      <c r="K992">
        <v>96.593909011740493</v>
      </c>
    </row>
    <row r="993" spans="1:11" x14ac:dyDescent="0.25">
      <c r="A993" s="4">
        <v>9.7801000000001539E-2</v>
      </c>
      <c r="B993" s="4">
        <v>49.970126526340856</v>
      </c>
      <c r="C993" s="4">
        <v>49.920170611567499</v>
      </c>
      <c r="D993" s="4">
        <v>49.960784362054831</v>
      </c>
      <c r="E993" s="4">
        <v>49.981691184392318</v>
      </c>
      <c r="G993">
        <v>0.97800100000000167</v>
      </c>
      <c r="H993">
        <v>50.095803531805949</v>
      </c>
      <c r="I993">
        <v>48.894354724061543</v>
      </c>
      <c r="J993">
        <v>37.221410585233002</v>
      </c>
      <c r="K993">
        <v>96.580115835001379</v>
      </c>
    </row>
    <row r="994" spans="1:11" x14ac:dyDescent="0.25">
      <c r="A994" s="4">
        <v>9.8001000000001545E-2</v>
      </c>
      <c r="B994" s="4">
        <v>49.966801805162369</v>
      </c>
      <c r="C994" s="4">
        <v>49.920185857487077</v>
      </c>
      <c r="D994" s="4">
        <v>49.960788862555077</v>
      </c>
      <c r="E994" s="4">
        <v>49.981602555528234</v>
      </c>
      <c r="G994">
        <v>0.98000100000000168</v>
      </c>
      <c r="H994">
        <v>50.029898559753917</v>
      </c>
      <c r="I994">
        <v>48.959632704014986</v>
      </c>
      <c r="J994">
        <v>37.215027030245821</v>
      </c>
      <c r="K994">
        <v>96.566295890729862</v>
      </c>
    </row>
    <row r="995" spans="1:11" x14ac:dyDescent="0.25">
      <c r="A995" s="4">
        <v>9.8201000000001551E-2</v>
      </c>
      <c r="B995" s="4">
        <v>49.963551049165424</v>
      </c>
      <c r="C995" s="4">
        <v>49.920201064012439</v>
      </c>
      <c r="D995" s="4">
        <v>49.960793364924761</v>
      </c>
      <c r="E995" s="4">
        <v>49.981464983305138</v>
      </c>
      <c r="G995">
        <v>0.98200100000000168</v>
      </c>
      <c r="H995">
        <v>49.931241214234618</v>
      </c>
      <c r="I995">
        <v>49.031448440562961</v>
      </c>
      <c r="J995">
        <v>37.209585043614354</v>
      </c>
      <c r="K995">
        <v>96.552449187794451</v>
      </c>
    </row>
    <row r="996" spans="1:11" x14ac:dyDescent="0.25">
      <c r="A996" s="4">
        <v>9.8401000000001557E-2</v>
      </c>
      <c r="B996" s="4">
        <v>49.960372819271484</v>
      </c>
      <c r="C996" s="4">
        <v>49.920216231648176</v>
      </c>
      <c r="D996" s="4">
        <v>49.960797869211603</v>
      </c>
      <c r="E996" s="4">
        <v>49.981284778870915</v>
      </c>
      <c r="G996">
        <v>0.98400100000000168</v>
      </c>
      <c r="H996">
        <v>49.87102760763176</v>
      </c>
      <c r="I996">
        <v>49.109221254149212</v>
      </c>
      <c r="J996">
        <v>37.20508119716844</v>
      </c>
      <c r="K996">
        <v>96.538575735080272</v>
      </c>
    </row>
    <row r="997" spans="1:11" x14ac:dyDescent="0.25">
      <c r="A997" s="4">
        <v>9.8601000000001562E-2</v>
      </c>
      <c r="B997" s="4">
        <v>49.957265700019782</v>
      </c>
      <c r="C997" s="4">
        <v>49.920231360893027</v>
      </c>
      <c r="D997" s="4">
        <v>49.960802375462848</v>
      </c>
      <c r="E997" s="4">
        <v>49.981070092649801</v>
      </c>
      <c r="G997">
        <v>0.98600100000000168</v>
      </c>
      <c r="H997">
        <v>49.892473489799571</v>
      </c>
      <c r="I997">
        <v>49.192326914000439</v>
      </c>
      <c r="J997">
        <v>37.201512015619912</v>
      </c>
      <c r="K997">
        <v>96.524675541489103</v>
      </c>
    </row>
    <row r="998" spans="1:11" x14ac:dyDescent="0.25">
      <c r="A998" s="4">
        <v>9.8801000000001568E-2</v>
      </c>
      <c r="B998" s="4">
        <v>49.954228299280487</v>
      </c>
      <c r="C998" s="4">
        <v>49.920246452239951</v>
      </c>
      <c r="D998" s="4">
        <v>49.960806883725255</v>
      </c>
      <c r="E998" s="4">
        <v>49.980830549966306</v>
      </c>
      <c r="G998">
        <v>0.98800100000000168</v>
      </c>
      <c r="H998">
        <v>49.979800177906839</v>
      </c>
      <c r="I998">
        <v>49.280102620250489</v>
      </c>
      <c r="J998">
        <v>37.198873976856149</v>
      </c>
      <c r="K998">
        <v>96.510748615939505</v>
      </c>
    </row>
    <row r="999" spans="1:11" x14ac:dyDescent="0.25">
      <c r="A999" s="4">
        <v>9.9001000000001574E-2</v>
      </c>
      <c r="B999" s="4">
        <v>49.951259247969219</v>
      </c>
      <c r="C999" s="4">
        <v>49.920261506176196</v>
      </c>
      <c r="D999" s="4">
        <v>49.960811394045088</v>
      </c>
      <c r="E999" s="4">
        <v>49.980576823683833</v>
      </c>
      <c r="G999">
        <v>0.99000100000000169</v>
      </c>
      <c r="H999">
        <v>50.069839061266919</v>
      </c>
      <c r="I999">
        <v>49.371852262584312</v>
      </c>
      <c r="J999">
        <v>37.197163512235967</v>
      </c>
      <c r="K999">
        <v>96.496794967366611</v>
      </c>
    </row>
    <row r="1000" spans="1:11" x14ac:dyDescent="0.25">
      <c r="A1000" s="4">
        <v>9.920100000000158E-2</v>
      </c>
      <c r="B1000" s="4">
        <v>49.948357199762548</v>
      </c>
      <c r="C1000" s="4">
        <v>49.920276523183361</v>
      </c>
      <c r="D1000" s="4">
        <v>49.960815906468156</v>
      </c>
      <c r="E1000" s="4">
        <v>49.980320162816597</v>
      </c>
      <c r="G1000">
        <v>0.99200100000000169</v>
      </c>
      <c r="H1000">
        <v>50.097723296820654</v>
      </c>
      <c r="I1000">
        <v>49.46685191389215</v>
      </c>
      <c r="J1000">
        <v>37.196377006888319</v>
      </c>
      <c r="K1000">
        <v>96.482814604722279</v>
      </c>
    </row>
    <row r="1001" spans="1:11" x14ac:dyDescent="0.25">
      <c r="A1001" s="4">
        <v>9.9401000000001585E-2</v>
      </c>
      <c r="B1001" s="4">
        <v>49.945520830814985</v>
      </c>
      <c r="C1001" s="4">
        <v>49.920291503737509</v>
      </c>
      <c r="D1001" s="4">
        <v>49.960820421039827</v>
      </c>
      <c r="E1001" s="4">
        <v>49.980071897918869</v>
      </c>
      <c r="G1001">
        <v>0.99400100000000169</v>
      </c>
      <c r="H1001">
        <v>50.043617914889026</v>
      </c>
      <c r="I1001">
        <v>49.564355515785614</v>
      </c>
      <c r="J1001">
        <v>37.196510800013314</v>
      </c>
      <c r="K1001">
        <v>96.468807536974936</v>
      </c>
    </row>
    <row r="1002" spans="1:11" x14ac:dyDescent="0.25">
      <c r="A1002" s="4">
        <v>9.9601000000001591E-2</v>
      </c>
      <c r="B1002" s="4">
        <v>49.942748839477169</v>
      </c>
      <c r="C1002" s="4">
        <v>49.920306448309177</v>
      </c>
      <c r="D1002" s="4">
        <v>49.960824937804965</v>
      </c>
      <c r="E1002" s="4">
        <v>49.979842944982821</v>
      </c>
      <c r="G1002">
        <v>0.99600100000000169</v>
      </c>
      <c r="H1002">
        <v>49.946825346108348</v>
      </c>
      <c r="I1002">
        <v>49.663600711527749</v>
      </c>
      <c r="J1002">
        <v>37.197561185186018</v>
      </c>
      <c r="K1002">
        <v>96.454773773109778</v>
      </c>
    </row>
    <row r="1003" spans="1:11" x14ac:dyDescent="0.25">
      <c r="A1003" s="4">
        <v>9.9801000000001597E-2</v>
      </c>
      <c r="B1003" s="4">
        <v>49.940039946015503</v>
      </c>
      <c r="C1003" s="4">
        <v>49.920321357363498</v>
      </c>
      <c r="D1003" s="4">
        <v>49.960829456808007</v>
      </c>
      <c r="E1003" s="4">
        <v>49.97964332955064</v>
      </c>
      <c r="G1003">
        <v>0.99800100000000169</v>
      </c>
      <c r="H1003">
        <v>49.877237984799997</v>
      </c>
      <c r="I1003">
        <v>49.763814780972993</v>
      </c>
      <c r="J1003">
        <v>37.199524410662178</v>
      </c>
      <c r="K1003">
        <v>96.440713322128445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F005-8C0A-4813-A35B-30BC1F6278CC}">
  <dimension ref="A1:G24"/>
  <sheetViews>
    <sheetView workbookViewId="0"/>
  </sheetViews>
  <sheetFormatPr defaultRowHeight="15" x14ac:dyDescent="0.25"/>
  <cols>
    <col min="1" max="1" width="19.140625" customWidth="1"/>
    <col min="2" max="2" width="27.42578125" bestFit="1" customWidth="1"/>
    <col min="3" max="3" width="27.7109375" bestFit="1" customWidth="1"/>
    <col min="5" max="5" width="19" customWidth="1"/>
    <col min="6" max="6" width="27.42578125" bestFit="1" customWidth="1"/>
    <col min="7" max="7" width="27.7109375" bestFit="1" customWidth="1"/>
  </cols>
  <sheetData>
    <row r="1" spans="1:7" x14ac:dyDescent="0.25">
      <c r="A1" t="s">
        <v>28</v>
      </c>
      <c r="E1" t="s">
        <v>29</v>
      </c>
    </row>
    <row r="3" spans="1:7" x14ac:dyDescent="0.25">
      <c r="A3" s="4" t="s">
        <v>12</v>
      </c>
      <c r="B3" s="4" t="s">
        <v>69</v>
      </c>
      <c r="C3" s="4" t="s">
        <v>70</v>
      </c>
      <c r="E3" s="4" t="s">
        <v>12</v>
      </c>
      <c r="F3" s="4" t="s">
        <v>69</v>
      </c>
      <c r="G3" s="4" t="s">
        <v>70</v>
      </c>
    </row>
    <row r="4" spans="1:7" x14ac:dyDescent="0.25">
      <c r="A4" s="4">
        <v>1</v>
      </c>
      <c r="B4" s="4">
        <v>45.104500000000002</v>
      </c>
      <c r="C4" s="4">
        <v>1.6591</v>
      </c>
      <c r="E4" s="4">
        <v>0.2</v>
      </c>
      <c r="F4" s="4">
        <f>0.12615*(100)</f>
        <v>12.615000000000002</v>
      </c>
      <c r="G4" s="4">
        <f>0.0078973*(100)</f>
        <v>0.78972999999999993</v>
      </c>
    </row>
    <row r="5" spans="1:7" x14ac:dyDescent="0.25">
      <c r="A5" s="4">
        <v>2</v>
      </c>
      <c r="B5" s="4">
        <v>58.7</v>
      </c>
      <c r="C5" s="4">
        <v>1.9221999999999999</v>
      </c>
      <c r="E5" s="4">
        <v>0.4</v>
      </c>
      <c r="F5" s="4">
        <f>0.42086*(100)</f>
        <v>42.085999999999999</v>
      </c>
      <c r="G5" s="4">
        <f>0.015644*(100)</f>
        <v>1.5644000000000002</v>
      </c>
    </row>
    <row r="6" spans="1:7" x14ac:dyDescent="0.25">
      <c r="A6" s="4">
        <v>3</v>
      </c>
      <c r="B6" s="4">
        <v>68.724999999999994</v>
      </c>
      <c r="C6" s="4">
        <v>1.9616</v>
      </c>
      <c r="E6" s="4">
        <v>0.6</v>
      </c>
      <c r="F6" s="4">
        <f>0.70456*(100)</f>
        <v>70.456000000000003</v>
      </c>
      <c r="G6" s="6">
        <f>0.025794*(100)</f>
        <v>2.5794000000000001</v>
      </c>
    </row>
    <row r="7" spans="1:7" x14ac:dyDescent="0.25">
      <c r="A7" s="4">
        <v>4</v>
      </c>
      <c r="B7" s="4">
        <v>75.680000000000007</v>
      </c>
      <c r="C7" s="4">
        <v>1.9751000000000001</v>
      </c>
      <c r="E7" s="4">
        <v>0.8</v>
      </c>
      <c r="F7" s="4">
        <f>0.82793*(100)</f>
        <v>82.793000000000006</v>
      </c>
      <c r="G7" s="6">
        <f>0.021712*(100)</f>
        <v>2.1711999999999998</v>
      </c>
    </row>
    <row r="8" spans="1:7" x14ac:dyDescent="0.25">
      <c r="A8" s="4">
        <v>5</v>
      </c>
      <c r="B8" s="4">
        <v>81.055000000000007</v>
      </c>
      <c r="C8" s="4">
        <v>2.1008</v>
      </c>
      <c r="E8" s="4">
        <v>1</v>
      </c>
      <c r="F8" s="6">
        <f>0.96776*(100)</f>
        <v>96.775999999999996</v>
      </c>
      <c r="G8" s="6">
        <f>0.015686*(100)</f>
        <v>1.5685999999999998</v>
      </c>
    </row>
    <row r="9" spans="1:7" x14ac:dyDescent="0.25">
      <c r="A9" s="4">
        <v>6</v>
      </c>
      <c r="B9" s="4">
        <v>84.694999999999993</v>
      </c>
      <c r="C9" s="4">
        <v>2.1375999999999999</v>
      </c>
      <c r="E9" s="4">
        <v>2</v>
      </c>
      <c r="F9" s="6">
        <f>0.99054*(100)</f>
        <v>99.054000000000002</v>
      </c>
      <c r="G9" s="6">
        <f>0.021082*(100)</f>
        <v>2.1082000000000001</v>
      </c>
    </row>
    <row r="10" spans="1:7" x14ac:dyDescent="0.25">
      <c r="A10" s="4">
        <v>7</v>
      </c>
      <c r="B10" s="4">
        <v>87.465000000000003</v>
      </c>
      <c r="C10" s="4">
        <v>2.1661999999999999</v>
      </c>
      <c r="E10" s="4">
        <v>3</v>
      </c>
      <c r="F10" s="6">
        <f>0.99212*(100)</f>
        <v>99.212000000000003</v>
      </c>
      <c r="G10" s="6">
        <f>0.020758*(100)</f>
        <v>2.0758000000000001</v>
      </c>
    </row>
    <row r="11" spans="1:7" x14ac:dyDescent="0.25">
      <c r="A11" s="4">
        <v>8</v>
      </c>
      <c r="B11" s="4">
        <v>89.22</v>
      </c>
      <c r="C11" s="4">
        <v>2.1960500000000001</v>
      </c>
      <c r="E11" s="4">
        <v>4</v>
      </c>
      <c r="F11" s="6">
        <f>0.99396*(100)</f>
        <v>99.396000000000001</v>
      </c>
      <c r="G11" s="6">
        <f>0.026981*(100)</f>
        <v>2.6981000000000002</v>
      </c>
    </row>
    <row r="12" spans="1:7" x14ac:dyDescent="0.25">
      <c r="A12" s="4">
        <v>9</v>
      </c>
      <c r="B12" s="4">
        <v>90.515000000000001</v>
      </c>
      <c r="C12" s="4">
        <v>2.2137500000000001</v>
      </c>
      <c r="E12" s="4">
        <v>5</v>
      </c>
      <c r="F12" s="6">
        <f>0.99362*(100)</f>
        <v>99.361999999999995</v>
      </c>
      <c r="G12" s="6">
        <f>0.025797*(100)</f>
        <v>2.5796999999999999</v>
      </c>
    </row>
    <row r="13" spans="1:7" x14ac:dyDescent="0.25">
      <c r="A13" s="4">
        <v>10</v>
      </c>
      <c r="B13" s="4">
        <v>91.16</v>
      </c>
      <c r="C13" s="4">
        <v>2.20425</v>
      </c>
      <c r="E13" s="4">
        <v>6</v>
      </c>
      <c r="F13" s="4">
        <f>0.99442*(100)</f>
        <v>99.441999999999993</v>
      </c>
      <c r="G13" s="6">
        <f>0.030075*(100)</f>
        <v>3.0075000000000003</v>
      </c>
    </row>
    <row r="14" spans="1:7" x14ac:dyDescent="0.25">
      <c r="A14" s="4">
        <v>12</v>
      </c>
      <c r="B14" s="4">
        <v>92.084999999999994</v>
      </c>
      <c r="C14" s="6">
        <v>2.1046999999999998</v>
      </c>
      <c r="E14" s="4">
        <v>7</v>
      </c>
      <c r="F14" s="4">
        <f>0.99435*(100)</f>
        <v>99.435000000000002</v>
      </c>
      <c r="G14" s="6">
        <f>0.018724*(100)</f>
        <v>1.8724000000000001</v>
      </c>
    </row>
    <row r="15" spans="1:7" x14ac:dyDescent="0.25">
      <c r="A15" s="4">
        <v>14</v>
      </c>
      <c r="B15" s="4">
        <v>92.9</v>
      </c>
      <c r="C15" s="6">
        <v>1.99895</v>
      </c>
      <c r="E15" s="4">
        <v>8</v>
      </c>
      <c r="F15" s="4">
        <f>0.99466*(100)</f>
        <v>99.465999999999994</v>
      </c>
      <c r="G15" s="6">
        <f>0.018627*(100)</f>
        <v>1.8627</v>
      </c>
    </row>
    <row r="16" spans="1:7" x14ac:dyDescent="0.25">
      <c r="A16" s="4">
        <v>16</v>
      </c>
      <c r="B16" s="4">
        <v>93.7</v>
      </c>
      <c r="C16" s="6">
        <v>1.9334499999999999</v>
      </c>
      <c r="E16" s="4">
        <v>9</v>
      </c>
      <c r="F16" s="4">
        <f>0.99476*(100)</f>
        <v>99.475999999999999</v>
      </c>
      <c r="G16" s="6">
        <f>0.023703*(100)</f>
        <v>2.3702999999999999</v>
      </c>
    </row>
    <row r="17" spans="1:7" x14ac:dyDescent="0.25">
      <c r="A17" s="4">
        <v>18</v>
      </c>
      <c r="B17" s="4">
        <v>94.424999999999997</v>
      </c>
      <c r="C17" s="4">
        <v>1.90805</v>
      </c>
      <c r="E17" s="4">
        <v>10</v>
      </c>
      <c r="F17" s="4">
        <f>0.99496*(100)</f>
        <v>99.495999999999995</v>
      </c>
      <c r="G17" s="6">
        <f>0.02957*(100)</f>
        <v>2.9569999999999999</v>
      </c>
    </row>
    <row r="18" spans="1:7" x14ac:dyDescent="0.25">
      <c r="A18" s="4">
        <v>20</v>
      </c>
      <c r="B18" s="4">
        <v>95.01</v>
      </c>
      <c r="C18" s="4">
        <v>1.90065</v>
      </c>
      <c r="E18" s="4">
        <v>12</v>
      </c>
      <c r="F18" s="4">
        <f>0.9951*(100)</f>
        <v>99.51</v>
      </c>
      <c r="G18" s="4">
        <f>0.028981*(100)</f>
        <v>2.8980999999999999</v>
      </c>
    </row>
    <row r="19" spans="1:7" x14ac:dyDescent="0.25">
      <c r="A19" s="4">
        <v>25</v>
      </c>
      <c r="B19" s="4">
        <v>95.9</v>
      </c>
      <c r="C19" s="4">
        <v>1.8767499999999999</v>
      </c>
      <c r="E19" s="4">
        <v>14</v>
      </c>
      <c r="F19" s="4">
        <f>0.99511*(100)</f>
        <v>99.51100000000001</v>
      </c>
      <c r="G19" s="4">
        <f>0.019088*(100)</f>
        <v>1.9088000000000001</v>
      </c>
    </row>
    <row r="20" spans="1:7" x14ac:dyDescent="0.25">
      <c r="A20" s="4">
        <v>30</v>
      </c>
      <c r="B20" s="4">
        <v>96.5</v>
      </c>
      <c r="C20" s="4">
        <v>1.88825</v>
      </c>
      <c r="E20" s="4">
        <v>16</v>
      </c>
      <c r="F20" s="4">
        <f>0.99515*(100)</f>
        <v>99.515000000000001</v>
      </c>
      <c r="G20" s="4">
        <f>0.027272*(100)</f>
        <v>2.7272000000000003</v>
      </c>
    </row>
    <row r="21" spans="1:7" x14ac:dyDescent="0.25">
      <c r="E21" s="4">
        <v>18</v>
      </c>
      <c r="F21" s="4">
        <f>0.99524*(100)</f>
        <v>99.524000000000001</v>
      </c>
      <c r="G21" s="4">
        <f>0.026292*(100)</f>
        <v>2.6292</v>
      </c>
    </row>
    <row r="22" spans="1:7" x14ac:dyDescent="0.25">
      <c r="E22" s="4">
        <v>20</v>
      </c>
      <c r="F22" s="4">
        <f>0.99527*(100)</f>
        <v>99.527000000000001</v>
      </c>
      <c r="G22" s="4">
        <f>0.019275*(100)</f>
        <v>1.9275</v>
      </c>
    </row>
    <row r="23" spans="1:7" x14ac:dyDescent="0.25">
      <c r="E23" s="4">
        <v>25</v>
      </c>
      <c r="F23" s="4">
        <f>0.99528*(100)</f>
        <v>99.528000000000006</v>
      </c>
      <c r="G23" s="4">
        <f>0.020122*(100)</f>
        <v>2.0122</v>
      </c>
    </row>
    <row r="24" spans="1:7" x14ac:dyDescent="0.25">
      <c r="E24" s="4">
        <v>30</v>
      </c>
      <c r="F24" s="4">
        <f>0.99533*(100)</f>
        <v>99.533000000000001</v>
      </c>
      <c r="G24" s="4">
        <f>0.026292*(100)</f>
        <v>2.6292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5DF0-002A-4789-AD5F-7CC8018C47F5}">
  <dimension ref="A1:BW891"/>
  <sheetViews>
    <sheetView workbookViewId="0"/>
  </sheetViews>
  <sheetFormatPr defaultRowHeight="15" x14ac:dyDescent="0.25"/>
  <sheetData>
    <row r="1" spans="1:75" x14ac:dyDescent="0.25">
      <c r="B1" t="s">
        <v>75</v>
      </c>
      <c r="J1" t="s">
        <v>77</v>
      </c>
      <c r="R1" t="s">
        <v>73</v>
      </c>
      <c r="Z1" s="4" t="s">
        <v>76</v>
      </c>
      <c r="AM1" s="4" t="s">
        <v>78</v>
      </c>
      <c r="AZ1" s="4" t="s">
        <v>74</v>
      </c>
      <c r="BM1" s="4" t="s">
        <v>79</v>
      </c>
    </row>
    <row r="2" spans="1:75" x14ac:dyDescent="0.25">
      <c r="B2" t="s">
        <v>36</v>
      </c>
      <c r="J2" s="4" t="s">
        <v>36</v>
      </c>
      <c r="K2" s="4"/>
      <c r="L2" s="4"/>
      <c r="M2" s="4"/>
      <c r="N2" s="4"/>
      <c r="O2" s="4"/>
      <c r="R2" s="4" t="s">
        <v>36</v>
      </c>
      <c r="S2" s="4"/>
      <c r="T2" s="4"/>
      <c r="U2" s="4"/>
      <c r="V2" s="4"/>
      <c r="W2" s="4"/>
      <c r="Z2" t="s">
        <v>42</v>
      </c>
      <c r="AM2" s="4" t="s">
        <v>42</v>
      </c>
      <c r="AZ2" s="4" t="s">
        <v>42</v>
      </c>
      <c r="BM2" s="4" t="s">
        <v>42</v>
      </c>
    </row>
    <row r="3" spans="1:75" x14ac:dyDescent="0.25">
      <c r="A3" t="s">
        <v>2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I3" t="s">
        <v>2</v>
      </c>
      <c r="J3" s="4" t="s">
        <v>30</v>
      </c>
      <c r="K3" s="4" t="s">
        <v>31</v>
      </c>
      <c r="L3" s="4" t="s">
        <v>32</v>
      </c>
      <c r="M3" s="4" t="s">
        <v>33</v>
      </c>
      <c r="N3" s="4" t="s">
        <v>34</v>
      </c>
      <c r="O3" s="4" t="s">
        <v>35</v>
      </c>
      <c r="Q3" t="s">
        <v>2</v>
      </c>
      <c r="R3" s="4" t="s">
        <v>30</v>
      </c>
      <c r="S3" s="4" t="s">
        <v>31</v>
      </c>
      <c r="T3" s="4" t="s">
        <v>32</v>
      </c>
      <c r="U3" s="4" t="s">
        <v>33</v>
      </c>
      <c r="V3" s="4" t="s">
        <v>34</v>
      </c>
      <c r="W3" s="4" t="s">
        <v>35</v>
      </c>
      <c r="Y3" t="s">
        <v>2</v>
      </c>
      <c r="Z3" t="s">
        <v>30</v>
      </c>
      <c r="AA3" t="s">
        <v>31</v>
      </c>
      <c r="AB3" t="s">
        <v>32</v>
      </c>
      <c r="AC3" t="s">
        <v>33</v>
      </c>
      <c r="AD3" t="s">
        <v>34</v>
      </c>
      <c r="AE3" t="s">
        <v>35</v>
      </c>
      <c r="AF3" t="s">
        <v>37</v>
      </c>
      <c r="AG3" t="s">
        <v>38</v>
      </c>
      <c r="AH3" t="s">
        <v>39</v>
      </c>
      <c r="AI3" t="s">
        <v>40</v>
      </c>
      <c r="AJ3" t="s">
        <v>41</v>
      </c>
      <c r="AL3" t="s">
        <v>2</v>
      </c>
      <c r="AM3" t="s">
        <v>30</v>
      </c>
      <c r="AN3" t="s">
        <v>31</v>
      </c>
      <c r="AO3" t="s">
        <v>32</v>
      </c>
      <c r="AP3" t="s">
        <v>33</v>
      </c>
      <c r="AQ3" t="s">
        <v>34</v>
      </c>
      <c r="AR3" t="s">
        <v>35</v>
      </c>
      <c r="AS3" t="s">
        <v>37</v>
      </c>
      <c r="AT3" t="s">
        <v>38</v>
      </c>
      <c r="AU3" t="s">
        <v>39</v>
      </c>
      <c r="AV3" t="s">
        <v>40</v>
      </c>
      <c r="AW3" t="s">
        <v>41</v>
      </c>
      <c r="AY3" t="s">
        <v>2</v>
      </c>
      <c r="AZ3" t="s">
        <v>30</v>
      </c>
      <c r="BA3" t="s">
        <v>31</v>
      </c>
      <c r="BB3" t="s">
        <v>32</v>
      </c>
      <c r="BC3" t="s">
        <v>33</v>
      </c>
      <c r="BD3" t="s">
        <v>34</v>
      </c>
      <c r="BE3" t="s">
        <v>35</v>
      </c>
      <c r="BF3" t="s">
        <v>37</v>
      </c>
      <c r="BG3" t="s">
        <v>38</v>
      </c>
      <c r="BH3" t="s">
        <v>39</v>
      </c>
      <c r="BI3" t="s">
        <v>40</v>
      </c>
      <c r="BJ3" t="s">
        <v>41</v>
      </c>
      <c r="BL3" t="s">
        <v>2</v>
      </c>
      <c r="BM3" t="s">
        <v>30</v>
      </c>
      <c r="BN3" t="s">
        <v>31</v>
      </c>
      <c r="BO3" t="s">
        <v>32</v>
      </c>
      <c r="BP3" t="s">
        <v>33</v>
      </c>
      <c r="BQ3" t="s">
        <v>34</v>
      </c>
      <c r="BR3" t="s">
        <v>35</v>
      </c>
      <c r="BS3" t="s">
        <v>37</v>
      </c>
      <c r="BT3" t="s">
        <v>38</v>
      </c>
      <c r="BU3" t="s">
        <v>39</v>
      </c>
      <c r="BV3" t="s">
        <v>40</v>
      </c>
      <c r="BW3" t="s">
        <v>41</v>
      </c>
    </row>
    <row r="4" spans="1:75" x14ac:dyDescent="0.25">
      <c r="A4">
        <v>400.202</v>
      </c>
      <c r="B4">
        <v>20.274877499065106</v>
      </c>
      <c r="C4">
        <v>25.61707894753113</v>
      </c>
      <c r="D4">
        <v>27.893641244830913</v>
      </c>
      <c r="E4">
        <v>31.550540936389012</v>
      </c>
      <c r="F4">
        <v>30.177864283374884</v>
      </c>
      <c r="G4">
        <v>36.118973764386752</v>
      </c>
      <c r="I4">
        <v>400.202</v>
      </c>
      <c r="J4">
        <v>34.106999999999999</v>
      </c>
      <c r="K4">
        <v>28.745000000000001</v>
      </c>
      <c r="L4">
        <v>26.047999999999998</v>
      </c>
      <c r="M4">
        <v>21.323</v>
      </c>
      <c r="N4">
        <v>17.103000000000002</v>
      </c>
      <c r="O4">
        <v>12.974</v>
      </c>
      <c r="Q4">
        <v>400.202</v>
      </c>
      <c r="R4">
        <v>45.618122500934895</v>
      </c>
      <c r="S4">
        <v>45.637921052468869</v>
      </c>
      <c r="T4">
        <v>46.058358755169081</v>
      </c>
      <c r="U4">
        <v>47.12645906361098</v>
      </c>
      <c r="V4">
        <v>52.719135716625104</v>
      </c>
      <c r="W4">
        <v>50.907026235613245</v>
      </c>
      <c r="Y4">
        <v>188</v>
      </c>
      <c r="Z4">
        <v>15.152293666201599</v>
      </c>
      <c r="AA4">
        <v>18.4923144777798</v>
      </c>
      <c r="AB4">
        <v>21.352145267141001</v>
      </c>
      <c r="AC4">
        <v>23.6791713339456</v>
      </c>
      <c r="AD4">
        <v>25.476039685749203</v>
      </c>
      <c r="AE4">
        <v>26.784157650088304</v>
      </c>
      <c r="AF4">
        <v>27.668761288328902</v>
      </c>
      <c r="AG4">
        <v>28.206146209608701</v>
      </c>
      <c r="AH4">
        <v>28.4737172826928</v>
      </c>
      <c r="AI4">
        <v>28.543119461854001</v>
      </c>
      <c r="AJ4">
        <v>28.476241507496503</v>
      </c>
      <c r="AL4">
        <v>188</v>
      </c>
      <c r="AM4">
        <v>39.981806394078902</v>
      </c>
      <c r="AN4">
        <v>33.2287584475513</v>
      </c>
      <c r="AO4">
        <v>27.5159920618465</v>
      </c>
      <c r="AP4">
        <v>22.691377821984602</v>
      </c>
      <c r="AQ4">
        <v>18.632701650882101</v>
      </c>
      <c r="AR4">
        <v>15.236446025658502</v>
      </c>
      <c r="AS4">
        <v>12.411489097201201</v>
      </c>
      <c r="AT4">
        <v>10.076039058751601</v>
      </c>
      <c r="AU4">
        <v>8.1564455636842599</v>
      </c>
      <c r="AV4">
        <v>6.5868928671485305</v>
      </c>
      <c r="AW4">
        <v>5.3093396035758396</v>
      </c>
      <c r="AY4">
        <v>188</v>
      </c>
      <c r="AZ4">
        <v>44.865899939719299</v>
      </c>
      <c r="BA4">
        <v>48.278927074668701</v>
      </c>
      <c r="BB4">
        <v>51.131862671012293</v>
      </c>
      <c r="BC4">
        <v>53.629450844069602</v>
      </c>
      <c r="BD4">
        <v>55.891258663368504</v>
      </c>
      <c r="BE4">
        <v>57.979396324252995</v>
      </c>
      <c r="BF4">
        <v>59.919749614469794</v>
      </c>
      <c r="BG4">
        <v>61.7178147316395</v>
      </c>
      <c r="BH4">
        <v>63.369837153622896</v>
      </c>
      <c r="BI4">
        <v>64.869987670997403</v>
      </c>
      <c r="BJ4">
        <v>66.214418888927597</v>
      </c>
      <c r="BL4">
        <v>188</v>
      </c>
      <c r="BM4">
        <v>86.279419032511498</v>
      </c>
      <c r="BN4">
        <v>90.866214132412111</v>
      </c>
      <c r="BO4">
        <v>93.720934335700903</v>
      </c>
      <c r="BP4">
        <v>95.312911167512198</v>
      </c>
      <c r="BQ4">
        <v>95.979851127329994</v>
      </c>
      <c r="BR4">
        <v>95.968647315180704</v>
      </c>
      <c r="BS4">
        <v>95.462530782771708</v>
      </c>
      <c r="BT4">
        <v>94.599412109547202</v>
      </c>
      <c r="BU4">
        <v>93.484443531065892</v>
      </c>
      <c r="BV4">
        <v>92.198729272194697</v>
      </c>
      <c r="BW4">
        <v>90.805432098574897</v>
      </c>
    </row>
    <row r="5" spans="1:75" x14ac:dyDescent="0.25">
      <c r="A5">
        <v>400.97899999999998</v>
      </c>
      <c r="B5">
        <v>20.10069893984565</v>
      </c>
      <c r="C5">
        <v>25.283277592831784</v>
      </c>
      <c r="D5">
        <v>27.489382026069276</v>
      </c>
      <c r="E5">
        <v>31.2890260154714</v>
      </c>
      <c r="F5">
        <v>29.989561113204186</v>
      </c>
      <c r="G5">
        <v>35.787353361458457</v>
      </c>
      <c r="I5">
        <v>400.97899999999998</v>
      </c>
      <c r="J5">
        <v>34.067999999999998</v>
      </c>
      <c r="K5">
        <v>28.556999999999999</v>
      </c>
      <c r="L5">
        <v>25.712</v>
      </c>
      <c r="M5">
        <v>21.248000000000001</v>
      </c>
      <c r="N5">
        <v>17.013999999999999</v>
      </c>
      <c r="O5">
        <v>12.965999999999999</v>
      </c>
      <c r="Q5">
        <v>400.97899999999998</v>
      </c>
      <c r="R5">
        <v>45.831301060154352</v>
      </c>
      <c r="S5">
        <v>46.159722407168218</v>
      </c>
      <c r="T5">
        <v>46.798617973930718</v>
      </c>
      <c r="U5">
        <v>47.462973984528595</v>
      </c>
      <c r="V5">
        <v>52.996438886795815</v>
      </c>
      <c r="W5">
        <v>51.246646638541549</v>
      </c>
      <c r="Y5">
        <v>192</v>
      </c>
      <c r="Z5">
        <v>14.919795256925001</v>
      </c>
      <c r="AA5">
        <v>18.2244693931416</v>
      </c>
      <c r="AB5">
        <v>21.064525857522401</v>
      </c>
      <c r="AC5">
        <v>23.385795031581999</v>
      </c>
      <c r="AD5">
        <v>25.187546419585999</v>
      </c>
      <c r="AE5">
        <v>26.5070921806307</v>
      </c>
      <c r="AF5">
        <v>27.405769535220298</v>
      </c>
      <c r="AG5">
        <v>27.956760878484697</v>
      </c>
      <c r="AH5">
        <v>28.235390681770799</v>
      </c>
      <c r="AI5">
        <v>28.3122320422105</v>
      </c>
      <c r="AJ5">
        <v>28.2489224471745</v>
      </c>
      <c r="AL5">
        <v>192</v>
      </c>
      <c r="AM5">
        <v>40.070860765404596</v>
      </c>
      <c r="AN5">
        <v>33.3800140417205</v>
      </c>
      <c r="AO5">
        <v>27.7171326358161</v>
      </c>
      <c r="AP5">
        <v>22.927682499028201</v>
      </c>
      <c r="AQ5">
        <v>18.889410454093401</v>
      </c>
      <c r="AR5">
        <v>15.500345460891801</v>
      </c>
      <c r="AS5">
        <v>12.671797007471799</v>
      </c>
      <c r="AT5">
        <v>10.324711787496001</v>
      </c>
      <c r="AU5">
        <v>8.3880682375937905</v>
      </c>
      <c r="AV5">
        <v>6.7983192417163094</v>
      </c>
      <c r="AW5">
        <v>5.4992232957607703</v>
      </c>
      <c r="AY5">
        <v>192</v>
      </c>
      <c r="AZ5">
        <v>45.009343977670198</v>
      </c>
      <c r="BA5">
        <v>48.395516565137804</v>
      </c>
      <c r="BB5">
        <v>51.218341506661304</v>
      </c>
      <c r="BC5">
        <v>53.686522469389594</v>
      </c>
      <c r="BD5">
        <v>55.923043126320508</v>
      </c>
      <c r="BE5">
        <v>57.992562358477393</v>
      </c>
      <c r="BF5">
        <v>59.922433457307797</v>
      </c>
      <c r="BG5">
        <v>61.7185273340192</v>
      </c>
      <c r="BH5">
        <v>63.376541080635299</v>
      </c>
      <c r="BI5">
        <v>64.88944871607309</v>
      </c>
      <c r="BJ5">
        <v>66.251854257064608</v>
      </c>
      <c r="BL5">
        <v>192</v>
      </c>
      <c r="BM5">
        <v>86.665877845595602</v>
      </c>
      <c r="BN5">
        <v>91.252696931784101</v>
      </c>
      <c r="BO5">
        <v>94.105716446522905</v>
      </c>
      <c r="BP5">
        <v>95.695772077962204</v>
      </c>
      <c r="BQ5">
        <v>96.361135721991005</v>
      </c>
      <c r="BR5">
        <v>96.348788345083904</v>
      </c>
      <c r="BS5">
        <v>95.8418128367842</v>
      </c>
      <c r="BT5">
        <v>94.977866010179298</v>
      </c>
      <c r="BU5">
        <v>93.861813759080505</v>
      </c>
      <c r="BV5">
        <v>92.574483932443499</v>
      </c>
      <c r="BW5">
        <v>91.178798522270498</v>
      </c>
    </row>
    <row r="6" spans="1:75" x14ac:dyDescent="0.25">
      <c r="A6">
        <v>401.75599999999997</v>
      </c>
      <c r="B6">
        <v>19.983220481447912</v>
      </c>
      <c r="C6">
        <v>25.155127837503603</v>
      </c>
      <c r="D6">
        <v>27.215633653837777</v>
      </c>
      <c r="E6">
        <v>30.969857309092223</v>
      </c>
      <c r="F6">
        <v>29.704216487361769</v>
      </c>
      <c r="G6">
        <v>35.709105125071233</v>
      </c>
      <c r="I6">
        <v>401.75599999999997</v>
      </c>
      <c r="J6">
        <v>34.063000000000002</v>
      </c>
      <c r="K6">
        <v>28.526</v>
      </c>
      <c r="L6">
        <v>25.885999999999999</v>
      </c>
      <c r="M6">
        <v>21.103000000000002</v>
      </c>
      <c r="N6">
        <v>17.125</v>
      </c>
      <c r="O6">
        <v>13.032</v>
      </c>
      <c r="Q6">
        <v>401.75599999999997</v>
      </c>
      <c r="R6">
        <v>45.953779518552082</v>
      </c>
      <c r="S6">
        <v>46.318872162496405</v>
      </c>
      <c r="T6">
        <v>46.898366346162227</v>
      </c>
      <c r="U6">
        <v>47.927142690907772</v>
      </c>
      <c r="V6">
        <v>53.170783512638231</v>
      </c>
      <c r="W6">
        <v>51.258894874928771</v>
      </c>
      <c r="Y6">
        <v>195</v>
      </c>
      <c r="Z6">
        <v>15.1075392854633</v>
      </c>
      <c r="AA6">
        <v>18.418638533308901</v>
      </c>
      <c r="AB6">
        <v>21.255488686387999</v>
      </c>
      <c r="AC6">
        <v>23.566600574697301</v>
      </c>
      <c r="AD6">
        <v>25.353435559921998</v>
      </c>
      <c r="AE6">
        <v>26.6550844621888</v>
      </c>
      <c r="AF6">
        <v>27.534366390898402</v>
      </c>
      <c r="AG6">
        <v>28.0657195181284</v>
      </c>
      <c r="AH6">
        <v>28.325512867605301</v>
      </c>
      <c r="AI6">
        <v>28.385136814114297</v>
      </c>
      <c r="AJ6">
        <v>28.3068012519884</v>
      </c>
      <c r="AL6">
        <v>195</v>
      </c>
      <c r="AM6">
        <v>39.3580443916102</v>
      </c>
      <c r="AN6">
        <v>32.739570809621597</v>
      </c>
      <c r="AO6">
        <v>27.156892145548099</v>
      </c>
      <c r="AP6">
        <v>22.446844604275</v>
      </c>
      <c r="AQ6">
        <v>18.482347181021101</v>
      </c>
      <c r="AR6">
        <v>15.159107656167</v>
      </c>
      <c r="AS6">
        <v>12.387709080726101</v>
      </c>
      <c r="AT6">
        <v>10.0893192434513</v>
      </c>
      <c r="AU6">
        <v>8.1936390832363308</v>
      </c>
      <c r="AV6">
        <v>6.6380548879927597</v>
      </c>
      <c r="AW6">
        <v>5.3672947685228305</v>
      </c>
      <c r="AY6">
        <v>195</v>
      </c>
      <c r="AZ6">
        <v>45.534416322926305</v>
      </c>
      <c r="BA6">
        <v>48.841790657069303</v>
      </c>
      <c r="BB6">
        <v>51.587619168063803</v>
      </c>
      <c r="BC6">
        <v>53.986554821027497</v>
      </c>
      <c r="BD6">
        <v>56.164217259056706</v>
      </c>
      <c r="BE6">
        <v>58.185807881644003</v>
      </c>
      <c r="BF6">
        <v>60.077924528375306</v>
      </c>
      <c r="BG6">
        <v>61.844961238420105</v>
      </c>
      <c r="BH6">
        <v>63.480848049158297</v>
      </c>
      <c r="BI6">
        <v>64.976808297892802</v>
      </c>
      <c r="BJ6">
        <v>66.3259039794887</v>
      </c>
      <c r="BL6">
        <v>195</v>
      </c>
      <c r="BM6">
        <v>87.703202224521604</v>
      </c>
      <c r="BN6">
        <v>92.119590276459789</v>
      </c>
      <c r="BO6">
        <v>94.798764803394491</v>
      </c>
      <c r="BP6">
        <v>96.222638950161098</v>
      </c>
      <c r="BQ6">
        <v>96.734936023061607</v>
      </c>
      <c r="BR6">
        <v>96.584964064640999</v>
      </c>
      <c r="BS6">
        <v>95.9564107415395</v>
      </c>
      <c r="BT6">
        <v>94.986608485213793</v>
      </c>
      <c r="BU6">
        <v>93.779619940045606</v>
      </c>
      <c r="BV6">
        <v>92.415245471526802</v>
      </c>
      <c r="BW6">
        <v>90.955297262415499</v>
      </c>
    </row>
    <row r="7" spans="1:75" x14ac:dyDescent="0.25">
      <c r="A7">
        <v>402.53300000000002</v>
      </c>
      <c r="B7">
        <v>19.912824773905285</v>
      </c>
      <c r="C7">
        <v>24.995107436567309</v>
      </c>
      <c r="D7">
        <v>26.97508818102283</v>
      </c>
      <c r="E7">
        <v>30.681586640627202</v>
      </c>
      <c r="F7">
        <v>29.645201700824213</v>
      </c>
      <c r="G7">
        <v>35.395581768145107</v>
      </c>
      <c r="I7">
        <v>402.53300000000002</v>
      </c>
      <c r="J7">
        <v>33.979999999999997</v>
      </c>
      <c r="K7">
        <v>28.533999999999999</v>
      </c>
      <c r="L7">
        <v>25.753</v>
      </c>
      <c r="M7">
        <v>21.251999999999999</v>
      </c>
      <c r="N7">
        <v>16.997</v>
      </c>
      <c r="O7">
        <v>12.955</v>
      </c>
      <c r="Q7">
        <v>402.53300000000002</v>
      </c>
      <c r="R7">
        <v>46.107175226094725</v>
      </c>
      <c r="S7">
        <v>46.470892563432699</v>
      </c>
      <c r="T7">
        <v>47.271911818977173</v>
      </c>
      <c r="U7">
        <v>48.066413359372802</v>
      </c>
      <c r="V7">
        <v>53.357798299175784</v>
      </c>
      <c r="W7">
        <v>51.649418231854895</v>
      </c>
      <c r="Y7">
        <v>198.99999999999901</v>
      </c>
      <c r="Z7">
        <v>15.066529586575401</v>
      </c>
      <c r="AA7">
        <v>18.360465210801998</v>
      </c>
      <c r="AB7">
        <v>21.184384168500301</v>
      </c>
      <c r="AC7">
        <v>23.487202523538901</v>
      </c>
      <c r="AD7">
        <v>25.269477541360004</v>
      </c>
      <c r="AE7">
        <v>26.568761804966602</v>
      </c>
      <c r="AF7">
        <v>27.446298976301296</v>
      </c>
      <c r="AG7">
        <v>27.975307138727302</v>
      </c>
      <c r="AH7">
        <v>28.231454742222201</v>
      </c>
      <c r="AI7">
        <v>28.285934187174899</v>
      </c>
      <c r="AJ7">
        <v>28.201138405036602</v>
      </c>
      <c r="AL7">
        <v>198.99999999999901</v>
      </c>
      <c r="AM7">
        <v>39.063817289207499</v>
      </c>
      <c r="AN7">
        <v>32.519068776643202</v>
      </c>
      <c r="AO7">
        <v>27.006451973261196</v>
      </c>
      <c r="AP7">
        <v>22.357206993544899</v>
      </c>
      <c r="AQ7">
        <v>18.441852926460999</v>
      </c>
      <c r="AR7">
        <v>15.1558324360178</v>
      </c>
      <c r="AS7">
        <v>12.410772170588499</v>
      </c>
      <c r="AT7">
        <v>10.129554098553401</v>
      </c>
      <c r="AU7">
        <v>8.2438032779504802</v>
      </c>
      <c r="AV7">
        <v>6.69274321898813</v>
      </c>
      <c r="AW7">
        <v>5.4226918973158398</v>
      </c>
      <c r="AY7">
        <v>198.99999999999901</v>
      </c>
      <c r="AZ7">
        <v>45.869653124217002</v>
      </c>
      <c r="BA7">
        <v>49.120466012554601</v>
      </c>
      <c r="BB7">
        <v>51.809163858238307</v>
      </c>
      <c r="BC7">
        <v>54.155590482916104</v>
      </c>
      <c r="BD7">
        <v>56.288669532178901</v>
      </c>
      <c r="BE7">
        <v>58.275405759015499</v>
      </c>
      <c r="BF7">
        <v>60.14292885311</v>
      </c>
      <c r="BG7">
        <v>61.895138762719107</v>
      </c>
      <c r="BH7">
        <v>63.524741979827205</v>
      </c>
      <c r="BI7">
        <v>65.0213225938368</v>
      </c>
      <c r="BJ7">
        <v>66.376169697647398</v>
      </c>
      <c r="BL7">
        <v>198.99999999999901</v>
      </c>
      <c r="BM7">
        <v>88.427053139152804</v>
      </c>
      <c r="BN7">
        <v>92.756485155661807</v>
      </c>
      <c r="BO7">
        <v>95.347163797350404</v>
      </c>
      <c r="BP7">
        <v>96.687046582616603</v>
      </c>
      <c r="BQ7">
        <v>97.122623325890004</v>
      </c>
      <c r="BR7">
        <v>96.904204220100993</v>
      </c>
      <c r="BS7">
        <v>96.215541500812691</v>
      </c>
      <c r="BT7">
        <v>95.193552441283202</v>
      </c>
      <c r="BU7">
        <v>93.941660508555998</v>
      </c>
      <c r="BV7">
        <v>92.538945896477998</v>
      </c>
      <c r="BW7">
        <v>91.046498855767396</v>
      </c>
    </row>
    <row r="8" spans="1:75" x14ac:dyDescent="0.25">
      <c r="A8">
        <v>403.31</v>
      </c>
      <c r="B8">
        <v>19.795102857005237</v>
      </c>
      <c r="C8">
        <v>24.898830525916477</v>
      </c>
      <c r="D8">
        <v>26.890425783859992</v>
      </c>
      <c r="E8">
        <v>30.694598747974187</v>
      </c>
      <c r="F8">
        <v>29.427784958526434</v>
      </c>
      <c r="G8">
        <v>35.236255589606934</v>
      </c>
      <c r="I8">
        <v>403.31</v>
      </c>
      <c r="J8">
        <v>34.002000000000002</v>
      </c>
      <c r="K8">
        <v>28.547000000000001</v>
      </c>
      <c r="L8">
        <v>25.789000000000001</v>
      </c>
      <c r="M8">
        <v>21.2</v>
      </c>
      <c r="N8">
        <v>17.164999999999999</v>
      </c>
      <c r="O8">
        <v>13.031000000000001</v>
      </c>
      <c r="Q8">
        <v>403.31</v>
      </c>
      <c r="R8">
        <v>46.202897142994757</v>
      </c>
      <c r="S8">
        <v>46.554169474083523</v>
      </c>
      <c r="T8">
        <v>47.320574216140002</v>
      </c>
      <c r="U8">
        <v>48.105401252025814</v>
      </c>
      <c r="V8">
        <v>53.407215041473577</v>
      </c>
      <c r="W8">
        <v>51.73274441039306</v>
      </c>
      <c r="Y8">
        <v>203</v>
      </c>
      <c r="Z8">
        <v>14.742622376612099</v>
      </c>
      <c r="AA8">
        <v>17.980134385947</v>
      </c>
      <c r="AB8">
        <v>20.764522397312199</v>
      </c>
      <c r="AC8">
        <v>23.043222745725199</v>
      </c>
      <c r="AD8">
        <v>24.813383244413</v>
      </c>
      <c r="AE8">
        <v>26.108364154434298</v>
      </c>
      <c r="AF8">
        <v>26.9853880342724</v>
      </c>
      <c r="AG8">
        <v>27.514453282946299</v>
      </c>
      <c r="AH8">
        <v>27.769087387514201</v>
      </c>
      <c r="AI8">
        <v>27.819406276585202</v>
      </c>
      <c r="AJ8">
        <v>27.727592955209001</v>
      </c>
      <c r="AL8">
        <v>203</v>
      </c>
      <c r="AM8">
        <v>39.2078950749532</v>
      </c>
      <c r="AN8">
        <v>32.735334347777098</v>
      </c>
      <c r="AO8">
        <v>27.279960992539699</v>
      </c>
      <c r="AP8">
        <v>22.670727067073098</v>
      </c>
      <c r="AQ8">
        <v>18.778261726838501</v>
      </c>
      <c r="AR8">
        <v>15.499752349051398</v>
      </c>
      <c r="AS8">
        <v>12.749524273923901</v>
      </c>
      <c r="AT8">
        <v>10.453531672106301</v>
      </c>
      <c r="AU8">
        <v>8.5464027250760299</v>
      </c>
      <c r="AV8">
        <v>6.9700081255209199</v>
      </c>
      <c r="AW8">
        <v>5.6728145006313904</v>
      </c>
      <c r="AY8">
        <v>203</v>
      </c>
      <c r="AZ8">
        <v>46.049482548434497</v>
      </c>
      <c r="BA8">
        <v>49.284531266275799</v>
      </c>
      <c r="BB8">
        <v>51.955516610148003</v>
      </c>
      <c r="BC8">
        <v>54.286050187201496</v>
      </c>
      <c r="BD8">
        <v>56.408355028748403</v>
      </c>
      <c r="BE8">
        <v>58.391883496514197</v>
      </c>
      <c r="BF8">
        <v>60.2650876918036</v>
      </c>
      <c r="BG8">
        <v>62.032015044947201</v>
      </c>
      <c r="BH8">
        <v>63.684509887409703</v>
      </c>
      <c r="BI8">
        <v>65.210585597893797</v>
      </c>
      <c r="BJ8">
        <v>66.599592544159506</v>
      </c>
      <c r="BL8">
        <v>203</v>
      </c>
      <c r="BM8">
        <v>88.872218303905598</v>
      </c>
      <c r="BN8">
        <v>93.2145591784804</v>
      </c>
      <c r="BO8">
        <v>95.816124292115703</v>
      </c>
      <c r="BP8">
        <v>97.165821107880205</v>
      </c>
      <c r="BQ8">
        <v>97.610372578667807</v>
      </c>
      <c r="BR8">
        <v>97.400011447623498</v>
      </c>
      <c r="BS8">
        <v>96.7182942505613</v>
      </c>
      <c r="BT8">
        <v>95.701917437036798</v>
      </c>
      <c r="BU8">
        <v>94.4541050351705</v>
      </c>
      <c r="BV8">
        <v>93.053783343050796</v>
      </c>
      <c r="BW8">
        <v>91.561947166031302</v>
      </c>
    </row>
    <row r="9" spans="1:75" x14ac:dyDescent="0.25">
      <c r="A9">
        <v>404.08699999999999</v>
      </c>
      <c r="B9">
        <v>19.577858892267418</v>
      </c>
      <c r="C9">
        <v>24.600042203391585</v>
      </c>
      <c r="D9">
        <v>26.571564567422936</v>
      </c>
      <c r="E9">
        <v>30.179916395085218</v>
      </c>
      <c r="F9">
        <v>29.268450362327119</v>
      </c>
      <c r="G9">
        <v>34.809250950168412</v>
      </c>
      <c r="I9">
        <v>404.08699999999999</v>
      </c>
      <c r="J9">
        <v>33.966000000000001</v>
      </c>
      <c r="K9">
        <v>28.538</v>
      </c>
      <c r="L9">
        <v>25.798999999999999</v>
      </c>
      <c r="M9">
        <v>21.294</v>
      </c>
      <c r="N9">
        <v>17.175999999999998</v>
      </c>
      <c r="O9">
        <v>12.983000000000001</v>
      </c>
      <c r="Q9">
        <v>404.08699999999999</v>
      </c>
      <c r="R9">
        <v>46.456141107732577</v>
      </c>
      <c r="S9">
        <v>46.861957796608422</v>
      </c>
      <c r="T9">
        <v>47.629435432577054</v>
      </c>
      <c r="U9">
        <v>48.526083604914788</v>
      </c>
      <c r="V9">
        <v>53.555549637672883</v>
      </c>
      <c r="W9">
        <v>52.207749049831584</v>
      </c>
      <c r="Y9">
        <v>207</v>
      </c>
      <c r="Z9">
        <v>14.5858841481044</v>
      </c>
      <c r="AA9">
        <v>17.800772266119999</v>
      </c>
      <c r="AB9">
        <v>20.574296033790802</v>
      </c>
      <c r="AC9">
        <v>22.852896314418501</v>
      </c>
      <c r="AD9">
        <v>24.631215897644502</v>
      </c>
      <c r="AE9">
        <v>25.939391760790699</v>
      </c>
      <c r="AF9">
        <v>26.83143147486</v>
      </c>
      <c r="AG9">
        <v>27.374657264116497</v>
      </c>
      <c r="AH9">
        <v>27.640737830297802</v>
      </c>
      <c r="AI9">
        <v>27.698794502850898</v>
      </c>
      <c r="AJ9">
        <v>27.610763179134402</v>
      </c>
      <c r="AL9">
        <v>207</v>
      </c>
      <c r="AM9">
        <v>39.256536589049702</v>
      </c>
      <c r="AN9">
        <v>32.837236154812501</v>
      </c>
      <c r="AO9">
        <v>27.426791729129601</v>
      </c>
      <c r="AP9">
        <v>22.851661052535199</v>
      </c>
      <c r="AQ9">
        <v>18.981782814124699</v>
      </c>
      <c r="AR9">
        <v>15.714963850237401</v>
      </c>
      <c r="AS9">
        <v>12.9670014344628</v>
      </c>
      <c r="AT9">
        <v>10.6657606315168</v>
      </c>
      <c r="AU9">
        <v>8.7478809665905199</v>
      </c>
      <c r="AV9">
        <v>7.1571039937476693</v>
      </c>
      <c r="AW9">
        <v>5.84348575438763</v>
      </c>
      <c r="AY9">
        <v>207</v>
      </c>
      <c r="AZ9">
        <v>46.157579262845701</v>
      </c>
      <c r="BA9">
        <v>49.361991579067301</v>
      </c>
      <c r="BB9">
        <v>51.998912237079495</v>
      </c>
      <c r="BC9">
        <v>54.2954426330462</v>
      </c>
      <c r="BD9">
        <v>56.3870012882306</v>
      </c>
      <c r="BE9">
        <v>58.345644388971799</v>
      </c>
      <c r="BF9">
        <v>60.201567090677003</v>
      </c>
      <c r="BG9">
        <v>61.959582104366497</v>
      </c>
      <c r="BH9">
        <v>63.611381203111605</v>
      </c>
      <c r="BI9">
        <v>65.144101503401302</v>
      </c>
      <c r="BJ9">
        <v>66.545751066477905</v>
      </c>
      <c r="BL9">
        <v>207</v>
      </c>
      <c r="BM9">
        <v>89.177699272813499</v>
      </c>
      <c r="BN9">
        <v>93.5089624548514</v>
      </c>
      <c r="BO9">
        <v>96.098842501748805</v>
      </c>
      <c r="BP9">
        <v>97.437685902055705</v>
      </c>
      <c r="BQ9">
        <v>97.872741074902009</v>
      </c>
      <c r="BR9">
        <v>97.654298178595795</v>
      </c>
      <c r="BS9">
        <v>96.965736814583707</v>
      </c>
      <c r="BT9">
        <v>95.943468584014497</v>
      </c>
      <c r="BU9">
        <v>94.690395557639192</v>
      </c>
      <c r="BV9">
        <v>93.285126168177499</v>
      </c>
      <c r="BW9">
        <v>91.788366325075202</v>
      </c>
    </row>
    <row r="10" spans="1:75" x14ac:dyDescent="0.25">
      <c r="A10">
        <v>404.86399999999998</v>
      </c>
      <c r="B10">
        <v>19.408814122988879</v>
      </c>
      <c r="C10">
        <v>24.445764502717942</v>
      </c>
      <c r="D10">
        <v>26.449726636389915</v>
      </c>
      <c r="E10">
        <v>30.062226308987611</v>
      </c>
      <c r="F10">
        <v>28.927575001173672</v>
      </c>
      <c r="G10">
        <v>34.610698393019348</v>
      </c>
      <c r="I10">
        <v>404.86399999999998</v>
      </c>
      <c r="J10">
        <v>33.917000000000002</v>
      </c>
      <c r="K10">
        <v>28.468</v>
      </c>
      <c r="L10">
        <v>25.771000000000001</v>
      </c>
      <c r="M10">
        <v>21.241</v>
      </c>
      <c r="N10">
        <v>16.975999999999999</v>
      </c>
      <c r="O10">
        <v>12.974</v>
      </c>
      <c r="Q10">
        <v>404.86399999999998</v>
      </c>
      <c r="R10">
        <v>46.674185877011119</v>
      </c>
      <c r="S10">
        <v>47.086235497282054</v>
      </c>
      <c r="T10">
        <v>47.779273363610088</v>
      </c>
      <c r="U10">
        <v>48.696773691012389</v>
      </c>
      <c r="V10">
        <v>54.096424998826329</v>
      </c>
      <c r="W10">
        <v>52.415301606980648</v>
      </c>
      <c r="Y10">
        <v>212</v>
      </c>
      <c r="Z10">
        <v>14.3280941247504</v>
      </c>
      <c r="AA10">
        <v>17.538253026260701</v>
      </c>
      <c r="AB10">
        <v>20.332768809934201</v>
      </c>
      <c r="AC10">
        <v>22.654587990694498</v>
      </c>
      <c r="AD10">
        <v>24.492875966975301</v>
      </c>
      <c r="AE10">
        <v>25.871270348373599</v>
      </c>
      <c r="AF10">
        <v>26.837222876920602</v>
      </c>
      <c r="AG10">
        <v>27.4522561065213</v>
      </c>
      <c r="AH10">
        <v>27.783534368777101</v>
      </c>
      <c r="AI10">
        <v>27.897197568964099</v>
      </c>
      <c r="AJ10">
        <v>27.853679827314298</v>
      </c>
      <c r="AL10">
        <v>212</v>
      </c>
      <c r="AM10">
        <v>39.872369966446605</v>
      </c>
      <c r="AN10">
        <v>33.460187101072805</v>
      </c>
      <c r="AO10">
        <v>28.0432285486716</v>
      </c>
      <c r="AP10">
        <v>23.450664756139801</v>
      </c>
      <c r="AQ10">
        <v>19.5544368250379</v>
      </c>
      <c r="AR10">
        <v>16.2541853955147</v>
      </c>
      <c r="AS10">
        <v>13.467568973509399</v>
      </c>
      <c r="AT10">
        <v>11.1243319717164</v>
      </c>
      <c r="AU10">
        <v>9.16290775754908</v>
      </c>
      <c r="AV10">
        <v>7.5286279666947298</v>
      </c>
      <c r="AW10">
        <v>6.1728481754901896</v>
      </c>
      <c r="AY10">
        <v>212</v>
      </c>
      <c r="AZ10">
        <v>45.799535908802902</v>
      </c>
      <c r="BA10">
        <v>49.001559872666398</v>
      </c>
      <c r="BB10">
        <v>51.624002641393993</v>
      </c>
      <c r="BC10">
        <v>53.894747253165498</v>
      </c>
      <c r="BD10">
        <v>55.952687207986699</v>
      </c>
      <c r="BE10">
        <v>57.874544256111506</v>
      </c>
      <c r="BF10">
        <v>59.695208149569801</v>
      </c>
      <c r="BG10">
        <v>61.423411921762103</v>
      </c>
      <c r="BH10">
        <v>63.053557873673704</v>
      </c>
      <c r="BI10">
        <v>64.574174464340999</v>
      </c>
      <c r="BJ10">
        <v>65.973471997195404</v>
      </c>
      <c r="BL10">
        <v>212</v>
      </c>
      <c r="BM10">
        <v>88.651455133342608</v>
      </c>
      <c r="BN10">
        <v>93.09543821006379</v>
      </c>
      <c r="BO10">
        <v>95.799479880355392</v>
      </c>
      <c r="BP10">
        <v>97.247686430526102</v>
      </c>
      <c r="BQ10">
        <v>97.784170451432502</v>
      </c>
      <c r="BR10">
        <v>97.657758539308404</v>
      </c>
      <c r="BS10">
        <v>97.051254894546503</v>
      </c>
      <c r="BT10">
        <v>96.100954747039296</v>
      </c>
      <c r="BU10">
        <v>94.909871512440304</v>
      </c>
      <c r="BV10">
        <v>93.556832909673204</v>
      </c>
      <c r="BW10">
        <v>92.102815404549105</v>
      </c>
    </row>
    <row r="11" spans="1:75" x14ac:dyDescent="0.25">
      <c r="A11">
        <v>405.64</v>
      </c>
      <c r="B11">
        <v>19.160558824291993</v>
      </c>
      <c r="C11">
        <v>24.128989381836391</v>
      </c>
      <c r="D11">
        <v>26.045529660213582</v>
      </c>
      <c r="E11">
        <v>29.713125968518732</v>
      </c>
      <c r="F11">
        <v>28.604644373179759</v>
      </c>
      <c r="G11">
        <v>34.272544351324896</v>
      </c>
      <c r="I11">
        <v>405.64</v>
      </c>
      <c r="J11">
        <v>33.979999999999997</v>
      </c>
      <c r="K11">
        <v>28.483000000000001</v>
      </c>
      <c r="L11">
        <v>25.798999999999999</v>
      </c>
      <c r="M11">
        <v>21.193999999999999</v>
      </c>
      <c r="N11">
        <v>17.137</v>
      </c>
      <c r="O11">
        <v>12.914</v>
      </c>
      <c r="Q11">
        <v>405.64</v>
      </c>
      <c r="R11">
        <v>46.859441175708014</v>
      </c>
      <c r="S11">
        <v>47.388010618163605</v>
      </c>
      <c r="T11">
        <v>48.155470339786412</v>
      </c>
      <c r="U11">
        <v>49.092874031481266</v>
      </c>
      <c r="V11">
        <v>54.25835562682024</v>
      </c>
      <c r="W11">
        <v>52.813455648675102</v>
      </c>
      <c r="Y11">
        <v>216</v>
      </c>
      <c r="Z11">
        <v>14.025329490448598</v>
      </c>
      <c r="AA11">
        <v>17.205747188481197</v>
      </c>
      <c r="AB11">
        <v>19.992228801427402</v>
      </c>
      <c r="AC11">
        <v>22.325374951966001</v>
      </c>
      <c r="AD11">
        <v>24.1902223455034</v>
      </c>
      <c r="AE11">
        <v>25.605344248286997</v>
      </c>
      <c r="AF11">
        <v>26.61300530115</v>
      </c>
      <c r="AG11">
        <v>27.270087626891698</v>
      </c>
      <c r="AH11">
        <v>27.640103706289299</v>
      </c>
      <c r="AI11">
        <v>27.786720879544603</v>
      </c>
      <c r="AJ11">
        <v>27.769054107938402</v>
      </c>
      <c r="AL11">
        <v>216</v>
      </c>
      <c r="AM11">
        <v>40.383733419042002</v>
      </c>
      <c r="AN11">
        <v>33.994262681411101</v>
      </c>
      <c r="AO11">
        <v>28.586059378565597</v>
      </c>
      <c r="AP11">
        <v>23.990046540857602</v>
      </c>
      <c r="AQ11">
        <v>20.079797875471701</v>
      </c>
      <c r="AR11">
        <v>16.7567214560917</v>
      </c>
      <c r="AS11">
        <v>13.9404140777976</v>
      </c>
      <c r="AT11">
        <v>11.5626363949906</v>
      </c>
      <c r="AU11">
        <v>9.5637727426553099</v>
      </c>
      <c r="AV11">
        <v>7.8909053868000703</v>
      </c>
      <c r="AW11">
        <v>6.4968466106126597</v>
      </c>
      <c r="AY11">
        <v>216</v>
      </c>
      <c r="AZ11">
        <v>45.5909370905092</v>
      </c>
      <c r="BA11">
        <v>48.799990130107602</v>
      </c>
      <c r="BB11">
        <v>51.421711820006898</v>
      </c>
      <c r="BC11">
        <v>53.684578507176198</v>
      </c>
      <c r="BD11">
        <v>55.729979779024696</v>
      </c>
      <c r="BE11">
        <v>57.637934295621093</v>
      </c>
      <c r="BF11">
        <v>59.446580621052306</v>
      </c>
      <c r="BG11">
        <v>61.167275978117495</v>
      </c>
      <c r="BH11">
        <v>62.796123551055302</v>
      </c>
      <c r="BI11">
        <v>64.322373733655297</v>
      </c>
      <c r="BJ11">
        <v>65.734099281448806</v>
      </c>
      <c r="BL11">
        <v>216</v>
      </c>
      <c r="BM11">
        <v>88.3663996285634</v>
      </c>
      <c r="BN11">
        <v>92.904854920721803</v>
      </c>
      <c r="BO11">
        <v>95.704104222104903</v>
      </c>
      <c r="BP11">
        <v>97.243411128661506</v>
      </c>
      <c r="BQ11">
        <v>97.8643760299707</v>
      </c>
      <c r="BR11">
        <v>97.814615547033497</v>
      </c>
      <c r="BS11">
        <v>97.276444797555598</v>
      </c>
      <c r="BT11">
        <v>96.386062324733004</v>
      </c>
      <c r="BU11">
        <v>95.246593808054897</v>
      </c>
      <c r="BV11">
        <v>93.937088719059702</v>
      </c>
      <c r="BW11">
        <v>92.518804008752696</v>
      </c>
    </row>
    <row r="12" spans="1:75" x14ac:dyDescent="0.25">
      <c r="A12">
        <v>406.41699999999997</v>
      </c>
      <c r="B12">
        <v>19.027506078552832</v>
      </c>
      <c r="C12">
        <v>24.172895663969712</v>
      </c>
      <c r="D12">
        <v>25.968985690477247</v>
      </c>
      <c r="E12">
        <v>29.464447793901115</v>
      </c>
      <c r="F12">
        <v>28.550480859708518</v>
      </c>
      <c r="G12">
        <v>34.074602064471961</v>
      </c>
      <c r="I12">
        <v>406.41699999999997</v>
      </c>
      <c r="J12">
        <v>33.975999999999999</v>
      </c>
      <c r="K12">
        <v>28.382999999999999</v>
      </c>
      <c r="L12">
        <v>25.768999999999998</v>
      </c>
      <c r="M12">
        <v>21.29</v>
      </c>
      <c r="N12">
        <v>17.097000000000001</v>
      </c>
      <c r="O12">
        <v>12.952999999999999</v>
      </c>
      <c r="Q12">
        <v>406.41699999999997</v>
      </c>
      <c r="R12">
        <v>46.996493921447168</v>
      </c>
      <c r="S12">
        <v>47.444104336030293</v>
      </c>
      <c r="T12">
        <v>48.262014309522748</v>
      </c>
      <c r="U12">
        <v>49.245552206098893</v>
      </c>
      <c r="V12">
        <v>54.352519140291477</v>
      </c>
      <c r="W12">
        <v>52.972397935528036</v>
      </c>
      <c r="Y12">
        <v>221</v>
      </c>
      <c r="Z12">
        <v>13.762505726082299</v>
      </c>
      <c r="AA12">
        <v>16.947324874754599</v>
      </c>
      <c r="AB12">
        <v>19.766716289499499</v>
      </c>
      <c r="AC12">
        <v>22.157703902043497</v>
      </c>
      <c r="AD12">
        <v>24.099907523113799</v>
      </c>
      <c r="AE12">
        <v>25.605379729531002</v>
      </c>
      <c r="AF12">
        <v>26.709555139411101</v>
      </c>
      <c r="AG12">
        <v>27.462925865229998</v>
      </c>
      <c r="AH12">
        <v>27.9236404080205</v>
      </c>
      <c r="AI12">
        <v>28.151377196699702</v>
      </c>
      <c r="AJ12">
        <v>28.202739998372799</v>
      </c>
      <c r="AL12">
        <v>221</v>
      </c>
      <c r="AM12">
        <v>41.246067345014296</v>
      </c>
      <c r="AN12">
        <v>34.836714174254702</v>
      </c>
      <c r="AO12">
        <v>29.393689034403298</v>
      </c>
      <c r="AP12">
        <v>24.753524669264099</v>
      </c>
      <c r="AQ12">
        <v>20.793210491640398</v>
      </c>
      <c r="AR12">
        <v>17.416439097455299</v>
      </c>
      <c r="AS12">
        <v>14.5445394619071</v>
      </c>
      <c r="AT12">
        <v>12.1107256689792</v>
      </c>
      <c r="AU12">
        <v>10.056650050824301</v>
      </c>
      <c r="AV12">
        <v>8.3304805993258313</v>
      </c>
      <c r="AW12">
        <v>6.88590671121906</v>
      </c>
      <c r="AY12">
        <v>221</v>
      </c>
      <c r="AZ12">
        <v>44.991426928903202</v>
      </c>
      <c r="BA12">
        <v>48.215960950990599</v>
      </c>
      <c r="BB12">
        <v>50.8395946760971</v>
      </c>
      <c r="BC12">
        <v>53.088771428692304</v>
      </c>
      <c r="BD12">
        <v>55.106881985245707</v>
      </c>
      <c r="BE12">
        <v>56.978181173013496</v>
      </c>
      <c r="BF12">
        <v>58.7459053986816</v>
      </c>
      <c r="BG12">
        <v>60.426348465790603</v>
      </c>
      <c r="BH12">
        <v>62.019709541155002</v>
      </c>
      <c r="BI12">
        <v>63.518142203974307</v>
      </c>
      <c r="BJ12">
        <v>64.911353290408002</v>
      </c>
      <c r="BL12">
        <v>221</v>
      </c>
      <c r="BM12">
        <v>87.369001980391104</v>
      </c>
      <c r="BN12">
        <v>92.067483651698396</v>
      </c>
      <c r="BO12">
        <v>95.03202745434109</v>
      </c>
      <c r="BP12">
        <v>96.731524433836398</v>
      </c>
      <c r="BQ12">
        <v>97.502294150040598</v>
      </c>
      <c r="BR12">
        <v>97.589460503087906</v>
      </c>
      <c r="BS12">
        <v>97.174356587984306</v>
      </c>
      <c r="BT12">
        <v>96.392997361400305</v>
      </c>
      <c r="BU12">
        <v>95.348728070991001</v>
      </c>
      <c r="BV12">
        <v>94.1210059651699</v>
      </c>
      <c r="BW12">
        <v>92.771572547552907</v>
      </c>
    </row>
    <row r="13" spans="1:75" x14ac:dyDescent="0.25">
      <c r="A13">
        <v>407.19299999999998</v>
      </c>
      <c r="B13">
        <v>18.976062454015274</v>
      </c>
      <c r="C13">
        <v>23.873384021278579</v>
      </c>
      <c r="D13">
        <v>25.805462248369171</v>
      </c>
      <c r="E13">
        <v>29.41203785572657</v>
      </c>
      <c r="F13">
        <v>28.263742882039647</v>
      </c>
      <c r="G13">
        <v>33.865855522199546</v>
      </c>
      <c r="I13">
        <v>407.19299999999998</v>
      </c>
      <c r="J13">
        <v>33.923000000000002</v>
      </c>
      <c r="K13">
        <v>28.428000000000001</v>
      </c>
      <c r="L13">
        <v>25.864000000000001</v>
      </c>
      <c r="M13">
        <v>21.213999999999999</v>
      </c>
      <c r="N13">
        <v>17.07</v>
      </c>
      <c r="O13">
        <v>13.016</v>
      </c>
      <c r="Q13">
        <v>407.19299999999998</v>
      </c>
      <c r="R13">
        <v>47.100937545984721</v>
      </c>
      <c r="S13">
        <v>47.698615978721421</v>
      </c>
      <c r="T13">
        <v>48.330537751630828</v>
      </c>
      <c r="U13">
        <v>49.373962144273435</v>
      </c>
      <c r="V13">
        <v>54.666257117960356</v>
      </c>
      <c r="W13">
        <v>53.118144477800449</v>
      </c>
      <c r="Y13">
        <v>226</v>
      </c>
      <c r="Z13">
        <v>13.510311517965501</v>
      </c>
      <c r="AA13">
        <v>16.697026655609999</v>
      </c>
      <c r="AB13">
        <v>19.5452216207301</v>
      </c>
      <c r="AC13">
        <v>21.988883929697899</v>
      </c>
      <c r="AD13">
        <v>24.0028864017304</v>
      </c>
      <c r="AE13">
        <v>25.593458254302998</v>
      </c>
      <c r="AF13">
        <v>26.789820428182498</v>
      </c>
      <c r="AG13">
        <v>27.636523630639399</v>
      </c>
      <c r="AH13">
        <v>28.186587557239999</v>
      </c>
      <c r="AI13">
        <v>28.495723158333103</v>
      </c>
      <c r="AJ13">
        <v>28.617866594847502</v>
      </c>
      <c r="AL13">
        <v>226</v>
      </c>
      <c r="AM13">
        <v>42.097711539182399</v>
      </c>
      <c r="AN13">
        <v>35.671097833187396</v>
      </c>
      <c r="AO13">
        <v>30.1955921136082</v>
      </c>
      <c r="AP13">
        <v>25.513382894040099</v>
      </c>
      <c r="AQ13">
        <v>21.504938296570199</v>
      </c>
      <c r="AR13">
        <v>18.0762711073288</v>
      </c>
      <c r="AS13">
        <v>15.150441277077201</v>
      </c>
      <c r="AT13">
        <v>12.662087653188999</v>
      </c>
      <c r="AU13">
        <v>10.5540910695953</v>
      </c>
      <c r="AV13">
        <v>8.7756705512957005</v>
      </c>
      <c r="AW13">
        <v>7.2813729259912696</v>
      </c>
      <c r="AY13">
        <v>226</v>
      </c>
      <c r="AZ13">
        <v>44.391976942851905</v>
      </c>
      <c r="BA13">
        <v>47.631875511202502</v>
      </c>
      <c r="BB13">
        <v>50.259186265661505</v>
      </c>
      <c r="BC13">
        <v>52.497733176261896</v>
      </c>
      <c r="BD13">
        <v>54.492175301699298</v>
      </c>
      <c r="BE13">
        <v>56.330270638368098</v>
      </c>
      <c r="BF13">
        <v>58.059738294740107</v>
      </c>
      <c r="BG13">
        <v>59.7013887161715</v>
      </c>
      <c r="BH13">
        <v>61.259321373164497</v>
      </c>
      <c r="BI13">
        <v>62.728606290371104</v>
      </c>
      <c r="BJ13">
        <v>64.100760479161195</v>
      </c>
      <c r="BL13">
        <v>226</v>
      </c>
      <c r="BM13">
        <v>86.354429602816694</v>
      </c>
      <c r="BN13">
        <v>91.20228110326039</v>
      </c>
      <c r="BO13">
        <v>94.323366847746001</v>
      </c>
      <c r="BP13">
        <v>96.176065327333504</v>
      </c>
      <c r="BQ13">
        <v>97.091208042876801</v>
      </c>
      <c r="BR13">
        <v>97.311226298579598</v>
      </c>
      <c r="BS13">
        <v>97.016303646151997</v>
      </c>
      <c r="BT13">
        <v>96.3421402722267</v>
      </c>
      <c r="BU13">
        <v>95.392201709776501</v>
      </c>
      <c r="BV13">
        <v>94.246278287446501</v>
      </c>
      <c r="BW13">
        <v>92.966538159419002</v>
      </c>
    </row>
    <row r="14" spans="1:75" x14ac:dyDescent="0.25">
      <c r="A14">
        <v>407.97</v>
      </c>
      <c r="B14">
        <v>18.995122306394464</v>
      </c>
      <c r="C14">
        <v>23.822517862038541</v>
      </c>
      <c r="D14">
        <v>25.653987539401744</v>
      </c>
      <c r="E14">
        <v>29.409769273852554</v>
      </c>
      <c r="F14">
        <v>28.202825620365026</v>
      </c>
      <c r="G14">
        <v>33.628508832459296</v>
      </c>
      <c r="I14">
        <v>407.97</v>
      </c>
      <c r="J14">
        <v>33.825000000000003</v>
      </c>
      <c r="K14">
        <v>28.507000000000001</v>
      </c>
      <c r="L14">
        <v>25.853000000000002</v>
      </c>
      <c r="M14">
        <v>21.23</v>
      </c>
      <c r="N14">
        <v>17.161999999999999</v>
      </c>
      <c r="O14">
        <v>13.016</v>
      </c>
      <c r="Q14">
        <v>407.97</v>
      </c>
      <c r="R14">
        <v>47.179877693605533</v>
      </c>
      <c r="S14">
        <v>47.670482137961457</v>
      </c>
      <c r="T14">
        <v>48.493012460598251</v>
      </c>
      <c r="U14">
        <v>49.360230726147442</v>
      </c>
      <c r="V14">
        <v>54.635174379634968</v>
      </c>
      <c r="W14">
        <v>53.355491167540698</v>
      </c>
      <c r="Y14">
        <v>231</v>
      </c>
      <c r="Z14">
        <v>13.5381418299629</v>
      </c>
      <c r="AA14">
        <v>16.777795628038501</v>
      </c>
      <c r="AB14">
        <v>19.695483446956498</v>
      </c>
      <c r="AC14">
        <v>22.222905523290301</v>
      </c>
      <c r="AD14">
        <v>24.331809940701802</v>
      </c>
      <c r="AE14">
        <v>26.0246371957011</v>
      </c>
      <c r="AF14">
        <v>27.326460882498598</v>
      </c>
      <c r="AG14">
        <v>28.277704658162399</v>
      </c>
      <c r="AH14">
        <v>28.927650464051101</v>
      </c>
      <c r="AI14">
        <v>29.328948365065898</v>
      </c>
      <c r="AJ14">
        <v>29.533317185534301</v>
      </c>
      <c r="AL14">
        <v>231</v>
      </c>
      <c r="AM14">
        <v>42.660058475809898</v>
      </c>
      <c r="AN14">
        <v>36.196931886504302</v>
      </c>
      <c r="AO14">
        <v>30.679292388082303</v>
      </c>
      <c r="AP14">
        <v>25.953840048134303</v>
      </c>
      <c r="AQ14">
        <v>21.903291793151901</v>
      </c>
      <c r="AR14">
        <v>18.434656907177299</v>
      </c>
      <c r="AS14">
        <v>15.471353226561599</v>
      </c>
      <c r="AT14">
        <v>12.9480947781207</v>
      </c>
      <c r="AU14">
        <v>10.8077417915776</v>
      </c>
      <c r="AV14">
        <v>8.9994778832364002</v>
      </c>
      <c r="AW14">
        <v>7.4778208503949699</v>
      </c>
      <c r="AY14">
        <v>231</v>
      </c>
      <c r="AZ14">
        <v>43.8017996942271</v>
      </c>
      <c r="BA14">
        <v>47.025272485457101</v>
      </c>
      <c r="BB14">
        <v>49.625224164961004</v>
      </c>
      <c r="BC14">
        <v>51.823254428575304</v>
      </c>
      <c r="BD14">
        <v>53.764898266146197</v>
      </c>
      <c r="BE14">
        <v>55.540705897121498</v>
      </c>
      <c r="BF14">
        <v>57.202185890939703</v>
      </c>
      <c r="BG14">
        <v>58.774200563716704</v>
      </c>
      <c r="BH14">
        <v>60.264607744371105</v>
      </c>
      <c r="BI14">
        <v>61.671573751697593</v>
      </c>
      <c r="BJ14">
        <v>62.988861964070693</v>
      </c>
      <c r="BL14">
        <v>231</v>
      </c>
      <c r="BM14">
        <v>85.336530606208399</v>
      </c>
      <c r="BN14">
        <v>90.258731177848489</v>
      </c>
      <c r="BO14">
        <v>93.462576543987296</v>
      </c>
      <c r="BP14">
        <v>95.398872887099799</v>
      </c>
      <c r="BQ14">
        <v>96.394518350972106</v>
      </c>
      <c r="BR14">
        <v>96.689977422479899</v>
      </c>
      <c r="BS14">
        <v>96.464516507259106</v>
      </c>
      <c r="BT14">
        <v>95.853462640707804</v>
      </c>
      <c r="BU14">
        <v>94.960174385507401</v>
      </c>
      <c r="BV14">
        <v>93.864451632073994</v>
      </c>
      <c r="BW14">
        <v>92.628511867478906</v>
      </c>
    </row>
    <row r="15" spans="1:75" x14ac:dyDescent="0.25">
      <c r="A15">
        <v>408.74599999999998</v>
      </c>
      <c r="B15">
        <v>18.777516471992861</v>
      </c>
      <c r="C15">
        <v>23.773593648937009</v>
      </c>
      <c r="D15">
        <v>25.559448365912377</v>
      </c>
      <c r="E15">
        <v>29.237154289303522</v>
      </c>
      <c r="F15">
        <v>28.041470812992333</v>
      </c>
      <c r="G15">
        <v>33.386134854235287</v>
      </c>
      <c r="I15">
        <v>408.74599999999998</v>
      </c>
      <c r="J15">
        <v>33.99</v>
      </c>
      <c r="K15">
        <v>28.38</v>
      </c>
      <c r="L15">
        <v>25.914999999999999</v>
      </c>
      <c r="M15">
        <v>21.280999999999999</v>
      </c>
      <c r="N15">
        <v>17.161000000000001</v>
      </c>
      <c r="O15">
        <v>13.05</v>
      </c>
      <c r="Q15">
        <v>408.74599999999998</v>
      </c>
      <c r="R15">
        <v>47.23248352800713</v>
      </c>
      <c r="S15">
        <v>47.846406351062996</v>
      </c>
      <c r="T15">
        <v>48.525551634087634</v>
      </c>
      <c r="U15">
        <v>49.481845710696476</v>
      </c>
      <c r="V15">
        <v>54.797529187007669</v>
      </c>
      <c r="W15">
        <v>53.563865145764716</v>
      </c>
      <c r="Y15">
        <v>237</v>
      </c>
      <c r="Z15">
        <v>13.508886523389499</v>
      </c>
      <c r="AA15">
        <v>16.786449165477098</v>
      </c>
      <c r="AB15">
        <v>19.7600530207175</v>
      </c>
      <c r="AC15">
        <v>22.359455139360602</v>
      </c>
      <c r="AD15">
        <v>24.553374502993599</v>
      </c>
      <c r="AE15">
        <v>26.3404018692306</v>
      </c>
      <c r="AF15">
        <v>27.741316949769601</v>
      </c>
      <c r="AG15">
        <v>28.792232544582003</v>
      </c>
      <c r="AH15">
        <v>29.538500071479302</v>
      </c>
      <c r="AI15">
        <v>30.029521029445299</v>
      </c>
      <c r="AJ15">
        <v>30.314620001549802</v>
      </c>
      <c r="AL15">
        <v>237</v>
      </c>
      <c r="AM15">
        <v>43.2216882176238</v>
      </c>
      <c r="AN15">
        <v>36.739575656720106</v>
      </c>
      <c r="AO15">
        <v>31.195124529227702</v>
      </c>
      <c r="AP15">
        <v>26.4387881332236</v>
      </c>
      <c r="AQ15">
        <v>22.355288351668502</v>
      </c>
      <c r="AR15">
        <v>18.8527297760088</v>
      </c>
      <c r="AS15">
        <v>15.855202902108999</v>
      </c>
      <c r="AT15">
        <v>13.297929787634899</v>
      </c>
      <c r="AU15">
        <v>11.1242265769529</v>
      </c>
      <c r="AV15">
        <v>9.28370858268147</v>
      </c>
      <c r="AW15">
        <v>7.7312882182628604</v>
      </c>
      <c r="AY15">
        <v>237</v>
      </c>
      <c r="AZ15">
        <v>43.269425258986502</v>
      </c>
      <c r="BA15">
        <v>46.4739751778027</v>
      </c>
      <c r="BB15">
        <v>49.044822450054696</v>
      </c>
      <c r="BC15">
        <v>51.201756727415706</v>
      </c>
      <c r="BD15">
        <v>53.091337145337803</v>
      </c>
      <c r="BE15">
        <v>54.806868354760397</v>
      </c>
      <c r="BF15">
        <v>56.403480148121297</v>
      </c>
      <c r="BG15">
        <v>57.909837667782902</v>
      </c>
      <c r="BH15">
        <v>59.337273351567596</v>
      </c>
      <c r="BI15">
        <v>60.686770387873104</v>
      </c>
      <c r="BJ15">
        <v>61.954091780187206</v>
      </c>
      <c r="BL15">
        <v>237</v>
      </c>
      <c r="BM15">
        <v>84.431538893352396</v>
      </c>
      <c r="BN15">
        <v>89.420318703989494</v>
      </c>
      <c r="BO15">
        <v>92.699071032525609</v>
      </c>
      <c r="BP15">
        <v>94.711599842209608</v>
      </c>
      <c r="BQ15">
        <v>95.781088689996494</v>
      </c>
      <c r="BR15">
        <v>96.146088143964604</v>
      </c>
      <c r="BS15">
        <v>95.984926720619796</v>
      </c>
      <c r="BT15">
        <v>95.432509885464199</v>
      </c>
      <c r="BU15">
        <v>94.592035688502392</v>
      </c>
      <c r="BV15">
        <v>93.543265415888897</v>
      </c>
      <c r="BW15">
        <v>92.34842729945079</v>
      </c>
    </row>
    <row r="16" spans="1:75" x14ac:dyDescent="0.25">
      <c r="A16">
        <v>409.52199999999999</v>
      </c>
      <c r="B16">
        <v>18.763659740987418</v>
      </c>
      <c r="C16">
        <v>23.603775459889025</v>
      </c>
      <c r="D16">
        <v>25.579588235956592</v>
      </c>
      <c r="E16">
        <v>29.031909159182984</v>
      </c>
      <c r="F16">
        <v>27.992554208974262</v>
      </c>
      <c r="G16">
        <v>33.370247008595584</v>
      </c>
      <c r="I16">
        <v>409.52199999999999</v>
      </c>
      <c r="J16">
        <v>34.03</v>
      </c>
      <c r="K16">
        <v>28.382000000000001</v>
      </c>
      <c r="L16">
        <v>25.919</v>
      </c>
      <c r="M16">
        <v>21.276</v>
      </c>
      <c r="N16">
        <v>17.100999999999999</v>
      </c>
      <c r="O16">
        <v>13.036</v>
      </c>
      <c r="Q16">
        <v>409.52199999999999</v>
      </c>
      <c r="R16">
        <v>47.206340259012578</v>
      </c>
      <c r="S16">
        <v>48.014224540110973</v>
      </c>
      <c r="T16">
        <v>48.501411764043411</v>
      </c>
      <c r="U16">
        <v>49.692090840817016</v>
      </c>
      <c r="V16">
        <v>54.906445791025739</v>
      </c>
      <c r="W16">
        <v>53.593752991404415</v>
      </c>
      <c r="Y16">
        <v>243</v>
      </c>
      <c r="Z16">
        <v>13.7634707859504</v>
      </c>
      <c r="AA16">
        <v>17.125450851998899</v>
      </c>
      <c r="AB16">
        <v>20.189202182383202</v>
      </c>
      <c r="AC16">
        <v>22.883412221868198</v>
      </c>
      <c r="AD16">
        <v>25.175506873410804</v>
      </c>
      <c r="AE16">
        <v>27.062413365750398</v>
      </c>
      <c r="AF16">
        <v>28.562920054090903</v>
      </c>
      <c r="AG16">
        <v>29.710985797328597</v>
      </c>
      <c r="AH16">
        <v>30.5498602208793</v>
      </c>
      <c r="AI16">
        <v>31.127097095492999</v>
      </c>
      <c r="AJ16">
        <v>31.490575559367102</v>
      </c>
      <c r="AL16">
        <v>243</v>
      </c>
      <c r="AM16">
        <v>43.359359668353896</v>
      </c>
      <c r="AN16">
        <v>36.849231843099801</v>
      </c>
      <c r="AO16">
        <v>31.280504229632101</v>
      </c>
      <c r="AP16">
        <v>26.504619579885102</v>
      </c>
      <c r="AQ16">
        <v>22.406130598287998</v>
      </c>
      <c r="AR16">
        <v>18.892436534604002</v>
      </c>
      <c r="AS16">
        <v>15.886759407116399</v>
      </c>
      <c r="AT16">
        <v>13.323498987950099</v>
      </c>
      <c r="AU16">
        <v>11.145294843148399</v>
      </c>
      <c r="AV16">
        <v>9.3012599263371207</v>
      </c>
      <c r="AW16">
        <v>7.7459656506317502</v>
      </c>
      <c r="AY16">
        <v>243</v>
      </c>
      <c r="AZ16">
        <v>42.877169545695502</v>
      </c>
      <c r="BA16">
        <v>46.025317304901201</v>
      </c>
      <c r="BB16">
        <v>48.530293587984602</v>
      </c>
      <c r="BC16">
        <v>50.611968198246501</v>
      </c>
      <c r="BD16">
        <v>52.418362528301103</v>
      </c>
      <c r="BE16">
        <v>54.045150099645397</v>
      </c>
      <c r="BF16">
        <v>55.550320538792498</v>
      </c>
      <c r="BG16">
        <v>56.965515214721194</v>
      </c>
      <c r="BH16">
        <v>58.304844935972199</v>
      </c>
      <c r="BI16">
        <v>59.571642978169706</v>
      </c>
      <c r="BJ16">
        <v>60.763458790001103</v>
      </c>
      <c r="BL16">
        <v>243</v>
      </c>
      <c r="BM16">
        <v>83.773545577884605</v>
      </c>
      <c r="BN16">
        <v>88.733714088660491</v>
      </c>
      <c r="BO16">
        <v>91.989587699888801</v>
      </c>
      <c r="BP16">
        <v>93.983406704793708</v>
      </c>
      <c r="BQ16">
        <v>95.037652733775104</v>
      </c>
      <c r="BR16">
        <v>95.390511808953008</v>
      </c>
      <c r="BS16">
        <v>95.220045571121503</v>
      </c>
      <c r="BT16">
        <v>94.660887466907994</v>
      </c>
      <c r="BU16">
        <v>93.815920988221109</v>
      </c>
      <c r="BV16">
        <v>92.76454358959711</v>
      </c>
      <c r="BW16">
        <v>91.568577443177702</v>
      </c>
    </row>
    <row r="17" spans="1:75" x14ac:dyDescent="0.25">
      <c r="A17">
        <v>410.298</v>
      </c>
      <c r="B17">
        <v>18.556498235568153</v>
      </c>
      <c r="C17">
        <v>23.441277157411218</v>
      </c>
      <c r="D17">
        <v>25.212507857133492</v>
      </c>
      <c r="E17">
        <v>28.749275907974368</v>
      </c>
      <c r="F17">
        <v>27.789861068177835</v>
      </c>
      <c r="G17">
        <v>33.169159249862851</v>
      </c>
      <c r="I17">
        <v>410.298</v>
      </c>
      <c r="J17">
        <v>33.978000000000002</v>
      </c>
      <c r="K17">
        <v>28.474</v>
      </c>
      <c r="L17">
        <v>25.902000000000001</v>
      </c>
      <c r="M17">
        <v>21.253</v>
      </c>
      <c r="N17">
        <v>17.137</v>
      </c>
      <c r="O17">
        <v>13.026999999999999</v>
      </c>
      <c r="Q17">
        <v>410.298</v>
      </c>
      <c r="R17">
        <v>47.465501764431835</v>
      </c>
      <c r="S17">
        <v>48.084722842588775</v>
      </c>
      <c r="T17">
        <v>48.885492142866511</v>
      </c>
      <c r="U17">
        <v>49.997724092025635</v>
      </c>
      <c r="V17">
        <v>55.073138931822164</v>
      </c>
      <c r="W17">
        <v>53.803840750137148</v>
      </c>
      <c r="Y17">
        <v>249</v>
      </c>
      <c r="Z17">
        <v>14.1693991651331</v>
      </c>
      <c r="AA17">
        <v>17.623932454647999</v>
      </c>
      <c r="AB17">
        <v>20.775016200571301</v>
      </c>
      <c r="AC17">
        <v>23.551776879017901</v>
      </c>
      <c r="AD17">
        <v>25.922203701731899</v>
      </c>
      <c r="AE17">
        <v>27.883575612954299</v>
      </c>
      <c r="AF17">
        <v>29.454718232283099</v>
      </c>
      <c r="AG17">
        <v>30.6693512832178</v>
      </c>
      <c r="AH17">
        <v>31.570315970217202</v>
      </c>
      <c r="AI17">
        <v>32.204711709898795</v>
      </c>
      <c r="AJ17">
        <v>32.620023210405904</v>
      </c>
      <c r="AL17">
        <v>249</v>
      </c>
      <c r="AM17">
        <v>42.9924398155677</v>
      </c>
      <c r="AN17">
        <v>36.4762209951787</v>
      </c>
      <c r="AO17">
        <v>30.914582510386701</v>
      </c>
      <c r="AP17">
        <v>26.155216015257999</v>
      </c>
      <c r="AQ17">
        <v>22.0794963782369</v>
      </c>
      <c r="AR17">
        <v>18.5922296667549</v>
      </c>
      <c r="AS17">
        <v>15.6146069017201</v>
      </c>
      <c r="AT17">
        <v>13.079512061638098</v>
      </c>
      <c r="AU17">
        <v>10.928518882336199</v>
      </c>
      <c r="AV17">
        <v>9.1100483030717303</v>
      </c>
      <c r="AW17">
        <v>7.5782745672581697</v>
      </c>
      <c r="AY17">
        <v>249</v>
      </c>
      <c r="AZ17">
        <v>42.838161019299001</v>
      </c>
      <c r="BA17">
        <v>45.899846550173201</v>
      </c>
      <c r="BB17">
        <v>48.310401289041899</v>
      </c>
      <c r="BC17">
        <v>50.293007105723994</v>
      </c>
      <c r="BD17">
        <v>51.998299920031101</v>
      </c>
      <c r="BE17">
        <v>53.524194720290595</v>
      </c>
      <c r="BF17">
        <v>54.9306748659966</v>
      </c>
      <c r="BG17">
        <v>56.251136655143995</v>
      </c>
      <c r="BH17">
        <v>57.5011651474464</v>
      </c>
      <c r="BI17">
        <v>58.685239987029405</v>
      </c>
      <c r="BJ17">
        <v>59.801702222335798</v>
      </c>
      <c r="BL17">
        <v>249</v>
      </c>
      <c r="BM17">
        <v>83.775113203466304</v>
      </c>
      <c r="BN17">
        <v>88.615345260331196</v>
      </c>
      <c r="BO17">
        <v>91.751002542529008</v>
      </c>
      <c r="BP17">
        <v>93.6300231732246</v>
      </c>
      <c r="BQ17">
        <v>94.578067418705302</v>
      </c>
      <c r="BR17">
        <v>94.834883132966496</v>
      </c>
      <c r="BS17">
        <v>94.579069615199998</v>
      </c>
      <c r="BT17">
        <v>93.945159742200502</v>
      </c>
      <c r="BU17">
        <v>93.035548382489495</v>
      </c>
      <c r="BV17">
        <v>91.928918046384098</v>
      </c>
      <c r="BW17">
        <v>90.686254047181805</v>
      </c>
    </row>
    <row r="18" spans="1:75" x14ac:dyDescent="0.25">
      <c r="A18">
        <v>411.07400000000001</v>
      </c>
      <c r="B18">
        <v>18.464105054602946</v>
      </c>
      <c r="C18">
        <v>23.181928553934203</v>
      </c>
      <c r="D18">
        <v>25.156252705331344</v>
      </c>
      <c r="E18">
        <v>28.532728263506765</v>
      </c>
      <c r="F18">
        <v>27.738031950040448</v>
      </c>
      <c r="G18">
        <v>33.000299919243858</v>
      </c>
      <c r="I18">
        <v>411.07400000000001</v>
      </c>
      <c r="J18">
        <v>33.905000000000001</v>
      </c>
      <c r="K18">
        <v>28.277999999999999</v>
      </c>
      <c r="L18">
        <v>25.875</v>
      </c>
      <c r="M18">
        <v>21.198</v>
      </c>
      <c r="N18">
        <v>17.084</v>
      </c>
      <c r="O18">
        <v>12.935</v>
      </c>
      <c r="Q18">
        <v>411.07400000000001</v>
      </c>
      <c r="R18">
        <v>47.630894945397053</v>
      </c>
      <c r="S18">
        <v>48.540071446065809</v>
      </c>
      <c r="T18">
        <v>48.96874729466866</v>
      </c>
      <c r="U18">
        <v>50.269271736493224</v>
      </c>
      <c r="V18">
        <v>55.177968049959546</v>
      </c>
      <c r="W18">
        <v>54.06470008075614</v>
      </c>
      <c r="Y18">
        <v>255</v>
      </c>
      <c r="Z18">
        <v>14.581309392671802</v>
      </c>
      <c r="AA18">
        <v>18.119597990902601</v>
      </c>
      <c r="AB18">
        <v>21.346430410348898</v>
      </c>
      <c r="AC18">
        <v>24.192042031823899</v>
      </c>
      <c r="AD18">
        <v>26.625612355110302</v>
      </c>
      <c r="AE18">
        <v>28.6453576355769</v>
      </c>
      <c r="AF18">
        <v>30.270687414701602</v>
      </c>
      <c r="AG18">
        <v>31.535584228875202</v>
      </c>
      <c r="AH18">
        <v>32.482925181696295</v>
      </c>
      <c r="AI18">
        <v>33.159727033482802</v>
      </c>
      <c r="AJ18">
        <v>33.613367252371404</v>
      </c>
      <c r="AL18">
        <v>255</v>
      </c>
      <c r="AM18">
        <v>42.483645081528998</v>
      </c>
      <c r="AN18">
        <v>35.975318764230103</v>
      </c>
      <c r="AO18">
        <v>30.436260709663099</v>
      </c>
      <c r="AP18">
        <v>25.708788813698803</v>
      </c>
      <c r="AQ18">
        <v>21.670209365083203</v>
      </c>
      <c r="AR18">
        <v>18.222306663916299</v>
      </c>
      <c r="AS18">
        <v>15.284096444929801</v>
      </c>
      <c r="AT18">
        <v>12.786968915807801</v>
      </c>
      <c r="AU18">
        <v>10.671543069288001</v>
      </c>
      <c r="AV18">
        <v>8.8856990561729887</v>
      </c>
      <c r="AW18">
        <v>7.38337596033079</v>
      </c>
      <c r="AY18">
        <v>255</v>
      </c>
      <c r="AZ18">
        <v>42.935045525799097</v>
      </c>
      <c r="BA18">
        <v>45.9050832448672</v>
      </c>
      <c r="BB18">
        <v>48.217308879987904</v>
      </c>
      <c r="BC18">
        <v>50.099169154477195</v>
      </c>
      <c r="BD18">
        <v>51.704178279806399</v>
      </c>
      <c r="BE18">
        <v>53.132335700506708</v>
      </c>
      <c r="BF18">
        <v>54.445216140368402</v>
      </c>
      <c r="BG18">
        <v>55.677446855316902</v>
      </c>
      <c r="BH18">
        <v>56.8455317490155</v>
      </c>
      <c r="BI18">
        <v>57.954573910344095</v>
      </c>
      <c r="BJ18">
        <v>59.003256787297701</v>
      </c>
      <c r="BL18">
        <v>255</v>
      </c>
      <c r="BM18">
        <v>84.030091135683705</v>
      </c>
      <c r="BN18">
        <v>88.727515085381199</v>
      </c>
      <c r="BO18">
        <v>91.718739838541097</v>
      </c>
      <c r="BP18">
        <v>93.459441981554903</v>
      </c>
      <c r="BQ18">
        <v>94.27942829731731</v>
      </c>
      <c r="BR18">
        <v>94.420396783444104</v>
      </c>
      <c r="BS18">
        <v>94.061567871577395</v>
      </c>
      <c r="BT18">
        <v>93.3373055414161</v>
      </c>
      <c r="BU18">
        <v>92.34938052247989</v>
      </c>
      <c r="BV18">
        <v>91.175603547365895</v>
      </c>
      <c r="BW18">
        <v>89.875968765554205</v>
      </c>
    </row>
    <row r="19" spans="1:75" x14ac:dyDescent="0.25">
      <c r="A19">
        <v>411.851</v>
      </c>
      <c r="B19">
        <v>18.458259326714359</v>
      </c>
      <c r="C19">
        <v>23.170395780903274</v>
      </c>
      <c r="D19">
        <v>25.056073652564386</v>
      </c>
      <c r="E19">
        <v>28.492196699916537</v>
      </c>
      <c r="F19">
        <v>27.557809833598053</v>
      </c>
      <c r="G19">
        <v>32.773909149287078</v>
      </c>
      <c r="I19">
        <v>411.851</v>
      </c>
      <c r="J19">
        <v>33.853000000000002</v>
      </c>
      <c r="K19">
        <v>28.492000000000001</v>
      </c>
      <c r="L19">
        <v>25.898</v>
      </c>
      <c r="M19">
        <v>21.219000000000001</v>
      </c>
      <c r="N19">
        <v>17.143999999999998</v>
      </c>
      <c r="O19">
        <v>13.032999999999999</v>
      </c>
      <c r="Q19">
        <v>411.851</v>
      </c>
      <c r="R19">
        <v>47.688740673285636</v>
      </c>
      <c r="S19">
        <v>48.337604219096718</v>
      </c>
      <c r="T19">
        <v>49.045926347435618</v>
      </c>
      <c r="U19">
        <v>50.288803300083472</v>
      </c>
      <c r="V19">
        <v>55.298190166401938</v>
      </c>
      <c r="W19">
        <v>54.19309085071292</v>
      </c>
      <c r="Y19">
        <v>262</v>
      </c>
      <c r="Z19">
        <v>14.924030333809299</v>
      </c>
      <c r="AA19">
        <v>18.536758848899602</v>
      </c>
      <c r="AB19">
        <v>21.8340790626191</v>
      </c>
      <c r="AC19">
        <v>24.747148679552701</v>
      </c>
      <c r="AD19">
        <v>27.245863818865203</v>
      </c>
      <c r="AE19">
        <v>29.3287226141139</v>
      </c>
      <c r="AF19">
        <v>31.0149750083005</v>
      </c>
      <c r="AG19">
        <v>32.338116647051599</v>
      </c>
      <c r="AH19">
        <v>33.340370475411504</v>
      </c>
      <c r="AI19">
        <v>34.068086109988798</v>
      </c>
      <c r="AJ19">
        <v>34.568079781753802</v>
      </c>
      <c r="AL19">
        <v>262</v>
      </c>
      <c r="AM19">
        <v>42.119642354068802</v>
      </c>
      <c r="AN19">
        <v>35.622086119297606</v>
      </c>
      <c r="AO19">
        <v>30.104821380793901</v>
      </c>
      <c r="AP19">
        <v>25.405662711597298</v>
      </c>
      <c r="AQ19">
        <v>21.398512208516099</v>
      </c>
      <c r="AR19">
        <v>17.9826758556664</v>
      </c>
      <c r="AS19">
        <v>15.075460453502702</v>
      </c>
      <c r="AT19">
        <v>12.607170466221602</v>
      </c>
      <c r="AU19">
        <v>10.517824938642201</v>
      </c>
      <c r="AV19">
        <v>8.75506405747816</v>
      </c>
      <c r="AW19">
        <v>7.2728370047118602</v>
      </c>
      <c r="AY19">
        <v>262</v>
      </c>
      <c r="AZ19">
        <v>42.9563273121218</v>
      </c>
      <c r="BA19">
        <v>45.8411550318026</v>
      </c>
      <c r="BB19">
        <v>48.061099556586804</v>
      </c>
      <c r="BC19">
        <v>49.847188608849905</v>
      </c>
      <c r="BD19">
        <v>51.355623972618503</v>
      </c>
      <c r="BE19">
        <v>52.6886015302196</v>
      </c>
      <c r="BF19">
        <v>53.909564538196697</v>
      </c>
      <c r="BG19">
        <v>55.054712886726698</v>
      </c>
      <c r="BH19">
        <v>56.141804585946097</v>
      </c>
      <c r="BI19">
        <v>57.176849832532909</v>
      </c>
      <c r="BJ19">
        <v>58.159083213534203</v>
      </c>
      <c r="BL19">
        <v>262</v>
      </c>
      <c r="BM19">
        <v>84.150168476922403</v>
      </c>
      <c r="BN19">
        <v>88.728068822831503</v>
      </c>
      <c r="BO19">
        <v>91.600013521543005</v>
      </c>
      <c r="BP19">
        <v>93.227604665153592</v>
      </c>
      <c r="BQ19">
        <v>93.943741999878299</v>
      </c>
      <c r="BR19">
        <v>93.991480258215802</v>
      </c>
      <c r="BS19">
        <v>93.550347711926989</v>
      </c>
      <c r="BT19">
        <v>92.754396870612297</v>
      </c>
      <c r="BU19">
        <v>91.704735581710594</v>
      </c>
      <c r="BV19">
        <v>90.478326908797399</v>
      </c>
      <c r="BW19">
        <v>89.134235761717889</v>
      </c>
    </row>
    <row r="20" spans="1:75" x14ac:dyDescent="0.25">
      <c r="A20">
        <v>412.62599999999998</v>
      </c>
      <c r="B20">
        <v>18.292515207456237</v>
      </c>
      <c r="C20">
        <v>23.160801847186875</v>
      </c>
      <c r="D20">
        <v>25.038220425824058</v>
      </c>
      <c r="E20">
        <v>28.37705054362252</v>
      </c>
      <c r="F20">
        <v>27.366349682247051</v>
      </c>
      <c r="G20">
        <v>32.761667952740282</v>
      </c>
      <c r="I20">
        <v>412.62599999999998</v>
      </c>
      <c r="J20">
        <v>33.779000000000003</v>
      </c>
      <c r="K20">
        <v>28.329000000000001</v>
      </c>
      <c r="L20">
        <v>25.739000000000001</v>
      </c>
      <c r="M20">
        <v>21.222000000000001</v>
      </c>
      <c r="N20">
        <v>17.087</v>
      </c>
      <c r="O20">
        <v>12.991</v>
      </c>
      <c r="Q20">
        <v>412.62599999999998</v>
      </c>
      <c r="R20">
        <v>47.92848479254377</v>
      </c>
      <c r="S20">
        <v>48.510198152813118</v>
      </c>
      <c r="T20">
        <v>49.222779574175938</v>
      </c>
      <c r="U20">
        <v>50.400949456377475</v>
      </c>
      <c r="V20">
        <v>55.546650317752949</v>
      </c>
      <c r="W20">
        <v>54.247332047259718</v>
      </c>
      <c r="Y20">
        <v>268.99999999999898</v>
      </c>
      <c r="Z20">
        <v>15.129908321373501</v>
      </c>
      <c r="AA20">
        <v>18.793064027870198</v>
      </c>
      <c r="AB20">
        <v>22.141808573890799</v>
      </c>
      <c r="AC20">
        <v>25.1078838279359</v>
      </c>
      <c r="AD20">
        <v>27.661300777357802</v>
      </c>
      <c r="AE20">
        <v>29.800125367497298</v>
      </c>
      <c r="AF20">
        <v>31.542718709646998</v>
      </c>
      <c r="AG20">
        <v>32.921407828431697</v>
      </c>
      <c r="AH20">
        <v>33.977165568429101</v>
      </c>
      <c r="AI20">
        <v>34.755183941614895</v>
      </c>
      <c r="AJ20">
        <v>35.301338247284804</v>
      </c>
      <c r="AL20">
        <v>268.99999999999898</v>
      </c>
      <c r="AM20">
        <v>41.946979782849901</v>
      </c>
      <c r="AN20">
        <v>35.462891095595403</v>
      </c>
      <c r="AO20">
        <v>29.9647217609884</v>
      </c>
      <c r="AP20">
        <v>25.287255035216699</v>
      </c>
      <c r="AQ20">
        <v>21.3021379378545</v>
      </c>
      <c r="AR20">
        <v>17.907112694698199</v>
      </c>
      <c r="AS20">
        <v>15.018511935525499</v>
      </c>
      <c r="AT20">
        <v>12.5661431553791</v>
      </c>
      <c r="AU20">
        <v>10.489890205254</v>
      </c>
      <c r="AV20">
        <v>8.7375101847762995</v>
      </c>
      <c r="AW20">
        <v>7.2632251988801704</v>
      </c>
      <c r="AY20">
        <v>268.99999999999898</v>
      </c>
      <c r="AZ20">
        <v>42.923111895776501</v>
      </c>
      <c r="BA20">
        <v>45.744044876534304</v>
      </c>
      <c r="BB20">
        <v>47.893469665120605</v>
      </c>
      <c r="BC20">
        <v>49.604861136847198</v>
      </c>
      <c r="BD20">
        <v>51.036561284787595</v>
      </c>
      <c r="BE20">
        <v>52.2927619378044</v>
      </c>
      <c r="BF20">
        <v>53.438769354827301</v>
      </c>
      <c r="BG20">
        <v>54.512449016189102</v>
      </c>
      <c r="BH20">
        <v>55.532944226316708</v>
      </c>
      <c r="BI20">
        <v>56.507305873608701</v>
      </c>
      <c r="BJ20">
        <v>57.435436553834897</v>
      </c>
      <c r="BL20">
        <v>268.99999999999898</v>
      </c>
      <c r="BM20">
        <v>84.163339938003801</v>
      </c>
      <c r="BN20">
        <v>88.665395813222702</v>
      </c>
      <c r="BO20">
        <v>91.462616089999898</v>
      </c>
      <c r="BP20">
        <v>93.020037135912105</v>
      </c>
      <c r="BQ20">
        <v>93.672301023914898</v>
      </c>
      <c r="BR20">
        <v>93.663157526284309</v>
      </c>
      <c r="BS20">
        <v>93.172193953051703</v>
      </c>
      <c r="BT20">
        <v>92.333146455284691</v>
      </c>
      <c r="BU20">
        <v>91.246595604796596</v>
      </c>
      <c r="BV20">
        <v>89.988869791627195</v>
      </c>
      <c r="BW20">
        <v>88.618356822537805</v>
      </c>
    </row>
    <row r="21" spans="1:75" x14ac:dyDescent="0.25">
      <c r="A21">
        <v>413.40199999999999</v>
      </c>
      <c r="B21">
        <v>18.1857279127703</v>
      </c>
      <c r="C21">
        <v>22.934624133959062</v>
      </c>
      <c r="D21">
        <v>24.819267928849069</v>
      </c>
      <c r="E21">
        <v>28.241870478428854</v>
      </c>
      <c r="F21">
        <v>27.382290459333824</v>
      </c>
      <c r="G21">
        <v>32.523944763785167</v>
      </c>
      <c r="I21">
        <v>413.40199999999999</v>
      </c>
      <c r="J21">
        <v>33.734000000000002</v>
      </c>
      <c r="K21">
        <v>28.344999999999999</v>
      </c>
      <c r="L21">
        <v>25.885000000000002</v>
      </c>
      <c r="M21">
        <v>21.164999999999999</v>
      </c>
      <c r="N21">
        <v>17.166</v>
      </c>
      <c r="O21">
        <v>13.012</v>
      </c>
      <c r="Q21">
        <v>413.40199999999999</v>
      </c>
      <c r="R21">
        <v>48.080272087229687</v>
      </c>
      <c r="S21">
        <v>48.720375866040939</v>
      </c>
      <c r="T21">
        <v>49.295732071150923</v>
      </c>
      <c r="U21">
        <v>50.593129521571157</v>
      </c>
      <c r="V21">
        <v>55.45170954066618</v>
      </c>
      <c r="W21">
        <v>54.464055236214833</v>
      </c>
      <c r="Y21">
        <v>276</v>
      </c>
      <c r="Z21">
        <v>15.631159617760302</v>
      </c>
      <c r="AA21">
        <v>19.367246179769602</v>
      </c>
      <c r="AB21">
        <v>22.772124556745098</v>
      </c>
      <c r="AC21">
        <v>25.780764392223997</v>
      </c>
      <c r="AD21">
        <v>28.366273249219397</v>
      </c>
      <c r="AE21">
        <v>30.529338203189297</v>
      </c>
      <c r="AF21">
        <v>32.290387907207204</v>
      </c>
      <c r="AG21">
        <v>33.683309932204899</v>
      </c>
      <c r="AH21">
        <v>34.750223964885905</v>
      </c>
      <c r="AI21">
        <v>35.537153756568202</v>
      </c>
      <c r="AJ21">
        <v>36.090575990976596</v>
      </c>
      <c r="AL21">
        <v>276</v>
      </c>
      <c r="AM21">
        <v>40.966540608660701</v>
      </c>
      <c r="AN21">
        <v>34.5321944076953</v>
      </c>
      <c r="AO21">
        <v>29.103770730702799</v>
      </c>
      <c r="AP21">
        <v>24.505686702359998</v>
      </c>
      <c r="AQ21">
        <v>20.602748609159299</v>
      </c>
      <c r="AR21">
        <v>17.288277899815398</v>
      </c>
      <c r="AS21">
        <v>14.475870399479801</v>
      </c>
      <c r="AT21">
        <v>12.0937737935195</v>
      </c>
      <c r="AU21">
        <v>10.081128613795199</v>
      </c>
      <c r="AV21">
        <v>8.3855031091138699</v>
      </c>
      <c r="AW21">
        <v>6.9612930564736306</v>
      </c>
      <c r="AY21">
        <v>276</v>
      </c>
      <c r="AZ21">
        <v>43.402299773578804</v>
      </c>
      <c r="BA21">
        <v>46.100559412534906</v>
      </c>
      <c r="BB21">
        <v>48.124104712551905</v>
      </c>
      <c r="BC21">
        <v>49.713548905415799</v>
      </c>
      <c r="BD21">
        <v>51.030978141621098</v>
      </c>
      <c r="BE21">
        <v>52.182383896995098</v>
      </c>
      <c r="BF21">
        <v>53.233741693312794</v>
      </c>
      <c r="BG21">
        <v>54.222916274275498</v>
      </c>
      <c r="BH21">
        <v>55.168647421318695</v>
      </c>
      <c r="BI21">
        <v>56.0773431343178</v>
      </c>
      <c r="BJ21">
        <v>56.948130952549604</v>
      </c>
      <c r="BL21">
        <v>276</v>
      </c>
      <c r="BM21">
        <v>85.146237696666503</v>
      </c>
      <c r="BN21">
        <v>89.418475349664092</v>
      </c>
      <c r="BO21">
        <v>91.983384136425002</v>
      </c>
      <c r="BP21">
        <v>93.319710414517303</v>
      </c>
      <c r="BQ21">
        <v>93.768792467937303</v>
      </c>
      <c r="BR21">
        <v>93.5770954003209</v>
      </c>
      <c r="BS21">
        <v>92.924697271024598</v>
      </c>
      <c r="BT21">
        <v>91.944620482316694</v>
      </c>
      <c r="BU21">
        <v>90.736119304316603</v>
      </c>
      <c r="BV21">
        <v>89.373924483190208</v>
      </c>
      <c r="BW21">
        <v>87.914748510333197</v>
      </c>
    </row>
    <row r="22" spans="1:75" x14ac:dyDescent="0.25">
      <c r="A22">
        <v>414.178</v>
      </c>
      <c r="B22">
        <v>18.195825592800862</v>
      </c>
      <c r="C22">
        <v>22.768053015712923</v>
      </c>
      <c r="D22">
        <v>24.631804085559107</v>
      </c>
      <c r="E22">
        <v>28.000690063998878</v>
      </c>
      <c r="F22">
        <v>27.137983801777221</v>
      </c>
      <c r="G22">
        <v>32.245277581425732</v>
      </c>
      <c r="I22">
        <v>414.178</v>
      </c>
      <c r="J22">
        <v>33.798999999999999</v>
      </c>
      <c r="K22">
        <v>28.302</v>
      </c>
      <c r="L22">
        <v>25.864999999999998</v>
      </c>
      <c r="M22">
        <v>21.187999999999999</v>
      </c>
      <c r="N22">
        <v>17.097999999999999</v>
      </c>
      <c r="O22">
        <v>12.978999999999999</v>
      </c>
      <c r="Q22">
        <v>414.178</v>
      </c>
      <c r="R22">
        <v>48.005174407199135</v>
      </c>
      <c r="S22">
        <v>48.929946984287085</v>
      </c>
      <c r="T22">
        <v>49.503195914440894</v>
      </c>
      <c r="U22">
        <v>50.811309936001123</v>
      </c>
      <c r="V22">
        <v>55.764016198222777</v>
      </c>
      <c r="W22">
        <v>54.775722418574269</v>
      </c>
      <c r="Y22">
        <v>284</v>
      </c>
      <c r="Z22">
        <v>15.917715227904299</v>
      </c>
      <c r="AA22">
        <v>19.710199477293997</v>
      </c>
      <c r="AB22">
        <v>23.168169174894</v>
      </c>
      <c r="AC22">
        <v>26.228047450358101</v>
      </c>
      <c r="AD22">
        <v>28.863916625929598</v>
      </c>
      <c r="AE22">
        <v>31.076824333290599</v>
      </c>
      <c r="AF22">
        <v>32.887009635131101</v>
      </c>
      <c r="AG22">
        <v>34.327783552441495</v>
      </c>
      <c r="AH22">
        <v>35.440494189171901</v>
      </c>
      <c r="AI22">
        <v>36.270372742726998</v>
      </c>
      <c r="AJ22">
        <v>36.863212872574501</v>
      </c>
      <c r="AL22">
        <v>284</v>
      </c>
      <c r="AM22">
        <v>40.5969561681706</v>
      </c>
      <c r="AN22">
        <v>34.188340366633703</v>
      </c>
      <c r="AO22">
        <v>28.7943126012424</v>
      </c>
      <c r="AP22">
        <v>24.2343591854575</v>
      </c>
      <c r="AQ22">
        <v>20.369898856016199</v>
      </c>
      <c r="AR22">
        <v>17.0920295059598</v>
      </c>
      <c r="AS22">
        <v>14.3130046148743</v>
      </c>
      <c r="AT22">
        <v>11.9603873972874</v>
      </c>
      <c r="AU22">
        <v>9.9731085862874593</v>
      </c>
      <c r="AV22">
        <v>8.2988500756194501</v>
      </c>
      <c r="AW22">
        <v>6.8923226830124102</v>
      </c>
      <c r="AY22">
        <v>284</v>
      </c>
      <c r="AZ22">
        <v>43.485328603924899</v>
      </c>
      <c r="BA22">
        <v>46.1014601560722</v>
      </c>
      <c r="BB22">
        <v>48.037518223863401</v>
      </c>
      <c r="BC22">
        <v>49.537593364184303</v>
      </c>
      <c r="BD22">
        <v>50.766184518054004</v>
      </c>
      <c r="BE22">
        <v>51.831146160749498</v>
      </c>
      <c r="BF22">
        <v>52.799985749994406</v>
      </c>
      <c r="BG22">
        <v>53.711829050271</v>
      </c>
      <c r="BH22">
        <v>54.586397224540498</v>
      </c>
      <c r="BI22">
        <v>55.430777181653404</v>
      </c>
      <c r="BJ22">
        <v>56.244464444412998</v>
      </c>
      <c r="BL22">
        <v>284</v>
      </c>
      <c r="BM22">
        <v>85.382028214930401</v>
      </c>
      <c r="BN22">
        <v>89.535537720890602</v>
      </c>
      <c r="BO22">
        <v>91.983641273875008</v>
      </c>
      <c r="BP22">
        <v>93.210807262965403</v>
      </c>
      <c r="BQ22">
        <v>93.561032743334408</v>
      </c>
      <c r="BR22">
        <v>93.28168023773749</v>
      </c>
      <c r="BS22">
        <v>92.552733939877299</v>
      </c>
      <c r="BT22">
        <v>91.506586433907103</v>
      </c>
      <c r="BU22">
        <v>90.241594780445197</v>
      </c>
      <c r="BV22">
        <v>88.831482508793499</v>
      </c>
      <c r="BW22">
        <v>87.331935950421197</v>
      </c>
    </row>
    <row r="23" spans="1:75" x14ac:dyDescent="0.25">
      <c r="A23">
        <v>414.95400000000001</v>
      </c>
      <c r="B23">
        <v>18.011676719343342</v>
      </c>
      <c r="C23">
        <v>22.699644825423295</v>
      </c>
      <c r="D23">
        <v>24.402640533781909</v>
      </c>
      <c r="E23">
        <v>27.920442775908143</v>
      </c>
      <c r="F23">
        <v>26.933158153920196</v>
      </c>
      <c r="G23">
        <v>32.12007359246757</v>
      </c>
      <c r="I23">
        <v>414.95400000000001</v>
      </c>
      <c r="J23">
        <v>33.762999999999998</v>
      </c>
      <c r="K23">
        <v>28.265000000000001</v>
      </c>
      <c r="L23">
        <v>25.832000000000001</v>
      </c>
      <c r="M23">
        <v>21.247</v>
      </c>
      <c r="N23">
        <v>17.076000000000001</v>
      </c>
      <c r="O23">
        <v>13.04</v>
      </c>
      <c r="Q23">
        <v>414.95400000000001</v>
      </c>
      <c r="R23">
        <v>48.225323280656653</v>
      </c>
      <c r="S23">
        <v>49.035355174576708</v>
      </c>
      <c r="T23">
        <v>49.765359466218101</v>
      </c>
      <c r="U23">
        <v>50.832557224091858</v>
      </c>
      <c r="V23">
        <v>55.99084184607981</v>
      </c>
      <c r="W23">
        <v>54.839926407532438</v>
      </c>
      <c r="Y23">
        <v>292</v>
      </c>
      <c r="Z23">
        <v>16.352576509731602</v>
      </c>
      <c r="AA23">
        <v>20.2155711281296</v>
      </c>
      <c r="AB23">
        <v>23.732742746248299</v>
      </c>
      <c r="AC23">
        <v>26.843131760470801</v>
      </c>
      <c r="AD23">
        <v>29.523120180592098</v>
      </c>
      <c r="AE23">
        <v>31.775475269717202</v>
      </c>
      <c r="AF23">
        <v>33.621558418300999</v>
      </c>
      <c r="AG23">
        <v>35.095307137965598</v>
      </c>
      <c r="AH23">
        <v>36.2383445363321</v>
      </c>
      <c r="AI23">
        <v>37.095967607803701</v>
      </c>
      <c r="AJ23">
        <v>37.713943031781696</v>
      </c>
      <c r="AL23">
        <v>292</v>
      </c>
      <c r="AM23">
        <v>39.914243293441899</v>
      </c>
      <c r="AN23">
        <v>33.543748742347901</v>
      </c>
      <c r="AO23">
        <v>28.202047024697201</v>
      </c>
      <c r="AP23">
        <v>23.701029232110098</v>
      </c>
      <c r="AQ23">
        <v>19.897069609069401</v>
      </c>
      <c r="AR23">
        <v>16.677998889129601</v>
      </c>
      <c r="AS23">
        <v>13.9540608028273</v>
      </c>
      <c r="AT23">
        <v>11.651702070370201</v>
      </c>
      <c r="AU23">
        <v>9.7093646945821206</v>
      </c>
      <c r="AV23">
        <v>8.0746706958236505</v>
      </c>
      <c r="AW23">
        <v>6.7025496629451702</v>
      </c>
      <c r="AY23">
        <v>292</v>
      </c>
      <c r="AZ23">
        <v>43.733180196826297</v>
      </c>
      <c r="BA23">
        <v>46.240680129522296</v>
      </c>
      <c r="BB23">
        <v>48.065210229054401</v>
      </c>
      <c r="BC23">
        <v>49.455839007418902</v>
      </c>
      <c r="BD23">
        <v>50.579810210338408</v>
      </c>
      <c r="BE23">
        <v>51.546525841153098</v>
      </c>
      <c r="BF23">
        <v>52.424380778871601</v>
      </c>
      <c r="BG23">
        <v>53.252990791664104</v>
      </c>
      <c r="BH23">
        <v>54.052290769085701</v>
      </c>
      <c r="BI23">
        <v>54.829361696372601</v>
      </c>
      <c r="BJ23">
        <v>55.583507305273002</v>
      </c>
      <c r="BL23">
        <v>292</v>
      </c>
      <c r="BM23">
        <v>85.925742359909194</v>
      </c>
      <c r="BN23">
        <v>89.893382778190201</v>
      </c>
      <c r="BO23">
        <v>92.158624911618503</v>
      </c>
      <c r="BP23">
        <v>93.215134291036904</v>
      </c>
      <c r="BQ23">
        <v>93.411029706279606</v>
      </c>
      <c r="BR23">
        <v>92.994973334500301</v>
      </c>
      <c r="BS23">
        <v>92.146718185617104</v>
      </c>
      <c r="BT23">
        <v>90.997634836586599</v>
      </c>
      <c r="BU23">
        <v>89.644689789484104</v>
      </c>
      <c r="BV23">
        <v>88.1600856836953</v>
      </c>
      <c r="BW23">
        <v>86.597988972380008</v>
      </c>
    </row>
    <row r="24" spans="1:75" x14ac:dyDescent="0.25">
      <c r="A24">
        <v>415.72899999999998</v>
      </c>
      <c r="B24">
        <v>17.953912636879089</v>
      </c>
      <c r="C24">
        <v>22.570385655174245</v>
      </c>
      <c r="D24">
        <v>24.408762951669733</v>
      </c>
      <c r="E24">
        <v>27.826057779900783</v>
      </c>
      <c r="F24">
        <v>26.884405229663727</v>
      </c>
      <c r="G24">
        <v>32.065567011754688</v>
      </c>
      <c r="I24">
        <v>415.72899999999998</v>
      </c>
      <c r="J24">
        <v>33.807000000000002</v>
      </c>
      <c r="K24">
        <v>28.291</v>
      </c>
      <c r="L24">
        <v>25.925000000000001</v>
      </c>
      <c r="M24">
        <v>21.184999999999999</v>
      </c>
      <c r="N24">
        <v>17.140999999999998</v>
      </c>
      <c r="O24">
        <v>13.08</v>
      </c>
      <c r="Q24">
        <v>415.72899999999998</v>
      </c>
      <c r="R24">
        <v>48.239087363120909</v>
      </c>
      <c r="S24">
        <v>49.138614344825754</v>
      </c>
      <c r="T24">
        <v>49.666237048330274</v>
      </c>
      <c r="U24">
        <v>50.988942220099219</v>
      </c>
      <c r="V24">
        <v>55.974594770336282</v>
      </c>
      <c r="W24">
        <v>54.854432988245314</v>
      </c>
      <c r="Y24">
        <v>301</v>
      </c>
      <c r="Z24">
        <v>16.604101426462499</v>
      </c>
      <c r="AA24">
        <v>20.495387949490901</v>
      </c>
      <c r="AB24">
        <v>24.034736950423898</v>
      </c>
      <c r="AC24">
        <v>27.164024361161097</v>
      </c>
      <c r="AD24">
        <v>29.861538188508103</v>
      </c>
      <c r="AE24">
        <v>32.131044489919702</v>
      </c>
      <c r="AF24">
        <v>33.994184804113097</v>
      </c>
      <c r="AG24">
        <v>35.484701571109099</v>
      </c>
      <c r="AH24">
        <v>36.643780554350599</v>
      </c>
      <c r="AI24">
        <v>37.516225854587596</v>
      </c>
      <c r="AJ24">
        <v>38.1473821819717</v>
      </c>
      <c r="AL24">
        <v>301</v>
      </c>
      <c r="AM24">
        <v>39.260560991791998</v>
      </c>
      <c r="AN24">
        <v>32.957125182150101</v>
      </c>
      <c r="AO24">
        <v>27.690889858078798</v>
      </c>
      <c r="AP24">
        <v>23.265818151050699</v>
      </c>
      <c r="AQ24">
        <v>19.533565177633701</v>
      </c>
      <c r="AR24">
        <v>16.379360726831798</v>
      </c>
      <c r="AS24">
        <v>13.712261473504601</v>
      </c>
      <c r="AT24">
        <v>11.458462596412799</v>
      </c>
      <c r="AU24">
        <v>9.5567512474596494</v>
      </c>
      <c r="AV24">
        <v>7.9554462072259096</v>
      </c>
      <c r="AW24">
        <v>6.6103491069735991</v>
      </c>
      <c r="AY24">
        <v>301</v>
      </c>
      <c r="AZ24">
        <v>44.135337581745297</v>
      </c>
      <c r="BA24">
        <v>46.547486868358902</v>
      </c>
      <c r="BB24">
        <v>48.274373191497098</v>
      </c>
      <c r="BC24">
        <v>49.570157487788101</v>
      </c>
      <c r="BD24">
        <v>50.604896633858097</v>
      </c>
      <c r="BE24">
        <v>51.489594783248307</v>
      </c>
      <c r="BF24">
        <v>52.2935537223822</v>
      </c>
      <c r="BG24">
        <v>53.056835832477901</v>
      </c>
      <c r="BH24">
        <v>53.7994681981897</v>
      </c>
      <c r="BI24">
        <v>54.528327938186308</v>
      </c>
      <c r="BJ24">
        <v>55.242268711054599</v>
      </c>
      <c r="BL24">
        <v>301</v>
      </c>
      <c r="BM24">
        <v>86.775189337902603</v>
      </c>
      <c r="BN24">
        <v>90.58046281323449</v>
      </c>
      <c r="BO24">
        <v>92.685542258520996</v>
      </c>
      <c r="BP24">
        <v>93.592879869970702</v>
      </c>
      <c r="BQ24">
        <v>93.654273106892305</v>
      </c>
      <c r="BR24">
        <v>93.119356201045306</v>
      </c>
      <c r="BS24">
        <v>92.167462040710802</v>
      </c>
      <c r="BT24">
        <v>90.928870121740303</v>
      </c>
      <c r="BU24">
        <v>89.499178846131301</v>
      </c>
      <c r="BV24">
        <v>87.949157674389198</v>
      </c>
      <c r="BW24">
        <v>86.331585111036304</v>
      </c>
    </row>
    <row r="25" spans="1:75" x14ac:dyDescent="0.25">
      <c r="A25">
        <v>416.505</v>
      </c>
      <c r="B25">
        <v>17.882961501373149</v>
      </c>
      <c r="C25">
        <v>22.559504268364272</v>
      </c>
      <c r="D25">
        <v>24.271538464640688</v>
      </c>
      <c r="E25">
        <v>27.666151196822252</v>
      </c>
      <c r="F25">
        <v>26.812169158650011</v>
      </c>
      <c r="G25">
        <v>31.936892598662805</v>
      </c>
      <c r="I25">
        <v>416.505</v>
      </c>
      <c r="J25">
        <v>33.686999999999998</v>
      </c>
      <c r="K25">
        <v>28.28</v>
      </c>
      <c r="L25">
        <v>25.847000000000001</v>
      </c>
      <c r="M25">
        <v>21.213000000000001</v>
      </c>
      <c r="N25">
        <v>17.074999999999999</v>
      </c>
      <c r="O25">
        <v>13.018000000000001</v>
      </c>
      <c r="Q25">
        <v>416.505</v>
      </c>
      <c r="R25">
        <v>48.430038498626857</v>
      </c>
      <c r="S25">
        <v>49.160495731635727</v>
      </c>
      <c r="T25">
        <v>49.881461535359307</v>
      </c>
      <c r="U25">
        <v>51.120848803177751</v>
      </c>
      <c r="V25">
        <v>56.112830841349989</v>
      </c>
      <c r="W25">
        <v>55.045107401337191</v>
      </c>
      <c r="Y25">
        <v>311</v>
      </c>
      <c r="Z25">
        <v>16.803027607266998</v>
      </c>
      <c r="AA25">
        <v>20.717394031304799</v>
      </c>
      <c r="AB25">
        <v>24.276965147857098</v>
      </c>
      <c r="AC25">
        <v>27.426125492790199</v>
      </c>
      <c r="AD25">
        <v>30.144623987873199</v>
      </c>
      <c r="AE25">
        <v>32.4367177516067</v>
      </c>
      <c r="AF25">
        <v>34.323794927507599</v>
      </c>
      <c r="AG25">
        <v>35.8388744370151</v>
      </c>
      <c r="AH25">
        <v>37.0222098112542</v>
      </c>
      <c r="AI25">
        <v>37.917675766941997</v>
      </c>
      <c r="AJ25">
        <v>38.569835550381697</v>
      </c>
      <c r="AL25">
        <v>311</v>
      </c>
      <c r="AM25">
        <v>38.727545481632802</v>
      </c>
      <c r="AN25">
        <v>32.489074637653495</v>
      </c>
      <c r="AO25">
        <v>27.293477304272301</v>
      </c>
      <c r="AP25">
        <v>22.9378964890243</v>
      </c>
      <c r="AQ25">
        <v>19.2700040989141</v>
      </c>
      <c r="AR25">
        <v>16.1729138493845</v>
      </c>
      <c r="AS25">
        <v>13.5548137080344</v>
      </c>
      <c r="AT25">
        <v>11.341857033340499</v>
      </c>
      <c r="AU25">
        <v>9.4733156950342501</v>
      </c>
      <c r="AV25">
        <v>7.8982991660948203</v>
      </c>
      <c r="AW25">
        <v>6.5735442689105996</v>
      </c>
      <c r="AY25">
        <v>311</v>
      </c>
      <c r="AZ25">
        <v>44.469426911100001</v>
      </c>
      <c r="BA25">
        <v>46.7935313310415</v>
      </c>
      <c r="BB25">
        <v>48.429557547870402</v>
      </c>
      <c r="BC25">
        <v>49.635978018185298</v>
      </c>
      <c r="BD25">
        <v>50.585371913212498</v>
      </c>
      <c r="BE25">
        <v>51.3903683990087</v>
      </c>
      <c r="BF25">
        <v>52.1213913644578</v>
      </c>
      <c r="BG25">
        <v>52.819268529644205</v>
      </c>
      <c r="BH25">
        <v>53.504474493711399</v>
      </c>
      <c r="BI25">
        <v>54.184025066963102</v>
      </c>
      <c r="BJ25">
        <v>54.856620180707608</v>
      </c>
      <c r="BL25">
        <v>311</v>
      </c>
      <c r="BM25">
        <v>87.499442356515601</v>
      </c>
      <c r="BN25">
        <v>91.1642928416302</v>
      </c>
      <c r="BO25">
        <v>93.132305747153794</v>
      </c>
      <c r="BP25">
        <v>93.913024263602694</v>
      </c>
      <c r="BQ25">
        <v>93.861021370990699</v>
      </c>
      <c r="BR25">
        <v>93.226465398174398</v>
      </c>
      <c r="BS25">
        <v>92.188100186173898</v>
      </c>
      <c r="BT25">
        <v>90.875097298841098</v>
      </c>
      <c r="BU25">
        <v>89.381752946989806</v>
      </c>
      <c r="BV25">
        <v>87.777511401965498</v>
      </c>
      <c r="BW25">
        <v>86.113889816659096</v>
      </c>
    </row>
    <row r="26" spans="1:75" x14ac:dyDescent="0.25">
      <c r="A26">
        <v>417.28100000000001</v>
      </c>
      <c r="B26">
        <v>17.865955819325048</v>
      </c>
      <c r="C26">
        <v>22.438907922988108</v>
      </c>
      <c r="D26">
        <v>24.164561033201821</v>
      </c>
      <c r="E26">
        <v>27.659322671956293</v>
      </c>
      <c r="F26">
        <v>26.780378537242576</v>
      </c>
      <c r="G26">
        <v>31.813342436805758</v>
      </c>
      <c r="I26">
        <v>417.28100000000001</v>
      </c>
      <c r="J26">
        <v>33.814999999999998</v>
      </c>
      <c r="K26">
        <v>28.234999999999999</v>
      </c>
      <c r="L26">
        <v>25.884</v>
      </c>
      <c r="M26">
        <v>21.256</v>
      </c>
      <c r="N26">
        <v>17.097000000000001</v>
      </c>
      <c r="O26">
        <v>13.055999999999999</v>
      </c>
      <c r="Q26">
        <v>417.28100000000001</v>
      </c>
      <c r="R26">
        <v>48.31904418067495</v>
      </c>
      <c r="S26">
        <v>49.326092077011893</v>
      </c>
      <c r="T26">
        <v>49.951438966798179</v>
      </c>
      <c r="U26">
        <v>51.084677328043711</v>
      </c>
      <c r="V26">
        <v>56.122621462757415</v>
      </c>
      <c r="W26">
        <v>55.130657563194248</v>
      </c>
      <c r="Y26">
        <v>320</v>
      </c>
      <c r="Z26">
        <v>17.239799041088201</v>
      </c>
      <c r="AA26">
        <v>21.1958732441257</v>
      </c>
      <c r="AB26">
        <v>24.7810269995882</v>
      </c>
      <c r="AC26">
        <v>27.944076777988304</v>
      </c>
      <c r="AD26">
        <v>30.6683196932436</v>
      </c>
      <c r="AE26">
        <v>32.960627936338</v>
      </c>
      <c r="AF26">
        <v>34.844215180940203</v>
      </c>
      <c r="AG26">
        <v>36.3533359763493</v>
      </c>
      <c r="AH26">
        <v>37.529079357696595</v>
      </c>
      <c r="AI26">
        <v>38.415906352844296</v>
      </c>
      <c r="AJ26">
        <v>39.0588215829126</v>
      </c>
      <c r="AL26">
        <v>320</v>
      </c>
      <c r="AM26">
        <v>37.681558136802799</v>
      </c>
      <c r="AN26">
        <v>31.534614144081001</v>
      </c>
      <c r="AO26">
        <v>26.442947972720699</v>
      </c>
      <c r="AP26">
        <v>22.1929685445869</v>
      </c>
      <c r="AQ26">
        <v>18.6261332910859</v>
      </c>
      <c r="AR26">
        <v>15.6221605631534</v>
      </c>
      <c r="AS26">
        <v>13.087629212440399</v>
      </c>
      <c r="AT26">
        <v>10.9482176688745</v>
      </c>
      <c r="AU26">
        <v>9.1434295713143907</v>
      </c>
      <c r="AV26">
        <v>7.6230245142871205</v>
      </c>
      <c r="AW26">
        <v>6.3446110078877096</v>
      </c>
      <c r="AY26">
        <v>320</v>
      </c>
      <c r="AZ26">
        <v>45.078642822108897</v>
      </c>
      <c r="BA26">
        <v>47.269512611793104</v>
      </c>
      <c r="BB26">
        <v>48.776025027690899</v>
      </c>
      <c r="BC26">
        <v>49.862954677424597</v>
      </c>
      <c r="BD26">
        <v>50.705547015670305</v>
      </c>
      <c r="BE26">
        <v>51.4172115005085</v>
      </c>
      <c r="BF26">
        <v>52.068155606619307</v>
      </c>
      <c r="BG26">
        <v>52.698446354776095</v>
      </c>
      <c r="BH26">
        <v>53.327491070988899</v>
      </c>
      <c r="BI26">
        <v>53.961069132868502</v>
      </c>
      <c r="BJ26">
        <v>54.596567409199601</v>
      </c>
      <c r="BL26">
        <v>320</v>
      </c>
      <c r="BM26">
        <v>88.734615766943108</v>
      </c>
      <c r="BN26">
        <v>92.142665733726602</v>
      </c>
      <c r="BO26">
        <v>93.862814562378603</v>
      </c>
      <c r="BP26">
        <v>94.416268443298804</v>
      </c>
      <c r="BQ26">
        <v>94.161851831319893</v>
      </c>
      <c r="BR26">
        <v>93.350244355341502</v>
      </c>
      <c r="BS26">
        <v>92.158899129994097</v>
      </c>
      <c r="BT26">
        <v>90.714917420429202</v>
      </c>
      <c r="BU26">
        <v>89.110278631411802</v>
      </c>
      <c r="BV26">
        <v>87.412133371936989</v>
      </c>
      <c r="BW26">
        <v>85.669855984820103</v>
      </c>
    </row>
    <row r="27" spans="1:75" x14ac:dyDescent="0.25">
      <c r="A27">
        <v>418.05599999999998</v>
      </c>
      <c r="B27">
        <v>17.796520083354405</v>
      </c>
      <c r="C27">
        <v>22.354083425524355</v>
      </c>
      <c r="D27">
        <v>24.16274998274233</v>
      </c>
      <c r="E27">
        <v>27.580880170083002</v>
      </c>
      <c r="F27">
        <v>26.579714198575285</v>
      </c>
      <c r="G27">
        <v>31.707103041455618</v>
      </c>
      <c r="I27">
        <v>418.05599999999998</v>
      </c>
      <c r="J27">
        <v>33.673999999999999</v>
      </c>
      <c r="K27">
        <v>28.372</v>
      </c>
      <c r="L27">
        <v>25.783999999999999</v>
      </c>
      <c r="M27">
        <v>21.256</v>
      </c>
      <c r="N27">
        <v>17.103999999999999</v>
      </c>
      <c r="O27">
        <v>13.021000000000001</v>
      </c>
      <c r="Q27">
        <v>418.05599999999998</v>
      </c>
      <c r="R27">
        <v>48.529479916645585</v>
      </c>
      <c r="S27">
        <v>49.273916574475649</v>
      </c>
      <c r="T27">
        <v>50.053250017257682</v>
      </c>
      <c r="U27">
        <v>51.163119829916994</v>
      </c>
      <c r="V27">
        <v>56.316285801424712</v>
      </c>
      <c r="W27">
        <v>55.271896958544382</v>
      </c>
      <c r="Y27">
        <v>332</v>
      </c>
      <c r="Z27">
        <v>17.3245200021579</v>
      </c>
      <c r="AA27">
        <v>21.298831365743499</v>
      </c>
      <c r="AB27">
        <v>24.907145576818699</v>
      </c>
      <c r="AC27">
        <v>28.099668375893199</v>
      </c>
      <c r="AD27">
        <v>30.859980775336798</v>
      </c>
      <c r="AE27">
        <v>33.194258622127101</v>
      </c>
      <c r="AF27">
        <v>35.124280857944399</v>
      </c>
      <c r="AG27">
        <v>36.682423221037901</v>
      </c>
      <c r="AH27">
        <v>37.907745845596999</v>
      </c>
      <c r="AI27">
        <v>38.842783515009202</v>
      </c>
      <c r="AJ27">
        <v>39.530902984389201</v>
      </c>
      <c r="AL27">
        <v>332</v>
      </c>
      <c r="AM27">
        <v>37.494964494832999</v>
      </c>
      <c r="AN27">
        <v>31.393225011488202</v>
      </c>
      <c r="AO27">
        <v>26.347355530189599</v>
      </c>
      <c r="AP27">
        <v>22.140160567263102</v>
      </c>
      <c r="AQ27">
        <v>18.611000088098201</v>
      </c>
      <c r="AR27">
        <v>15.6385328278092</v>
      </c>
      <c r="AS27">
        <v>13.129012366422902</v>
      </c>
      <c r="AT27">
        <v>11.0083087659731</v>
      </c>
      <c r="AU27">
        <v>9.2164643569295706</v>
      </c>
      <c r="AV27">
        <v>7.7039862024675898</v>
      </c>
      <c r="AW27">
        <v>6.4293272913482902</v>
      </c>
      <c r="AY27">
        <v>332</v>
      </c>
      <c r="AZ27">
        <v>45.180515503008998</v>
      </c>
      <c r="BA27">
        <v>47.3079436227681</v>
      </c>
      <c r="BB27">
        <v>48.745498892991598</v>
      </c>
      <c r="BC27">
        <v>49.760171056843596</v>
      </c>
      <c r="BD27">
        <v>50.529019136564898</v>
      </c>
      <c r="BE27">
        <v>51.167208550063606</v>
      </c>
      <c r="BF27">
        <v>51.746706775632603</v>
      </c>
      <c r="BG27">
        <v>52.309268012988795</v>
      </c>
      <c r="BH27">
        <v>52.875789797473303</v>
      </c>
      <c r="BI27">
        <v>53.453230282523101</v>
      </c>
      <c r="BJ27">
        <v>54.039769724262399</v>
      </c>
      <c r="BL27">
        <v>332</v>
      </c>
      <c r="BM27">
        <v>89.021192088060602</v>
      </c>
      <c r="BN27">
        <v>92.356402109333899</v>
      </c>
      <c r="BO27">
        <v>94.007614459959399</v>
      </c>
      <c r="BP27">
        <v>94.498886006357594</v>
      </c>
      <c r="BQ27">
        <v>94.189888534576511</v>
      </c>
      <c r="BR27">
        <v>93.331142828611902</v>
      </c>
      <c r="BS27">
        <v>92.099464519927295</v>
      </c>
      <c r="BT27">
        <v>90.621118449425296</v>
      </c>
      <c r="BU27">
        <v>88.987195993362505</v>
      </c>
      <c r="BV27">
        <v>87.263984220090691</v>
      </c>
      <c r="BW27">
        <v>85.500056049831699</v>
      </c>
    </row>
    <row r="28" spans="1:75" x14ac:dyDescent="0.25">
      <c r="A28">
        <v>418.83100000000002</v>
      </c>
      <c r="B28">
        <v>17.701687308226003</v>
      </c>
      <c r="C28">
        <v>22.286461192242268</v>
      </c>
      <c r="D28">
        <v>24.119615563472998</v>
      </c>
      <c r="E28">
        <v>27.453351939084872</v>
      </c>
      <c r="F28">
        <v>26.62113150806222</v>
      </c>
      <c r="G28">
        <v>31.570579171318943</v>
      </c>
      <c r="I28">
        <v>418.83100000000002</v>
      </c>
      <c r="J28">
        <v>33.741</v>
      </c>
      <c r="K28">
        <v>28.213000000000001</v>
      </c>
      <c r="L28">
        <v>25.884</v>
      </c>
      <c r="M28">
        <v>21.199000000000002</v>
      </c>
      <c r="N28">
        <v>17.202000000000002</v>
      </c>
      <c r="O28">
        <v>13.09</v>
      </c>
      <c r="Q28">
        <v>418.83100000000002</v>
      </c>
      <c r="R28">
        <v>48.557312691774001</v>
      </c>
      <c r="S28">
        <v>49.500538807757735</v>
      </c>
      <c r="T28">
        <v>49.996384436527002</v>
      </c>
      <c r="U28">
        <v>51.347648060915134</v>
      </c>
      <c r="V28">
        <v>56.176868491937782</v>
      </c>
      <c r="W28">
        <v>55.339420828681057</v>
      </c>
      <c r="Y28">
        <v>342</v>
      </c>
      <c r="Z28">
        <v>17.471821943578298</v>
      </c>
      <c r="AA28">
        <v>21.448400436991598</v>
      </c>
      <c r="AB28">
        <v>25.055374433727302</v>
      </c>
      <c r="AC28">
        <v>28.245814223605898</v>
      </c>
      <c r="AD28">
        <v>31.004972405454602</v>
      </c>
      <c r="AE28">
        <v>33.339696008984497</v>
      </c>
      <c r="AF28">
        <v>35.271708909865204</v>
      </c>
      <c r="AG28">
        <v>36.832887514043101</v>
      </c>
      <c r="AH28">
        <v>38.0615970215514</v>
      </c>
      <c r="AI28">
        <v>38.999674234691398</v>
      </c>
      <c r="AJ28">
        <v>39.689912618925</v>
      </c>
      <c r="AL28">
        <v>342</v>
      </c>
      <c r="AM28">
        <v>36.887512238643801</v>
      </c>
      <c r="AN28">
        <v>30.869528527393804</v>
      </c>
      <c r="AO28">
        <v>25.909940018748102</v>
      </c>
      <c r="AP28">
        <v>21.784751300803002</v>
      </c>
      <c r="AQ28">
        <v>18.329733316242798</v>
      </c>
      <c r="AR28">
        <v>15.421908959629299</v>
      </c>
      <c r="AS28">
        <v>12.967110051663798</v>
      </c>
      <c r="AT28">
        <v>10.8915392681482</v>
      </c>
      <c r="AU28">
        <v>9.1360226974386389</v>
      </c>
      <c r="AV28">
        <v>7.6520930475540201</v>
      </c>
      <c r="AW28">
        <v>6.3993238513762503</v>
      </c>
      <c r="AY28">
        <v>342</v>
      </c>
      <c r="AZ28">
        <v>45.640665817777801</v>
      </c>
      <c r="BA28">
        <v>47.682071035614399</v>
      </c>
      <c r="BB28">
        <v>49.034685547524496</v>
      </c>
      <c r="BC28">
        <v>49.969434475590901</v>
      </c>
      <c r="BD28">
        <v>50.665294278302397</v>
      </c>
      <c r="BE28">
        <v>51.238395031385998</v>
      </c>
      <c r="BF28">
        <v>51.761181038470802</v>
      </c>
      <c r="BG28">
        <v>52.275573217808599</v>
      </c>
      <c r="BH28">
        <v>52.802380281009896</v>
      </c>
      <c r="BI28">
        <v>53.348232717754499</v>
      </c>
      <c r="BJ28">
        <v>53.910763529698698</v>
      </c>
      <c r="BL28">
        <v>342</v>
      </c>
      <c r="BM28">
        <v>89.976285087438995</v>
      </c>
      <c r="BN28">
        <v>93.160891238645803</v>
      </c>
      <c r="BO28">
        <v>94.668349115809903</v>
      </c>
      <c r="BP28">
        <v>95.029185671280302</v>
      </c>
      <c r="BQ28">
        <v>94.605028492871696</v>
      </c>
      <c r="BR28">
        <v>93.646206820840703</v>
      </c>
      <c r="BS28">
        <v>92.328390425094099</v>
      </c>
      <c r="BT28">
        <v>90.776343835682212</v>
      </c>
      <c r="BU28">
        <v>89.079599870430698</v>
      </c>
      <c r="BV28">
        <v>87.302968465772608</v>
      </c>
      <c r="BW28">
        <v>85.493685941149096</v>
      </c>
    </row>
    <row r="29" spans="1:75" x14ac:dyDescent="0.25">
      <c r="A29">
        <v>419.60700000000003</v>
      </c>
      <c r="B29">
        <v>17.669604655259739</v>
      </c>
      <c r="C29">
        <v>22.17477085339771</v>
      </c>
      <c r="D29">
        <v>24.027323904907082</v>
      </c>
      <c r="E29">
        <v>27.306697730139941</v>
      </c>
      <c r="F29">
        <v>26.519496042096964</v>
      </c>
      <c r="G29">
        <v>31.478626597288788</v>
      </c>
      <c r="I29">
        <v>419.60700000000003</v>
      </c>
      <c r="J29">
        <v>33.771999999999998</v>
      </c>
      <c r="K29">
        <v>28.341999999999999</v>
      </c>
      <c r="L29">
        <v>25.882999999999999</v>
      </c>
      <c r="M29">
        <v>21.227</v>
      </c>
      <c r="N29">
        <v>17.143999999999998</v>
      </c>
      <c r="O29">
        <v>13.032999999999999</v>
      </c>
      <c r="Q29">
        <v>419.60700000000003</v>
      </c>
      <c r="R29">
        <v>48.558395344740269</v>
      </c>
      <c r="S29">
        <v>49.483229146602291</v>
      </c>
      <c r="T29">
        <v>50.089676095092926</v>
      </c>
      <c r="U29">
        <v>51.466302269860051</v>
      </c>
      <c r="V29">
        <v>56.336503957903034</v>
      </c>
      <c r="W29">
        <v>55.488373402711211</v>
      </c>
      <c r="Y29">
        <v>354</v>
      </c>
      <c r="Z29">
        <v>17.669515023661102</v>
      </c>
      <c r="AA29">
        <v>21.6557296944924</v>
      </c>
      <c r="AB29">
        <v>25.267826315147701</v>
      </c>
      <c r="AC29">
        <v>28.462100459541599</v>
      </c>
      <c r="AD29">
        <v>31.225734569686097</v>
      </c>
      <c r="AE29">
        <v>33.566396193975102</v>
      </c>
      <c r="AF29">
        <v>35.5058046236773</v>
      </c>
      <c r="AG29">
        <v>37.075308474185597</v>
      </c>
      <c r="AH29">
        <v>38.312496121475696</v>
      </c>
      <c r="AI29">
        <v>39.258398107972795</v>
      </c>
      <c r="AJ29">
        <v>39.955124633071598</v>
      </c>
      <c r="AL29">
        <v>354</v>
      </c>
      <c r="AM29">
        <v>36.218075654557303</v>
      </c>
      <c r="AN29">
        <v>30.291346161269601</v>
      </c>
      <c r="AO29">
        <v>25.425687792658803</v>
      </c>
      <c r="AP29">
        <v>21.389878087247798</v>
      </c>
      <c r="AQ29">
        <v>18.015876045292202</v>
      </c>
      <c r="AR29">
        <v>15.1789475282288</v>
      </c>
      <c r="AS29">
        <v>12.784437962085601</v>
      </c>
      <c r="AT29">
        <v>10.7588555040026</v>
      </c>
      <c r="AU29">
        <v>9.0438121344541802</v>
      </c>
      <c r="AV29">
        <v>7.5918927970072598</v>
      </c>
      <c r="AW29">
        <v>6.3638380512432207</v>
      </c>
      <c r="AY29">
        <v>354</v>
      </c>
      <c r="AZ29">
        <v>46.112409321781499</v>
      </c>
      <c r="BA29">
        <v>48.052924144237899</v>
      </c>
      <c r="BB29">
        <v>49.306485892193301</v>
      </c>
      <c r="BC29">
        <v>50.148021453210404</v>
      </c>
      <c r="BD29">
        <v>50.758389385021495</v>
      </c>
      <c r="BE29">
        <v>51.254656277795895</v>
      </c>
      <c r="BF29">
        <v>51.709757414236904</v>
      </c>
      <c r="BG29">
        <v>52.165836021811593</v>
      </c>
      <c r="BH29">
        <v>52.643691744070097</v>
      </c>
      <c r="BI29">
        <v>53.149709095019801</v>
      </c>
      <c r="BJ29">
        <v>53.681037315685096</v>
      </c>
      <c r="BL29">
        <v>354</v>
      </c>
      <c r="BM29">
        <v>90.962439616262202</v>
      </c>
      <c r="BN29">
        <v>93.9720428928579</v>
      </c>
      <c r="BO29">
        <v>95.314517294445906</v>
      </c>
      <c r="BP29">
        <v>95.5269356699404</v>
      </c>
      <c r="BQ29">
        <v>94.972617933477693</v>
      </c>
      <c r="BR29">
        <v>93.901328674487999</v>
      </c>
      <c r="BS29">
        <v>92.487207606508306</v>
      </c>
      <c r="BT29">
        <v>90.853163299542501</v>
      </c>
      <c r="BU29">
        <v>89.086856096156097</v>
      </c>
      <c r="BV29">
        <v>87.251348225751002</v>
      </c>
      <c r="BW29">
        <v>85.392309070488409</v>
      </c>
    </row>
    <row r="30" spans="1:75" x14ac:dyDescent="0.25">
      <c r="A30">
        <v>420.38200000000001</v>
      </c>
      <c r="B30">
        <v>17.696514022460057</v>
      </c>
      <c r="C30">
        <v>22.124150418652089</v>
      </c>
      <c r="D30">
        <v>23.790737099402048</v>
      </c>
      <c r="E30">
        <v>27.188086896161881</v>
      </c>
      <c r="F30">
        <v>26.418368827676527</v>
      </c>
      <c r="G30">
        <v>31.362844167897762</v>
      </c>
      <c r="I30">
        <v>420.38200000000001</v>
      </c>
      <c r="J30">
        <v>33.682000000000002</v>
      </c>
      <c r="K30">
        <v>28.128</v>
      </c>
      <c r="L30">
        <v>25.901</v>
      </c>
      <c r="M30">
        <v>21.141999999999999</v>
      </c>
      <c r="N30">
        <v>17.132999999999999</v>
      </c>
      <c r="O30">
        <v>13.023999999999999</v>
      </c>
      <c r="Q30">
        <v>420.38200000000001</v>
      </c>
      <c r="R30">
        <v>48.62148597753994</v>
      </c>
      <c r="S30">
        <v>49.747849581347907</v>
      </c>
      <c r="T30">
        <v>50.308262900597953</v>
      </c>
      <c r="U30">
        <v>51.669913103838127</v>
      </c>
      <c r="V30">
        <v>56.448631172323473</v>
      </c>
      <c r="W30">
        <v>55.613155832102237</v>
      </c>
      <c r="Y30">
        <v>368</v>
      </c>
      <c r="Z30">
        <v>17.541913981343697</v>
      </c>
      <c r="AA30">
        <v>21.524729110972398</v>
      </c>
      <c r="AB30">
        <v>25.147863601769298</v>
      </c>
      <c r="AC30">
        <v>28.367565643981202</v>
      </c>
      <c r="AD30">
        <v>31.169976183493098</v>
      </c>
      <c r="AE30">
        <v>33.5608775597291</v>
      </c>
      <c r="AF30">
        <v>35.559460469234899</v>
      </c>
      <c r="AG30">
        <v>37.194149078668595</v>
      </c>
      <c r="AH30">
        <v>38.499480639964403</v>
      </c>
      <c r="AI30">
        <v>39.513564608945302</v>
      </c>
      <c r="AJ30">
        <v>40.275933039902498</v>
      </c>
      <c r="AL30">
        <v>368</v>
      </c>
      <c r="AM30">
        <v>36.435691411236398</v>
      </c>
      <c r="AN30">
        <v>30.529128398015299</v>
      </c>
      <c r="AO30">
        <v>25.679333827496396</v>
      </c>
      <c r="AP30">
        <v>21.655050786790699</v>
      </c>
      <c r="AQ30">
        <v>18.288155140679098</v>
      </c>
      <c r="AR30">
        <v>15.453913598164601</v>
      </c>
      <c r="AS30">
        <v>13.0578220390901</v>
      </c>
      <c r="AT30">
        <v>11.026706507756099</v>
      </c>
      <c r="AU30">
        <v>9.3026481174611693</v>
      </c>
      <c r="AV30">
        <v>7.8388140578089907</v>
      </c>
      <c r="AW30">
        <v>6.5965913040464601</v>
      </c>
      <c r="AY30">
        <v>368</v>
      </c>
      <c r="AZ30">
        <v>46.022394607419798</v>
      </c>
      <c r="BA30">
        <v>47.946142491012203</v>
      </c>
      <c r="BB30">
        <v>49.172802570734099</v>
      </c>
      <c r="BC30">
        <v>49.977383569228003</v>
      </c>
      <c r="BD30">
        <v>50.541868675827594</v>
      </c>
      <c r="BE30">
        <v>50.985208842106097</v>
      </c>
      <c r="BF30">
        <v>51.382717491674903</v>
      </c>
      <c r="BG30">
        <v>51.779144413575096</v>
      </c>
      <c r="BH30">
        <v>52.197871242574401</v>
      </c>
      <c r="BI30">
        <v>52.647621333245596</v>
      </c>
      <c r="BJ30">
        <v>53.127475656050905</v>
      </c>
      <c r="BL30">
        <v>368</v>
      </c>
      <c r="BM30">
        <v>90.878178818655797</v>
      </c>
      <c r="BN30">
        <v>93.917932688063402</v>
      </c>
      <c r="BO30">
        <v>95.289067749176709</v>
      </c>
      <c r="BP30">
        <v>95.527663116533304</v>
      </c>
      <c r="BQ30">
        <v>94.996659874269596</v>
      </c>
      <c r="BR30">
        <v>93.945722607084207</v>
      </c>
      <c r="BS30">
        <v>92.549004483567003</v>
      </c>
      <c r="BT30">
        <v>90.929462140133197</v>
      </c>
      <c r="BU30">
        <v>89.174803898364402</v>
      </c>
      <c r="BV30">
        <v>87.348127639697708</v>
      </c>
      <c r="BW30">
        <v>85.495125026111495</v>
      </c>
    </row>
    <row r="31" spans="1:75" x14ac:dyDescent="0.25">
      <c r="A31">
        <v>421.15699999999998</v>
      </c>
      <c r="B31">
        <v>17.61777168349915</v>
      </c>
      <c r="C31">
        <v>22.153153894204113</v>
      </c>
      <c r="D31">
        <v>23.886723128490257</v>
      </c>
      <c r="E31">
        <v>27.173073464224892</v>
      </c>
      <c r="F31">
        <v>26.343233374843596</v>
      </c>
      <c r="G31">
        <v>31.382541827124751</v>
      </c>
      <c r="I31">
        <v>421.15699999999998</v>
      </c>
      <c r="J31">
        <v>33.845999999999997</v>
      </c>
      <c r="K31">
        <v>28.204000000000001</v>
      </c>
      <c r="L31">
        <v>25.96</v>
      </c>
      <c r="M31">
        <v>21.311</v>
      </c>
      <c r="N31">
        <v>17.204999999999998</v>
      </c>
      <c r="O31">
        <v>13.114000000000001</v>
      </c>
      <c r="Q31">
        <v>421.15699999999998</v>
      </c>
      <c r="R31">
        <v>48.536228316500846</v>
      </c>
      <c r="S31">
        <v>49.642846105795883</v>
      </c>
      <c r="T31">
        <v>50.153276871509732</v>
      </c>
      <c r="U31">
        <v>51.515926535775101</v>
      </c>
      <c r="V31">
        <v>56.451766625156409</v>
      </c>
      <c r="W31">
        <v>55.503458172875241</v>
      </c>
      <c r="Y31">
        <v>381</v>
      </c>
      <c r="Z31">
        <v>17.535799389293601</v>
      </c>
      <c r="AA31">
        <v>21.517902571914799</v>
      </c>
      <c r="AB31">
        <v>25.1465253984607</v>
      </c>
      <c r="AC31">
        <v>28.379122006251698</v>
      </c>
      <c r="AD31">
        <v>31.202062157757997</v>
      </c>
      <c r="AE31">
        <v>33.620517950759201</v>
      </c>
      <c r="AF31">
        <v>35.6524211256542</v>
      </c>
      <c r="AG31">
        <v>37.324508828881804</v>
      </c>
      <c r="AH31">
        <v>38.669430700344201</v>
      </c>
      <c r="AI31">
        <v>39.723418113506895</v>
      </c>
      <c r="AJ31">
        <v>40.524306710753201</v>
      </c>
      <c r="AL31">
        <v>381</v>
      </c>
      <c r="AM31">
        <v>36.3105544989563</v>
      </c>
      <c r="AN31">
        <v>30.448923974417603</v>
      </c>
      <c r="AO31">
        <v>25.642548013509803</v>
      </c>
      <c r="AP31">
        <v>21.657643341108802</v>
      </c>
      <c r="AQ31">
        <v>18.324732765370399</v>
      </c>
      <c r="AR31">
        <v>15.518476194989999</v>
      </c>
      <c r="AS31">
        <v>13.144266224994301</v>
      </c>
      <c r="AT31">
        <v>11.1291765833112</v>
      </c>
      <c r="AU31">
        <v>9.4157782396671905</v>
      </c>
      <c r="AV31">
        <v>7.9578839977526501</v>
      </c>
      <c r="AW31">
        <v>6.71760990168519</v>
      </c>
      <c r="AY31">
        <v>381</v>
      </c>
      <c r="AZ31">
        <v>46.15364611175</v>
      </c>
      <c r="BA31">
        <v>48.033173453667501</v>
      </c>
      <c r="BB31">
        <v>49.210926588029402</v>
      </c>
      <c r="BC31">
        <v>49.9632346526394</v>
      </c>
      <c r="BD31">
        <v>50.473205076871395</v>
      </c>
      <c r="BE31">
        <v>50.861005854250699</v>
      </c>
      <c r="BF31">
        <v>51.203312649351396</v>
      </c>
      <c r="BG31">
        <v>51.546314587806897</v>
      </c>
      <c r="BH31">
        <v>51.914791059988495</v>
      </c>
      <c r="BI31">
        <v>52.318697888740395</v>
      </c>
      <c r="BJ31">
        <v>52.758083387561506</v>
      </c>
      <c r="BL31">
        <v>381</v>
      </c>
      <c r="BM31">
        <v>91.205297133741709</v>
      </c>
      <c r="BN31">
        <v>94.199291586182596</v>
      </c>
      <c r="BO31">
        <v>95.527613448311897</v>
      </c>
      <c r="BP31">
        <v>95.728044667550606</v>
      </c>
      <c r="BQ31">
        <v>95.16384864093061</v>
      </c>
      <c r="BR31">
        <v>94.084383059450801</v>
      </c>
      <c r="BS31">
        <v>92.663232585926409</v>
      </c>
      <c r="BT31">
        <v>91.022703504403196</v>
      </c>
      <c r="BU31">
        <v>89.249858413659098</v>
      </c>
      <c r="BV31">
        <v>87.407193920758004</v>
      </c>
      <c r="BW31">
        <v>85.539861404408498</v>
      </c>
    </row>
    <row r="32" spans="1:75" x14ac:dyDescent="0.25">
      <c r="A32">
        <v>421.93200000000002</v>
      </c>
      <c r="B32">
        <v>17.451046407796227</v>
      </c>
      <c r="C32">
        <v>22.013149985177115</v>
      </c>
      <c r="D32">
        <v>23.691985505997337</v>
      </c>
      <c r="E32">
        <v>27.026289664702475</v>
      </c>
      <c r="F32">
        <v>26.200692065868733</v>
      </c>
      <c r="G32">
        <v>31.32625016165359</v>
      </c>
      <c r="I32">
        <v>421.93200000000002</v>
      </c>
      <c r="J32">
        <v>33.639000000000003</v>
      </c>
      <c r="K32">
        <v>28.155999999999999</v>
      </c>
      <c r="L32">
        <v>25.968</v>
      </c>
      <c r="M32">
        <v>21.239000000000001</v>
      </c>
      <c r="N32">
        <v>17.149999999999999</v>
      </c>
      <c r="O32">
        <v>12.965999999999999</v>
      </c>
      <c r="Q32">
        <v>421.93200000000002</v>
      </c>
      <c r="R32">
        <v>48.909953592203763</v>
      </c>
      <c r="S32">
        <v>49.830850014822879</v>
      </c>
      <c r="T32">
        <v>50.340014494002659</v>
      </c>
      <c r="U32">
        <v>51.734710335297521</v>
      </c>
      <c r="V32">
        <v>56.649307934131258</v>
      </c>
      <c r="W32">
        <v>55.707749838346416</v>
      </c>
      <c r="Y32">
        <v>397</v>
      </c>
      <c r="Z32">
        <v>17.9272355129015</v>
      </c>
      <c r="AA32">
        <v>21.9557835799075</v>
      </c>
      <c r="AB32">
        <v>25.621497375958402</v>
      </c>
      <c r="AC32">
        <v>28.885685722921998</v>
      </c>
      <c r="AD32">
        <v>31.737517363571399</v>
      </c>
      <c r="AE32">
        <v>34.183898662057402</v>
      </c>
      <c r="AF32">
        <v>36.243582205337802</v>
      </c>
      <c r="AG32">
        <v>37.943428189606898</v>
      </c>
      <c r="AH32">
        <v>39.315741647276695</v>
      </c>
      <c r="AI32">
        <v>40.396156043683803</v>
      </c>
      <c r="AJ32">
        <v>41.221835000199199</v>
      </c>
      <c r="AL32">
        <v>397</v>
      </c>
      <c r="AM32">
        <v>35.556646679397304</v>
      </c>
      <c r="AN32">
        <v>29.774721159319501</v>
      </c>
      <c r="AO32">
        <v>25.054359517702203</v>
      </c>
      <c r="AP32">
        <v>21.1544550990685</v>
      </c>
      <c r="AQ32">
        <v>17.901439926727299</v>
      </c>
      <c r="AR32">
        <v>15.1678064135053</v>
      </c>
      <c r="AS32">
        <v>12.857963988084</v>
      </c>
      <c r="AT32">
        <v>10.898753164611701</v>
      </c>
      <c r="AU32">
        <v>9.23299226704051</v>
      </c>
      <c r="AV32">
        <v>7.8150441638008106</v>
      </c>
      <c r="AW32">
        <v>6.6077531722039398</v>
      </c>
      <c r="AY32">
        <v>397</v>
      </c>
      <c r="AZ32">
        <v>46.5161178077011</v>
      </c>
      <c r="BA32">
        <v>48.2694952607728</v>
      </c>
      <c r="BB32">
        <v>49.324143106339299</v>
      </c>
      <c r="BC32">
        <v>49.959859178009403</v>
      </c>
      <c r="BD32">
        <v>50.361042709701195</v>
      </c>
      <c r="BE32">
        <v>50.648294924437195</v>
      </c>
      <c r="BF32">
        <v>50.898453806578004</v>
      </c>
      <c r="BG32">
        <v>51.157818645781191</v>
      </c>
      <c r="BH32">
        <v>51.451266085682704</v>
      </c>
      <c r="BI32">
        <v>51.788799792515306</v>
      </c>
      <c r="BJ32">
        <v>52.170411827596695</v>
      </c>
      <c r="BL32">
        <v>397</v>
      </c>
      <c r="BM32">
        <v>91.982096713596789</v>
      </c>
      <c r="BN32">
        <v>94.7581071950314</v>
      </c>
      <c r="BO32">
        <v>95.884529880453798</v>
      </c>
      <c r="BP32">
        <v>95.905421570763906</v>
      </c>
      <c r="BQ32">
        <v>95.185205847154691</v>
      </c>
      <c r="BR32">
        <v>93.972057849800194</v>
      </c>
      <c r="BS32">
        <v>92.437414535525292</v>
      </c>
      <c r="BT32">
        <v>90.701148204660996</v>
      </c>
      <c r="BU32">
        <v>88.847925792226206</v>
      </c>
      <c r="BV32">
        <v>86.938030842485702</v>
      </c>
      <c r="BW32">
        <v>85.014637449221496</v>
      </c>
    </row>
    <row r="33" spans="1:75" x14ac:dyDescent="0.25">
      <c r="A33">
        <v>422.70699999999999</v>
      </c>
      <c r="B33">
        <v>17.374413899695359</v>
      </c>
      <c r="C33">
        <v>21.946033086062158</v>
      </c>
      <c r="D33">
        <v>23.579090086227222</v>
      </c>
      <c r="E33">
        <v>27.041089971489289</v>
      </c>
      <c r="F33">
        <v>26.196417505301749</v>
      </c>
      <c r="G33">
        <v>31.188864896328599</v>
      </c>
      <c r="I33">
        <v>422.70699999999999</v>
      </c>
      <c r="J33">
        <v>33.581000000000003</v>
      </c>
      <c r="K33">
        <v>28.128</v>
      </c>
      <c r="L33">
        <v>25.876000000000001</v>
      </c>
      <c r="M33">
        <v>21.245000000000001</v>
      </c>
      <c r="N33">
        <v>17.082000000000001</v>
      </c>
      <c r="O33">
        <v>13.113</v>
      </c>
      <c r="Q33">
        <v>422.70699999999999</v>
      </c>
      <c r="R33">
        <v>49.044586100304642</v>
      </c>
      <c r="S33">
        <v>49.925966913937842</v>
      </c>
      <c r="T33">
        <v>50.54490991377277</v>
      </c>
      <c r="U33">
        <v>51.713910028510711</v>
      </c>
      <c r="V33">
        <v>56.721582494698254</v>
      </c>
      <c r="W33">
        <v>55.698135103671405</v>
      </c>
      <c r="Y33">
        <v>413</v>
      </c>
      <c r="Z33">
        <v>18.4458274355088</v>
      </c>
      <c r="AA33">
        <v>22.5375473738852</v>
      </c>
      <c r="AB33">
        <v>26.252220507437901</v>
      </c>
      <c r="AC33">
        <v>29.555638802624202</v>
      </c>
      <c r="AD33">
        <v>32.440467632378102</v>
      </c>
      <c r="AE33">
        <v>34.916062551071001</v>
      </c>
      <c r="AF33">
        <v>37.002697180328894</v>
      </c>
      <c r="AG33">
        <v>38.728012940970004</v>
      </c>
      <c r="AH33">
        <v>40.124561424478301</v>
      </c>
      <c r="AI33">
        <v>41.227881780987403</v>
      </c>
      <c r="AJ33">
        <v>42.074868275333202</v>
      </c>
      <c r="AL33">
        <v>413</v>
      </c>
      <c r="AM33">
        <v>34.691651628638198</v>
      </c>
      <c r="AN33">
        <v>28.989765875878398</v>
      </c>
      <c r="AO33">
        <v>24.357153298455501</v>
      </c>
      <c r="AP33">
        <v>20.545002726635499</v>
      </c>
      <c r="AQ33">
        <v>17.3754659325296</v>
      </c>
      <c r="AR33">
        <v>14.718751151730199</v>
      </c>
      <c r="AS33">
        <v>12.4781838422176</v>
      </c>
      <c r="AT33">
        <v>10.580262584746499</v>
      </c>
      <c r="AU33">
        <v>8.9679306619413612</v>
      </c>
      <c r="AV33">
        <v>7.5959686011456595</v>
      </c>
      <c r="AW33">
        <v>6.4278143635110405</v>
      </c>
      <c r="AY33">
        <v>413</v>
      </c>
      <c r="AZ33">
        <v>46.862520935852899</v>
      </c>
      <c r="BA33">
        <v>48.472686750236299</v>
      </c>
      <c r="BB33">
        <v>49.390626194106503</v>
      </c>
      <c r="BC33">
        <v>49.899358470740204</v>
      </c>
      <c r="BD33">
        <v>50.184066435092099</v>
      </c>
      <c r="BE33">
        <v>50.365186297198605</v>
      </c>
      <c r="BF33">
        <v>50.519118977453402</v>
      </c>
      <c r="BG33">
        <v>50.691724474283397</v>
      </c>
      <c r="BH33">
        <v>50.907507913580197</v>
      </c>
      <c r="BI33">
        <v>51.176149617866798</v>
      </c>
      <c r="BJ33">
        <v>51.497317361155602</v>
      </c>
      <c r="BL33">
        <v>413</v>
      </c>
      <c r="BM33">
        <v>92.719112185746994</v>
      </c>
      <c r="BN33">
        <v>95.238222109300196</v>
      </c>
      <c r="BO33">
        <v>96.129632260572791</v>
      </c>
      <c r="BP33">
        <v>95.94347339581681</v>
      </c>
      <c r="BQ33">
        <v>95.044737090400503</v>
      </c>
      <c r="BR33">
        <v>93.679731207565197</v>
      </c>
      <c r="BS33">
        <v>92.017091113560795</v>
      </c>
      <c r="BT33">
        <v>90.173676613508903</v>
      </c>
      <c r="BU33">
        <v>88.231265519036796</v>
      </c>
      <c r="BV33">
        <v>86.247514988232993</v>
      </c>
      <c r="BW33">
        <v>84.263278443348696</v>
      </c>
    </row>
    <row r="34" spans="1:75" x14ac:dyDescent="0.25">
      <c r="A34">
        <v>423.48200000000003</v>
      </c>
      <c r="B34">
        <v>17.482401411634864</v>
      </c>
      <c r="C34">
        <v>21.936433594530563</v>
      </c>
      <c r="D34">
        <v>23.569497335197116</v>
      </c>
      <c r="E34">
        <v>26.972544989289393</v>
      </c>
      <c r="F34">
        <v>26.166276216528086</v>
      </c>
      <c r="G34">
        <v>31.200380841281273</v>
      </c>
      <c r="I34">
        <v>423.48200000000003</v>
      </c>
      <c r="J34">
        <v>33.640999999999998</v>
      </c>
      <c r="K34">
        <v>28.143999999999998</v>
      </c>
      <c r="L34">
        <v>25.902999999999999</v>
      </c>
      <c r="M34">
        <v>21.167999999999999</v>
      </c>
      <c r="N34">
        <v>17.068999999999999</v>
      </c>
      <c r="O34">
        <v>13.041</v>
      </c>
      <c r="Q34">
        <v>423.48200000000003</v>
      </c>
      <c r="R34">
        <v>48.876598588365141</v>
      </c>
      <c r="S34">
        <v>49.919566405469432</v>
      </c>
      <c r="T34">
        <v>50.527502664802896</v>
      </c>
      <c r="U34">
        <v>51.859455010710604</v>
      </c>
      <c r="V34">
        <v>56.764723783471908</v>
      </c>
      <c r="W34">
        <v>55.75861915871873</v>
      </c>
      <c r="Y34">
        <v>431</v>
      </c>
      <c r="Z34">
        <v>19.068128635501001</v>
      </c>
      <c r="AA34">
        <v>23.224764201875502</v>
      </c>
      <c r="AB34">
        <v>26.985506181969399</v>
      </c>
      <c r="AC34">
        <v>30.321904700811096</v>
      </c>
      <c r="AD34">
        <v>33.231046952001805</v>
      </c>
      <c r="AE34">
        <v>35.7254085172084</v>
      </c>
      <c r="AF34">
        <v>37.827286035700801</v>
      </c>
      <c r="AG34">
        <v>39.565498923188599</v>
      </c>
      <c r="AH34">
        <v>40.973179105319701</v>
      </c>
      <c r="AI34">
        <v>42.0860668670134</v>
      </c>
      <c r="AJ34">
        <v>42.941055854574103</v>
      </c>
      <c r="AL34">
        <v>431</v>
      </c>
      <c r="AM34">
        <v>33.584777798659701</v>
      </c>
      <c r="AN34">
        <v>27.993049313547601</v>
      </c>
      <c r="AO34">
        <v>23.477276212447901</v>
      </c>
      <c r="AP34">
        <v>19.779505492035401</v>
      </c>
      <c r="AQ34">
        <v>16.717111730598198</v>
      </c>
      <c r="AR34">
        <v>14.1579757932427</v>
      </c>
      <c r="AS34">
        <v>12.0045081394581</v>
      </c>
      <c r="AT34">
        <v>10.183124920442401</v>
      </c>
      <c r="AU34">
        <v>8.6371828485425706</v>
      </c>
      <c r="AV34">
        <v>7.3221666159944503</v>
      </c>
      <c r="AW34">
        <v>6.2023772821039103</v>
      </c>
      <c r="AY34">
        <v>431</v>
      </c>
      <c r="AZ34">
        <v>47.347093565839096</v>
      </c>
      <c r="BA34">
        <v>48.782186484576798</v>
      </c>
      <c r="BB34">
        <v>49.537217605582498</v>
      </c>
      <c r="BC34">
        <v>49.8985898071533</v>
      </c>
      <c r="BD34">
        <v>50.051841317399905</v>
      </c>
      <c r="BE34">
        <v>50.116615689548802</v>
      </c>
      <c r="BF34">
        <v>50.168205824840996</v>
      </c>
      <c r="BG34">
        <v>50.251376156368899</v>
      </c>
      <c r="BH34">
        <v>50.389638046137598</v>
      </c>
      <c r="BI34">
        <v>50.591766516992095</v>
      </c>
      <c r="BJ34">
        <v>50.856566863321895</v>
      </c>
      <c r="BL34">
        <v>431</v>
      </c>
      <c r="BM34">
        <v>93.725406747890005</v>
      </c>
      <c r="BN34">
        <v>95.918829169489911</v>
      </c>
      <c r="BO34">
        <v>96.515890728738896</v>
      </c>
      <c r="BP34">
        <v>96.072951109455602</v>
      </c>
      <c r="BQ34">
        <v>94.954635081582097</v>
      </c>
      <c r="BR34">
        <v>93.404155822415603</v>
      </c>
      <c r="BS34">
        <v>91.586146434017508</v>
      </c>
      <c r="BT34">
        <v>89.613393997140207</v>
      </c>
      <c r="BU34">
        <v>87.563893970131602</v>
      </c>
      <c r="BV34">
        <v>85.49194246180501</v>
      </c>
      <c r="BW34">
        <v>83.435475605178397</v>
      </c>
    </row>
    <row r="35" spans="1:75" x14ac:dyDescent="0.25">
      <c r="A35">
        <v>424.25700000000001</v>
      </c>
      <c r="B35">
        <v>17.352060518254877</v>
      </c>
      <c r="C35">
        <v>21.831170097000189</v>
      </c>
      <c r="D35">
        <v>23.517996613482946</v>
      </c>
      <c r="E35">
        <v>26.963892618805694</v>
      </c>
      <c r="F35">
        <v>26.195927476695523</v>
      </c>
      <c r="G35">
        <v>31.086192388401962</v>
      </c>
      <c r="I35">
        <v>424.25700000000001</v>
      </c>
      <c r="J35">
        <v>33.601999999999997</v>
      </c>
      <c r="K35">
        <v>28.079000000000001</v>
      </c>
      <c r="L35">
        <v>25.884</v>
      </c>
      <c r="M35">
        <v>21.225999999999999</v>
      </c>
      <c r="N35">
        <v>17.091999999999999</v>
      </c>
      <c r="O35">
        <v>13.086</v>
      </c>
      <c r="Q35">
        <v>424.25700000000001</v>
      </c>
      <c r="R35">
        <v>49.045939481745123</v>
      </c>
      <c r="S35">
        <v>50.089829902999803</v>
      </c>
      <c r="T35">
        <v>50.59800338651705</v>
      </c>
      <c r="U35">
        <v>51.810107381194307</v>
      </c>
      <c r="V35">
        <v>56.712072523304478</v>
      </c>
      <c r="W35">
        <v>55.82780761159804</v>
      </c>
      <c r="Y35">
        <v>451</v>
      </c>
      <c r="Z35">
        <v>19.595058848269002</v>
      </c>
      <c r="AA35">
        <v>23.7933893360184</v>
      </c>
      <c r="AB35">
        <v>27.580120787028701</v>
      </c>
      <c r="AC35">
        <v>30.9325640691359</v>
      </c>
      <c r="AD35">
        <v>33.851890099575101</v>
      </c>
      <c r="AE35">
        <v>36.3531935205705</v>
      </c>
      <c r="AF35">
        <v>38.460238094476303</v>
      </c>
      <c r="AG35">
        <v>40.202478766921999</v>
      </c>
      <c r="AH35">
        <v>41.613143618192098</v>
      </c>
      <c r="AI35">
        <v>42.727777018034601</v>
      </c>
      <c r="AJ35">
        <v>43.582977991596998</v>
      </c>
      <c r="AL35">
        <v>451</v>
      </c>
      <c r="AM35">
        <v>32.500293284075795</v>
      </c>
      <c r="AN35">
        <v>27.0389488706208</v>
      </c>
      <c r="AO35">
        <v>22.655108884016002</v>
      </c>
      <c r="AP35">
        <v>19.0823770591381</v>
      </c>
      <c r="AQ35">
        <v>16.134100526963898</v>
      </c>
      <c r="AR35">
        <v>13.676512281730799</v>
      </c>
      <c r="AS35">
        <v>11.6116917324048</v>
      </c>
      <c r="AT35">
        <v>9.8664676694131206</v>
      </c>
      <c r="AU35">
        <v>8.3850307235052011</v>
      </c>
      <c r="AV35">
        <v>7.12392894900883</v>
      </c>
      <c r="AW35">
        <v>6.0486343266205802</v>
      </c>
      <c r="AY35">
        <v>451</v>
      </c>
      <c r="AZ35">
        <v>47.904647867655001</v>
      </c>
      <c r="BA35">
        <v>49.167661793360701</v>
      </c>
      <c r="BB35">
        <v>49.764770328955201</v>
      </c>
      <c r="BC35">
        <v>49.985058871725904</v>
      </c>
      <c r="BD35">
        <v>50.014009373460802</v>
      </c>
      <c r="BE35">
        <v>49.9702941976985</v>
      </c>
      <c r="BF35">
        <v>49.928070173118698</v>
      </c>
      <c r="BG35">
        <v>49.931053563664804</v>
      </c>
      <c r="BH35">
        <v>50.0018256583026</v>
      </c>
      <c r="BI35">
        <v>50.1482940329565</v>
      </c>
      <c r="BJ35">
        <v>50.368387681782302</v>
      </c>
      <c r="BL35">
        <v>451</v>
      </c>
      <c r="BM35">
        <v>94.877518853671205</v>
      </c>
      <c r="BN35">
        <v>96.750682797060406</v>
      </c>
      <c r="BO35">
        <v>97.062153045844894</v>
      </c>
      <c r="BP35">
        <v>96.372761968021408</v>
      </c>
      <c r="BQ35">
        <v>95.045540857480702</v>
      </c>
      <c r="BR35">
        <v>93.319831248200899</v>
      </c>
      <c r="BS35">
        <v>91.355812528712306</v>
      </c>
      <c r="BT35">
        <v>89.2619672111298</v>
      </c>
      <c r="BU35">
        <v>87.112418777035799</v>
      </c>
      <c r="BV35">
        <v>84.958101942731702</v>
      </c>
      <c r="BW35">
        <v>82.834089510913401</v>
      </c>
    </row>
    <row r="36" spans="1:75" x14ac:dyDescent="0.25">
      <c r="A36">
        <v>425.03100000000001</v>
      </c>
      <c r="B36">
        <v>17.315445220296972</v>
      </c>
      <c r="C36">
        <v>21.794815259721311</v>
      </c>
      <c r="D36">
        <v>23.439162557336569</v>
      </c>
      <c r="E36">
        <v>26.754530956907153</v>
      </c>
      <c r="F36">
        <v>26.031473222899169</v>
      </c>
      <c r="G36">
        <v>30.968376701263875</v>
      </c>
      <c r="I36">
        <v>425.03100000000001</v>
      </c>
      <c r="J36">
        <v>33.6</v>
      </c>
      <c r="K36">
        <v>28.128</v>
      </c>
      <c r="L36">
        <v>25.905000000000001</v>
      </c>
      <c r="M36">
        <v>21.245000000000001</v>
      </c>
      <c r="N36">
        <v>17.166</v>
      </c>
      <c r="O36">
        <v>13.167</v>
      </c>
      <c r="Q36">
        <v>425.03100000000001</v>
      </c>
      <c r="R36">
        <v>49.084554779703033</v>
      </c>
      <c r="S36">
        <v>50.077184740278689</v>
      </c>
      <c r="T36">
        <v>50.655837442663426</v>
      </c>
      <c r="U36">
        <v>52.000469043092842</v>
      </c>
      <c r="V36">
        <v>56.802526777100837</v>
      </c>
      <c r="W36">
        <v>55.86462329873612</v>
      </c>
      <c r="Y36">
        <v>471</v>
      </c>
      <c r="Z36">
        <v>20.300396574352998</v>
      </c>
      <c r="AA36">
        <v>24.547731700856701</v>
      </c>
      <c r="AB36">
        <v>28.359816289581303</v>
      </c>
      <c r="AC36">
        <v>31.721277647015</v>
      </c>
      <c r="AD36">
        <v>34.638557755215501</v>
      </c>
      <c r="AE36">
        <v>37.1303209115069</v>
      </c>
      <c r="AF36">
        <v>39.222616879655298</v>
      </c>
      <c r="AG36">
        <v>40.946292525692201</v>
      </c>
      <c r="AH36">
        <v>42.3354031818617</v>
      </c>
      <c r="AI36">
        <v>43.426015169726703</v>
      </c>
      <c r="AJ36">
        <v>44.255131736585</v>
      </c>
      <c r="AL36">
        <v>471</v>
      </c>
      <c r="AM36">
        <v>31.119699224991397</v>
      </c>
      <c r="AN36">
        <v>25.824272415929002</v>
      </c>
      <c r="AO36">
        <v>21.605424205498501</v>
      </c>
      <c r="AP36">
        <v>18.1873336264822</v>
      </c>
      <c r="AQ36">
        <v>15.379210504282401</v>
      </c>
      <c r="AR36">
        <v>13.045879516026801</v>
      </c>
      <c r="AS36">
        <v>11.089445473809301</v>
      </c>
      <c r="AT36">
        <v>9.4375214193537609</v>
      </c>
      <c r="AU36">
        <v>8.0354771191663801</v>
      </c>
      <c r="AV36">
        <v>6.8412289824323596</v>
      </c>
      <c r="AW36">
        <v>5.8216832341877804</v>
      </c>
      <c r="AY36">
        <v>471</v>
      </c>
      <c r="AZ36">
        <v>48.579904200655498</v>
      </c>
      <c r="BA36">
        <v>49.627995883214197</v>
      </c>
      <c r="BB36">
        <v>50.034759504920103</v>
      </c>
      <c r="BC36">
        <v>50.091388726502693</v>
      </c>
      <c r="BD36">
        <v>49.982231740501994</v>
      </c>
      <c r="BE36">
        <v>49.8237995724662</v>
      </c>
      <c r="BF36">
        <v>49.687937646535303</v>
      </c>
      <c r="BG36">
        <v>49.6161860549539</v>
      </c>
      <c r="BH36">
        <v>49.629119698971905</v>
      </c>
      <c r="BI36">
        <v>49.732755847840799</v>
      </c>
      <c r="BJ36">
        <v>49.923185029227099</v>
      </c>
      <c r="BL36">
        <v>471</v>
      </c>
      <c r="BM36">
        <v>96.247649242231603</v>
      </c>
      <c r="BN36">
        <v>97.70264154770129</v>
      </c>
      <c r="BO36">
        <v>97.647142105933099</v>
      </c>
      <c r="BP36">
        <v>96.645026679099502</v>
      </c>
      <c r="BQ36">
        <v>95.055520091799096</v>
      </c>
      <c r="BR36">
        <v>93.11189797015949</v>
      </c>
      <c r="BS36">
        <v>90.967970552282296</v>
      </c>
      <c r="BT36">
        <v>88.726330524369303</v>
      </c>
      <c r="BU36">
        <v>86.455950137719199</v>
      </c>
      <c r="BV36">
        <v>84.203382969260304</v>
      </c>
      <c r="BW36">
        <v>82.000029988204204</v>
      </c>
    </row>
    <row r="37" spans="1:75" x14ac:dyDescent="0.25">
      <c r="A37">
        <v>425.80599999999998</v>
      </c>
      <c r="B37">
        <v>17.253923278805459</v>
      </c>
      <c r="C37">
        <v>21.842165171679749</v>
      </c>
      <c r="D37">
        <v>23.310425367721749</v>
      </c>
      <c r="E37">
        <v>26.654039546570175</v>
      </c>
      <c r="F37">
        <v>25.951102440843432</v>
      </c>
      <c r="G37">
        <v>30.94010893825655</v>
      </c>
      <c r="I37">
        <v>425.80599999999998</v>
      </c>
      <c r="J37">
        <v>33.554000000000002</v>
      </c>
      <c r="K37">
        <v>28.082000000000001</v>
      </c>
      <c r="L37">
        <v>25.911999999999999</v>
      </c>
      <c r="M37">
        <v>21.219000000000001</v>
      </c>
      <c r="N37">
        <v>17.125</v>
      </c>
      <c r="O37">
        <v>13.058999999999999</v>
      </c>
      <c r="Q37">
        <v>425.80599999999998</v>
      </c>
      <c r="R37">
        <v>49.192076721194539</v>
      </c>
      <c r="S37">
        <v>50.075834828320254</v>
      </c>
      <c r="T37">
        <v>50.777574632278245</v>
      </c>
      <c r="U37">
        <v>52.126960453429831</v>
      </c>
      <c r="V37">
        <v>56.923897559156572</v>
      </c>
      <c r="W37">
        <v>56.000891061743452</v>
      </c>
      <c r="Y37">
        <v>496</v>
      </c>
      <c r="Z37">
        <v>20.693047364790402</v>
      </c>
      <c r="AA37">
        <v>24.942383632570301</v>
      </c>
      <c r="AB37">
        <v>28.744892681921602</v>
      </c>
      <c r="AC37">
        <v>32.090965125624798</v>
      </c>
      <c r="AD37">
        <v>34.990461134859203</v>
      </c>
      <c r="AE37">
        <v>37.463671735000695</v>
      </c>
      <c r="AF37">
        <v>39.537006951655698</v>
      </c>
      <c r="AG37">
        <v>41.2408733489208</v>
      </c>
      <c r="AH37">
        <v>42.608485959804199</v>
      </c>
      <c r="AI37">
        <v>43.674998983326105</v>
      </c>
      <c r="AJ37">
        <v>44.476678283111497</v>
      </c>
      <c r="AL37">
        <v>496</v>
      </c>
      <c r="AM37">
        <v>30.040474807852803</v>
      </c>
      <c r="AN37">
        <v>24.925306840102802</v>
      </c>
      <c r="AO37">
        <v>20.877125617608499</v>
      </c>
      <c r="AP37">
        <v>17.613254480611701</v>
      </c>
      <c r="AQ37">
        <v>14.940456713584698</v>
      </c>
      <c r="AR37">
        <v>12.723263448021498</v>
      </c>
      <c r="AS37">
        <v>10.8645617872938</v>
      </c>
      <c r="AT37">
        <v>9.2932952979503796</v>
      </c>
      <c r="AU37">
        <v>7.9564433173519609</v>
      </c>
      <c r="AV37">
        <v>6.8136623050614205</v>
      </c>
      <c r="AW37">
        <v>5.83363609802963</v>
      </c>
      <c r="AY37">
        <v>496</v>
      </c>
      <c r="AZ37">
        <v>49.266477827356695</v>
      </c>
      <c r="BA37">
        <v>50.132309527326804</v>
      </c>
      <c r="BB37">
        <v>50.377981700469697</v>
      </c>
      <c r="BC37">
        <v>50.295780393763401</v>
      </c>
      <c r="BD37">
        <v>50.069082151555897</v>
      </c>
      <c r="BE37">
        <v>49.813064816977601</v>
      </c>
      <c r="BF37">
        <v>49.598431261050301</v>
      </c>
      <c r="BG37">
        <v>49.465831353128699</v>
      </c>
      <c r="BH37">
        <v>49.435070722843697</v>
      </c>
      <c r="BI37">
        <v>49.511338711612403</v>
      </c>
      <c r="BJ37">
        <v>49.689685618858697</v>
      </c>
      <c r="BL37">
        <v>496</v>
      </c>
      <c r="BM37">
        <v>97.6567428421248</v>
      </c>
      <c r="BN37">
        <v>98.769056149167199</v>
      </c>
      <c r="BO37">
        <v>98.417481743610807</v>
      </c>
      <c r="BP37">
        <v>97.166081885074192</v>
      </c>
      <c r="BQ37">
        <v>95.369365612990393</v>
      </c>
      <c r="BR37">
        <v>93.254628855260407</v>
      </c>
      <c r="BS37">
        <v>90.969867477371409</v>
      </c>
      <c r="BT37">
        <v>88.612525651970003</v>
      </c>
      <c r="BU37">
        <v>86.247206894267507</v>
      </c>
      <c r="BV37">
        <v>83.916836841771101</v>
      </c>
      <c r="BW37">
        <v>81.649838361656407</v>
      </c>
    </row>
    <row r="38" spans="1:75" x14ac:dyDescent="0.25">
      <c r="A38">
        <v>426.58</v>
      </c>
      <c r="B38">
        <v>17.346052516412989</v>
      </c>
      <c r="C38">
        <v>21.762275448511431</v>
      </c>
      <c r="D38">
        <v>23.423307198552479</v>
      </c>
      <c r="E38">
        <v>26.678452892481953</v>
      </c>
      <c r="F38">
        <v>26.006939300828083</v>
      </c>
      <c r="G38">
        <v>30.943147494917334</v>
      </c>
      <c r="I38">
        <v>426.58</v>
      </c>
      <c r="J38">
        <v>33.603999999999999</v>
      </c>
      <c r="K38">
        <v>28.061</v>
      </c>
      <c r="L38">
        <v>25.922999999999998</v>
      </c>
      <c r="M38">
        <v>21.225000000000001</v>
      </c>
      <c r="N38">
        <v>17.164000000000001</v>
      </c>
      <c r="O38">
        <v>13.163</v>
      </c>
      <c r="Q38">
        <v>426.58</v>
      </c>
      <c r="R38">
        <v>49.049947483587012</v>
      </c>
      <c r="S38">
        <v>50.176724551488562</v>
      </c>
      <c r="T38">
        <v>50.653692801447519</v>
      </c>
      <c r="U38">
        <v>52.096547107518049</v>
      </c>
      <c r="V38">
        <v>56.829060699171919</v>
      </c>
      <c r="W38">
        <v>55.89385250508267</v>
      </c>
      <c r="Y38">
        <v>521</v>
      </c>
      <c r="Z38">
        <v>20.728110500577699</v>
      </c>
      <c r="AA38">
        <v>24.960797915164402</v>
      </c>
      <c r="AB38">
        <v>28.7500500642955</v>
      </c>
      <c r="AC38">
        <v>32.088638465289797</v>
      </c>
      <c r="AD38">
        <v>34.987300814550998</v>
      </c>
      <c r="AE38">
        <v>37.466024011145102</v>
      </c>
      <c r="AF38">
        <v>39.5500250728943</v>
      </c>
      <c r="AG38">
        <v>41.267911819857197</v>
      </c>
      <c r="AH38">
        <v>42.650775602455397</v>
      </c>
      <c r="AI38">
        <v>43.731592649672102</v>
      </c>
      <c r="AJ38">
        <v>44.544639096861999</v>
      </c>
      <c r="AL38">
        <v>521</v>
      </c>
      <c r="AM38">
        <v>29.6731319881746</v>
      </c>
      <c r="AN38">
        <v>24.6618925156281</v>
      </c>
      <c r="AO38">
        <v>20.709423890473598</v>
      </c>
      <c r="AP38">
        <v>17.530367665735</v>
      </c>
      <c r="AQ38">
        <v>14.9306558304262</v>
      </c>
      <c r="AR38">
        <v>12.774855403132198</v>
      </c>
      <c r="AS38">
        <v>10.9663188424535</v>
      </c>
      <c r="AT38">
        <v>9.4346903862144504</v>
      </c>
      <c r="AU38">
        <v>8.1277978108970697</v>
      </c>
      <c r="AV38">
        <v>7.0062489080842392</v>
      </c>
      <c r="AW38">
        <v>6.0397500488844802</v>
      </c>
      <c r="AY38">
        <v>521</v>
      </c>
      <c r="AZ38">
        <v>49.598757511247499</v>
      </c>
      <c r="BA38">
        <v>50.377309569207398</v>
      </c>
      <c r="BB38">
        <v>50.540526045230806</v>
      </c>
      <c r="BC38">
        <v>50.380993868975096</v>
      </c>
      <c r="BD38">
        <v>50.082043355022698</v>
      </c>
      <c r="BE38">
        <v>49.759120585722499</v>
      </c>
      <c r="BF38">
        <v>49.483656084651997</v>
      </c>
      <c r="BG38">
        <v>49.297397793928198</v>
      </c>
      <c r="BH38">
        <v>49.221426586647397</v>
      </c>
      <c r="BI38">
        <v>49.262158442243596</v>
      </c>
      <c r="BJ38">
        <v>49.415610854253401</v>
      </c>
      <c r="BL38">
        <v>521</v>
      </c>
      <c r="BM38">
        <v>98.378109622097597</v>
      </c>
      <c r="BN38">
        <v>99.353096430809799</v>
      </c>
      <c r="BO38">
        <v>98.884191230275391</v>
      </c>
      <c r="BP38">
        <v>97.534807733623396</v>
      </c>
      <c r="BQ38">
        <v>95.657022673991605</v>
      </c>
      <c r="BR38">
        <v>93.475358408974003</v>
      </c>
      <c r="BS38">
        <v>91.135223539750797</v>
      </c>
      <c r="BT38">
        <v>88.731822824644098</v>
      </c>
      <c r="BU38">
        <v>86.327886639792297</v>
      </c>
      <c r="BV38">
        <v>83.964800906038292</v>
      </c>
      <c r="BW38">
        <v>81.669735589862398</v>
      </c>
    </row>
    <row r="39" spans="1:75" x14ac:dyDescent="0.25">
      <c r="A39">
        <v>427.35500000000002</v>
      </c>
      <c r="B39">
        <v>17.253020031235927</v>
      </c>
      <c r="C39">
        <v>21.694272480071028</v>
      </c>
      <c r="D39">
        <v>23.376071843947404</v>
      </c>
      <c r="E39">
        <v>26.677409348045579</v>
      </c>
      <c r="F39">
        <v>26.047172440169046</v>
      </c>
      <c r="G39">
        <v>30.849434121869603</v>
      </c>
      <c r="I39">
        <v>427.35500000000002</v>
      </c>
      <c r="J39">
        <v>33.575000000000003</v>
      </c>
      <c r="K39">
        <v>28.129000000000001</v>
      </c>
      <c r="L39">
        <v>25.893999999999998</v>
      </c>
      <c r="M39">
        <v>21.292000000000002</v>
      </c>
      <c r="N39">
        <v>17.152000000000001</v>
      </c>
      <c r="O39">
        <v>13.122</v>
      </c>
      <c r="Q39">
        <v>427.35500000000002</v>
      </c>
      <c r="R39">
        <v>49.17197996876407</v>
      </c>
      <c r="S39">
        <v>50.176727519928967</v>
      </c>
      <c r="T39">
        <v>50.729928156052594</v>
      </c>
      <c r="U39">
        <v>52.030590651954419</v>
      </c>
      <c r="V39">
        <v>56.80082755983095</v>
      </c>
      <c r="W39">
        <v>56.028565878130394</v>
      </c>
      <c r="Y39">
        <v>548.99999999999898</v>
      </c>
      <c r="Z39">
        <v>20.763710736954</v>
      </c>
      <c r="AA39">
        <v>24.9775296000395</v>
      </c>
      <c r="AB39">
        <v>28.750639199488599</v>
      </c>
      <c r="AC39">
        <v>32.078271258519706</v>
      </c>
      <c r="AD39">
        <v>34.972077926019303</v>
      </c>
      <c r="AE39">
        <v>37.451722247571503</v>
      </c>
      <c r="AF39">
        <v>39.541143063019305</v>
      </c>
      <c r="AG39">
        <v>41.266998543619202</v>
      </c>
      <c r="AH39">
        <v>42.658050968105698</v>
      </c>
      <c r="AI39">
        <v>43.744862813988</v>
      </c>
      <c r="AJ39">
        <v>44.559489519775902</v>
      </c>
      <c r="AL39">
        <v>548.99999999999898</v>
      </c>
      <c r="AM39">
        <v>29.347942062398602</v>
      </c>
      <c r="AN39">
        <v>24.4483397473849</v>
      </c>
      <c r="AO39">
        <v>20.598772057860799</v>
      </c>
      <c r="AP39">
        <v>17.511246309609902</v>
      </c>
      <c r="AQ39">
        <v>14.9908521177561</v>
      </c>
      <c r="AR39">
        <v>12.902134788787</v>
      </c>
      <c r="AS39">
        <v>11.148821298253401</v>
      </c>
      <c r="AT39">
        <v>9.6611471975684697</v>
      </c>
      <c r="AU39">
        <v>8.3876767373547594</v>
      </c>
      <c r="AV39">
        <v>7.2898704218982697</v>
      </c>
      <c r="AW39">
        <v>6.3383861200793206</v>
      </c>
      <c r="AY39">
        <v>548.99999999999898</v>
      </c>
      <c r="AZ39">
        <v>49.888347200647196</v>
      </c>
      <c r="BA39">
        <v>50.574130652575498</v>
      </c>
      <c r="BB39">
        <v>50.650588742650505</v>
      </c>
      <c r="BC39">
        <v>50.410482431870292</v>
      </c>
      <c r="BD39">
        <v>50.037069956224499</v>
      </c>
      <c r="BE39">
        <v>49.646142963641395</v>
      </c>
      <c r="BF39">
        <v>49.3100356387272</v>
      </c>
      <c r="BG39">
        <v>49.071854258812294</v>
      </c>
      <c r="BH39">
        <v>48.9542722945394</v>
      </c>
      <c r="BI39">
        <v>48.965266764113601</v>
      </c>
      <c r="BJ39">
        <v>49.1021243601447</v>
      </c>
      <c r="BL39">
        <v>548.99999999999898</v>
      </c>
      <c r="BM39">
        <v>99.014951127248793</v>
      </c>
      <c r="BN39">
        <v>99.842079144911594</v>
      </c>
      <c r="BO39">
        <v>99.247643380112706</v>
      </c>
      <c r="BP39">
        <v>97.793958330125889</v>
      </c>
      <c r="BQ39">
        <v>95.830305926972699</v>
      </c>
      <c r="BR39">
        <v>93.578145439628301</v>
      </c>
      <c r="BS39">
        <v>91.180067316171801</v>
      </c>
      <c r="BT39">
        <v>88.728852911711698</v>
      </c>
      <c r="BU39">
        <v>86.285213140360398</v>
      </c>
      <c r="BV39">
        <v>83.888878362736392</v>
      </c>
      <c r="BW39">
        <v>81.5656747100806</v>
      </c>
    </row>
    <row r="40" spans="1:75" x14ac:dyDescent="0.25">
      <c r="A40">
        <v>428.12900000000002</v>
      </c>
      <c r="B40">
        <v>17.208137276147685</v>
      </c>
      <c r="C40">
        <v>21.689454797408501</v>
      </c>
      <c r="D40">
        <v>23.360957897115554</v>
      </c>
      <c r="E40">
        <v>26.59332547461004</v>
      </c>
      <c r="F40">
        <v>25.879415263602059</v>
      </c>
      <c r="G40">
        <v>30.82305269579329</v>
      </c>
      <c r="I40">
        <v>428.12900000000002</v>
      </c>
      <c r="J40">
        <v>33.475999999999999</v>
      </c>
      <c r="K40">
        <v>28.039000000000001</v>
      </c>
      <c r="L40">
        <v>25.876999999999999</v>
      </c>
      <c r="M40">
        <v>21.219000000000001</v>
      </c>
      <c r="N40">
        <v>16.998000000000001</v>
      </c>
      <c r="O40">
        <v>13.068</v>
      </c>
      <c r="Q40">
        <v>428.12900000000002</v>
      </c>
      <c r="R40">
        <v>49.31586272385232</v>
      </c>
      <c r="S40">
        <v>50.271545202591497</v>
      </c>
      <c r="T40">
        <v>50.76204210288445</v>
      </c>
      <c r="U40">
        <v>52.187674525389966</v>
      </c>
      <c r="V40">
        <v>57.12258473639794</v>
      </c>
      <c r="W40">
        <v>56.108947304206708</v>
      </c>
      <c r="Y40">
        <v>582</v>
      </c>
      <c r="Z40">
        <v>19.465262743415799</v>
      </c>
      <c r="AA40">
        <v>23.553952976972301</v>
      </c>
      <c r="AB40">
        <v>27.257138963052402</v>
      </c>
      <c r="AC40">
        <v>30.562894575261701</v>
      </c>
      <c r="AD40">
        <v>33.476413492092497</v>
      </c>
      <c r="AE40">
        <v>36.011415980481999</v>
      </c>
      <c r="AF40">
        <v>38.186103619566701</v>
      </c>
      <c r="AG40">
        <v>40.021349805843101</v>
      </c>
      <c r="AH40">
        <v>41.539953972396795</v>
      </c>
      <c r="AI40">
        <v>42.766343712562602</v>
      </c>
      <c r="AJ40">
        <v>43.726396625477697</v>
      </c>
      <c r="AL40">
        <v>582</v>
      </c>
      <c r="AM40">
        <v>30.9613784931</v>
      </c>
      <c r="AN40">
        <v>25.975111150477598</v>
      </c>
      <c r="AO40">
        <v>22.0344397618607</v>
      </c>
      <c r="AP40">
        <v>18.858513552750701</v>
      </c>
      <c r="AQ40">
        <v>16.255229334033199</v>
      </c>
      <c r="AR40">
        <v>14.0898096500229</v>
      </c>
      <c r="AS40">
        <v>12.2656370650827</v>
      </c>
      <c r="AT40">
        <v>10.7121578141735</v>
      </c>
      <c r="AU40">
        <v>9.3770114737663004</v>
      </c>
      <c r="AV40">
        <v>8.2207681857746007</v>
      </c>
      <c r="AW40">
        <v>7.2133219499625794</v>
      </c>
      <c r="AY40">
        <v>582</v>
      </c>
      <c r="AZ40">
        <v>49.573358763484002</v>
      </c>
      <c r="BA40">
        <v>50.470935872549902</v>
      </c>
      <c r="BB40">
        <v>50.7084212750867</v>
      </c>
      <c r="BC40">
        <v>50.578591871987499</v>
      </c>
      <c r="BD40">
        <v>50.268357173874101</v>
      </c>
      <c r="BE40">
        <v>49.898774369495001</v>
      </c>
      <c r="BF40">
        <v>49.5482593153504</v>
      </c>
      <c r="BG40">
        <v>49.266492379983198</v>
      </c>
      <c r="BH40">
        <v>49.083034553836804</v>
      </c>
      <c r="BI40">
        <v>49.012888101662696</v>
      </c>
      <c r="BJ40">
        <v>49.060281424559598</v>
      </c>
      <c r="BL40">
        <v>582</v>
      </c>
      <c r="BM40">
        <v>98.503303025614898</v>
      </c>
      <c r="BN40">
        <v>99.836939993903499</v>
      </c>
      <c r="BO40">
        <v>99.676393655221389</v>
      </c>
      <c r="BP40">
        <v>98.585626084071194</v>
      </c>
      <c r="BQ40">
        <v>96.921149563195598</v>
      </c>
      <c r="BR40">
        <v>94.912973749049002</v>
      </c>
      <c r="BS40">
        <v>92.711857576375607</v>
      </c>
      <c r="BT40">
        <v>90.417772225621391</v>
      </c>
      <c r="BU40">
        <v>88.097515131901801</v>
      </c>
      <c r="BV40">
        <v>85.7958668447056</v>
      </c>
      <c r="BW40">
        <v>83.542801311394001</v>
      </c>
    </row>
    <row r="41" spans="1:75" x14ac:dyDescent="0.25">
      <c r="A41">
        <v>428.904</v>
      </c>
      <c r="B41">
        <v>17.27457210768414</v>
      </c>
      <c r="C41">
        <v>21.673463552206155</v>
      </c>
      <c r="D41">
        <v>23.302933479209599</v>
      </c>
      <c r="E41">
        <v>26.612233459705052</v>
      </c>
      <c r="F41">
        <v>25.919454562302207</v>
      </c>
      <c r="G41">
        <v>30.853569183056411</v>
      </c>
      <c r="I41">
        <v>428.904</v>
      </c>
      <c r="J41">
        <v>33.642000000000003</v>
      </c>
      <c r="K41">
        <v>28.036000000000001</v>
      </c>
      <c r="L41">
        <v>25.931999999999999</v>
      </c>
      <c r="M41">
        <v>21.202999999999999</v>
      </c>
      <c r="N41">
        <v>17.167999999999999</v>
      </c>
      <c r="O41">
        <v>13.175000000000001</v>
      </c>
      <c r="Q41">
        <v>428.904</v>
      </c>
      <c r="R41">
        <v>49.083427892315868</v>
      </c>
      <c r="S41">
        <v>50.290536447793841</v>
      </c>
      <c r="T41">
        <v>50.765066520790398</v>
      </c>
      <c r="U41">
        <v>52.184766540294945</v>
      </c>
      <c r="V41">
        <v>56.912545437697787</v>
      </c>
      <c r="W41">
        <v>55.971430816943595</v>
      </c>
      <c r="Y41">
        <v>617</v>
      </c>
      <c r="Z41">
        <v>17.990018689031899</v>
      </c>
      <c r="AA41">
        <v>21.9291471266542</v>
      </c>
      <c r="AB41">
        <v>25.544210826077702</v>
      </c>
      <c r="AC41">
        <v>28.815327517000998</v>
      </c>
      <c r="AD41">
        <v>31.740733615187199</v>
      </c>
      <c r="AE41">
        <v>34.328095243427398</v>
      </c>
      <c r="AF41">
        <v>36.590136414112401</v>
      </c>
      <c r="AG41">
        <v>38.542495230439201</v>
      </c>
      <c r="AH41">
        <v>40.202722180465798</v>
      </c>
      <c r="AI41">
        <v>41.589835621915398</v>
      </c>
      <c r="AJ41">
        <v>42.724111478242598</v>
      </c>
      <c r="AL41">
        <v>617</v>
      </c>
      <c r="AM41">
        <v>33.008986554923595</v>
      </c>
      <c r="AN41">
        <v>27.890844859284403</v>
      </c>
      <c r="AO41">
        <v>23.8113219160489</v>
      </c>
      <c r="AP41">
        <v>20.500426637800999</v>
      </c>
      <c r="AQ41">
        <v>17.770841443410902</v>
      </c>
      <c r="AR41">
        <v>15.489475531012001</v>
      </c>
      <c r="AS41">
        <v>13.559819396099501</v>
      </c>
      <c r="AT41">
        <v>11.9106475224485</v>
      </c>
      <c r="AU41">
        <v>10.4885786330104</v>
      </c>
      <c r="AV41">
        <v>9.2530502692326504</v>
      </c>
      <c r="AW41">
        <v>8.1728452785472605</v>
      </c>
      <c r="AY41">
        <v>617</v>
      </c>
      <c r="AZ41">
        <v>49.000994756044406</v>
      </c>
      <c r="BA41">
        <v>50.180008014061194</v>
      </c>
      <c r="BB41">
        <v>50.644467257873202</v>
      </c>
      <c r="BC41">
        <v>50.684245845197893</v>
      </c>
      <c r="BD41">
        <v>50.488424941401803</v>
      </c>
      <c r="BE41">
        <v>50.182429225560497</v>
      </c>
      <c r="BF41">
        <v>49.850044189787901</v>
      </c>
      <c r="BG41">
        <v>49.546857247112101</v>
      </c>
      <c r="BH41">
        <v>49.308699186523604</v>
      </c>
      <c r="BI41">
        <v>49.1571141088518</v>
      </c>
      <c r="BJ41">
        <v>49.103043243209996</v>
      </c>
      <c r="BL41">
        <v>617</v>
      </c>
      <c r="BM41">
        <v>97.469906545924303</v>
      </c>
      <c r="BN41">
        <v>99.445707437689606</v>
      </c>
      <c r="BO41">
        <v>99.847485327359792</v>
      </c>
      <c r="BP41">
        <v>99.236190986917407</v>
      </c>
      <c r="BQ41">
        <v>97.974254499577</v>
      </c>
      <c r="BR41">
        <v>96.300520689342591</v>
      </c>
      <c r="BS41">
        <v>94.374909679273102</v>
      </c>
      <c r="BT41">
        <v>92.305831599481706</v>
      </c>
      <c r="BU41">
        <v>90.167450722153504</v>
      </c>
      <c r="BV41">
        <v>88.010801892594998</v>
      </c>
      <c r="BW41">
        <v>85.8710886925778</v>
      </c>
    </row>
    <row r="42" spans="1:75" x14ac:dyDescent="0.25">
      <c r="A42">
        <v>429.678</v>
      </c>
      <c r="B42">
        <v>17.128355071625553</v>
      </c>
      <c r="C42">
        <v>21.583515344727765</v>
      </c>
      <c r="D42">
        <v>23.207005210247232</v>
      </c>
      <c r="E42">
        <v>26.584128087025096</v>
      </c>
      <c r="F42">
        <v>25.894384038183627</v>
      </c>
      <c r="G42">
        <v>30.73717861133494</v>
      </c>
      <c r="I42">
        <v>429.678</v>
      </c>
      <c r="J42">
        <v>33.488</v>
      </c>
      <c r="K42">
        <v>27.966999999999999</v>
      </c>
      <c r="L42">
        <v>25.859000000000002</v>
      </c>
      <c r="M42">
        <v>21.295999999999999</v>
      </c>
      <c r="N42">
        <v>17.135000000000002</v>
      </c>
      <c r="O42">
        <v>13.074</v>
      </c>
      <c r="Q42">
        <v>429.678</v>
      </c>
      <c r="R42">
        <v>49.383644928374451</v>
      </c>
      <c r="S42">
        <v>50.449484655272236</v>
      </c>
      <c r="T42">
        <v>50.933994789752759</v>
      </c>
      <c r="U42">
        <v>52.119871912974915</v>
      </c>
      <c r="V42">
        <v>56.970615961816364</v>
      </c>
      <c r="W42">
        <v>56.188821388665062</v>
      </c>
      <c r="Y42">
        <v>659</v>
      </c>
      <c r="Z42">
        <v>16.592756591052598</v>
      </c>
      <c r="AA42">
        <v>20.379053999783501</v>
      </c>
      <c r="AB42">
        <v>23.899416915604398</v>
      </c>
      <c r="AC42">
        <v>27.127087497911202</v>
      </c>
      <c r="AD42">
        <v>30.054169832330302</v>
      </c>
      <c r="AE42">
        <v>32.6830236392763</v>
      </c>
      <c r="AF42">
        <v>35.021681848424805</v>
      </c>
      <c r="AG42">
        <v>37.081431972935604</v>
      </c>
      <c r="AH42">
        <v>38.875568822431298</v>
      </c>
      <c r="AI42">
        <v>40.418771516138904</v>
      </c>
      <c r="AJ42">
        <v>41.726795192608805</v>
      </c>
      <c r="AL42">
        <v>659</v>
      </c>
      <c r="AM42">
        <v>35.1819053429505</v>
      </c>
      <c r="AN42">
        <v>29.930314016746699</v>
      </c>
      <c r="AO42">
        <v>25.705426470607701</v>
      </c>
      <c r="AP42">
        <v>22.250238221386802</v>
      </c>
      <c r="AQ42">
        <v>19.3836964324876</v>
      </c>
      <c r="AR42">
        <v>16.975407743886002</v>
      </c>
      <c r="AS42">
        <v>14.929652783231401</v>
      </c>
      <c r="AT42">
        <v>13.174985684294199</v>
      </c>
      <c r="AU42">
        <v>11.6572899833896</v>
      </c>
      <c r="AV42">
        <v>10.335032847333</v>
      </c>
      <c r="AW42">
        <v>9.1759523966730203</v>
      </c>
      <c r="AY42">
        <v>659</v>
      </c>
      <c r="AZ42">
        <v>48.225338065996695</v>
      </c>
      <c r="BA42">
        <v>49.6906319834697</v>
      </c>
      <c r="BB42">
        <v>50.395156613787698</v>
      </c>
      <c r="BC42">
        <v>50.622674280701794</v>
      </c>
      <c r="BD42">
        <v>50.562133735182002</v>
      </c>
      <c r="BE42">
        <v>50.341568616837598</v>
      </c>
      <c r="BF42">
        <v>50.048665368343705</v>
      </c>
      <c r="BG42">
        <v>49.743582342769997</v>
      </c>
      <c r="BH42">
        <v>49.4671411941789</v>
      </c>
      <c r="BI42">
        <v>49.246195636527901</v>
      </c>
      <c r="BJ42">
        <v>49.097252410717999</v>
      </c>
      <c r="BL42">
        <v>659</v>
      </c>
      <c r="BM42">
        <v>96.019784864603594</v>
      </c>
      <c r="BN42">
        <v>98.640634677176195</v>
      </c>
      <c r="BO42">
        <v>99.622143564392601</v>
      </c>
      <c r="BP42">
        <v>99.516120148674204</v>
      </c>
      <c r="BQ42">
        <v>98.686922747260695</v>
      </c>
      <c r="BR42">
        <v>97.379711600252605</v>
      </c>
      <c r="BS42">
        <v>95.762022033293803</v>
      </c>
      <c r="BT42">
        <v>93.949790553400703</v>
      </c>
      <c r="BU42">
        <v>92.0240425119989</v>
      </c>
      <c r="BV42">
        <v>90.041819097483298</v>
      </c>
      <c r="BW42">
        <v>88.043465800702506</v>
      </c>
    </row>
    <row r="43" spans="1:75" x14ac:dyDescent="0.25">
      <c r="A43">
        <v>430.452</v>
      </c>
      <c r="B43">
        <v>17.119864424382673</v>
      </c>
      <c r="C43">
        <v>21.527951241096805</v>
      </c>
      <c r="D43">
        <v>23.22626890044798</v>
      </c>
      <c r="E43">
        <v>26.434981074195065</v>
      </c>
      <c r="F43">
        <v>25.847523189519535</v>
      </c>
      <c r="G43">
        <v>30.638586240527982</v>
      </c>
      <c r="I43">
        <v>430.452</v>
      </c>
      <c r="J43">
        <v>33.573</v>
      </c>
      <c r="K43">
        <v>27.940999999999999</v>
      </c>
      <c r="L43">
        <v>25.954000000000001</v>
      </c>
      <c r="M43">
        <v>21.238</v>
      </c>
      <c r="N43">
        <v>17.198</v>
      </c>
      <c r="O43">
        <v>13.196</v>
      </c>
      <c r="Q43">
        <v>430.452</v>
      </c>
      <c r="R43">
        <v>49.307135575617323</v>
      </c>
      <c r="S43">
        <v>50.531048758903196</v>
      </c>
      <c r="T43">
        <v>50.819731099552016</v>
      </c>
      <c r="U43">
        <v>52.327018925804936</v>
      </c>
      <c r="V43">
        <v>56.954476810480458</v>
      </c>
      <c r="W43">
        <v>56.165413759472017</v>
      </c>
      <c r="Y43">
        <v>704</v>
      </c>
      <c r="Z43">
        <v>15.514706027541299</v>
      </c>
      <c r="AA43">
        <v>19.169964682051997</v>
      </c>
      <c r="AB43">
        <v>22.603331026351601</v>
      </c>
      <c r="AC43">
        <v>25.783570132321898</v>
      </c>
      <c r="AD43">
        <v>28.6985668251661</v>
      </c>
      <c r="AE43">
        <v>31.3469307364598</v>
      </c>
      <c r="AF43">
        <v>33.7333519442805</v>
      </c>
      <c r="AG43">
        <v>35.866033716502002</v>
      </c>
      <c r="AH43">
        <v>37.755290228192898</v>
      </c>
      <c r="AI43">
        <v>39.412796977669203</v>
      </c>
      <c r="AJ43">
        <v>40.851198654123401</v>
      </c>
      <c r="AL43">
        <v>704</v>
      </c>
      <c r="AM43">
        <v>36.984527326553803</v>
      </c>
      <c r="AN43">
        <v>31.6436313161038</v>
      </c>
      <c r="AO43">
        <v>27.315186757843101</v>
      </c>
      <c r="AP43">
        <v>23.753592531003402</v>
      </c>
      <c r="AQ43">
        <v>20.783677828915</v>
      </c>
      <c r="AR43">
        <v>18.2778956817995</v>
      </c>
      <c r="AS43">
        <v>16.141685609281001</v>
      </c>
      <c r="AT43">
        <v>14.3038233495108</v>
      </c>
      <c r="AU43">
        <v>12.709903648313899</v>
      </c>
      <c r="AV43">
        <v>11.317842319420999</v>
      </c>
      <c r="AW43">
        <v>10.0947100934711</v>
      </c>
      <c r="AY43">
        <v>704</v>
      </c>
      <c r="AZ43">
        <v>47.500766645904704</v>
      </c>
      <c r="BA43">
        <v>49.186404001844096</v>
      </c>
      <c r="BB43">
        <v>50.081482215805096</v>
      </c>
      <c r="BC43">
        <v>50.462837336674504</v>
      </c>
      <c r="BD43">
        <v>50.517755345918701</v>
      </c>
      <c r="BE43">
        <v>50.375173581740597</v>
      </c>
      <c r="BF43">
        <v>50.124962446438403</v>
      </c>
      <c r="BG43">
        <v>49.830142933987098</v>
      </c>
      <c r="BH43">
        <v>49.534806123493006</v>
      </c>
      <c r="BI43">
        <v>49.269360702909701</v>
      </c>
      <c r="BJ43">
        <v>49.0540912524053</v>
      </c>
      <c r="BL43">
        <v>704</v>
      </c>
      <c r="BM43">
        <v>94.647277738716397</v>
      </c>
      <c r="BN43">
        <v>97.763673705050607</v>
      </c>
      <c r="BO43">
        <v>99.201681185334508</v>
      </c>
      <c r="BP43">
        <v>99.501658008321698</v>
      </c>
      <c r="BQ43">
        <v>99.026442236683195</v>
      </c>
      <c r="BR43">
        <v>98.024079155448092</v>
      </c>
      <c r="BS43">
        <v>96.666701379804593</v>
      </c>
      <c r="BT43">
        <v>95.075254357824207</v>
      </c>
      <c r="BU43">
        <v>93.335579109672395</v>
      </c>
      <c r="BV43">
        <v>91.509083831961007</v>
      </c>
      <c r="BW43">
        <v>89.6399512075199</v>
      </c>
    </row>
    <row r="44" spans="1:75" x14ac:dyDescent="0.25">
      <c r="A44">
        <v>431.226</v>
      </c>
      <c r="B44">
        <v>16.965980161968389</v>
      </c>
      <c r="C44">
        <v>21.428530484137418</v>
      </c>
      <c r="D44">
        <v>22.963665101231026</v>
      </c>
      <c r="E44">
        <v>26.277749601403372</v>
      </c>
      <c r="F44">
        <v>25.769980289744773</v>
      </c>
      <c r="G44">
        <v>30.422725722751046</v>
      </c>
      <c r="I44">
        <v>431.226</v>
      </c>
      <c r="J44">
        <v>33.500999999999998</v>
      </c>
      <c r="K44">
        <v>28.071999999999999</v>
      </c>
      <c r="L44">
        <v>25.911000000000001</v>
      </c>
      <c r="M44">
        <v>21.227</v>
      </c>
      <c r="N44">
        <v>17.167999999999999</v>
      </c>
      <c r="O44">
        <v>13.132</v>
      </c>
      <c r="Q44">
        <v>431.226</v>
      </c>
      <c r="R44">
        <v>49.533019838031606</v>
      </c>
      <c r="S44">
        <v>50.499469515862579</v>
      </c>
      <c r="T44">
        <v>51.125334898768969</v>
      </c>
      <c r="U44">
        <v>52.495250398596625</v>
      </c>
      <c r="V44">
        <v>57.062019710255221</v>
      </c>
      <c r="W44">
        <v>56.445274277248949</v>
      </c>
      <c r="Y44">
        <v>755.99999999999898</v>
      </c>
      <c r="Z44">
        <v>14.535206390495601</v>
      </c>
      <c r="AA44">
        <v>18.0522698324483</v>
      </c>
      <c r="AB44">
        <v>21.3848237085808</v>
      </c>
      <c r="AC44">
        <v>24.4986810806862</v>
      </c>
      <c r="AD44">
        <v>27.378598474850502</v>
      </c>
      <c r="AE44">
        <v>30.020220879814303</v>
      </c>
      <c r="AF44">
        <v>32.425494791068999</v>
      </c>
      <c r="AG44">
        <v>34.600047195417901</v>
      </c>
      <c r="AH44">
        <v>36.551697077583398</v>
      </c>
      <c r="AI44">
        <v>38.2896237951554</v>
      </c>
      <c r="AJ44">
        <v>39.823913909256696</v>
      </c>
      <c r="AL44">
        <v>755.99999999999898</v>
      </c>
      <c r="AM44">
        <v>38.572941361971004</v>
      </c>
      <c r="AN44">
        <v>33.185674241949599</v>
      </c>
      <c r="AO44">
        <v>28.794168946803101</v>
      </c>
      <c r="AP44">
        <v>25.162899035848003</v>
      </c>
      <c r="AQ44">
        <v>22.122212534325598</v>
      </c>
      <c r="AR44">
        <v>19.547485073177199</v>
      </c>
      <c r="AS44">
        <v>17.345579971727901</v>
      </c>
      <c r="AT44">
        <v>15.445828286758601</v>
      </c>
      <c r="AU44">
        <v>13.793881861773599</v>
      </c>
      <c r="AV44">
        <v>12.347437375336</v>
      </c>
      <c r="AW44">
        <v>11.073205774553701</v>
      </c>
      <c r="AY44">
        <v>755.99999999999898</v>
      </c>
      <c r="AZ44">
        <v>46.891852247533301</v>
      </c>
      <c r="BA44">
        <v>48.762055925601999</v>
      </c>
      <c r="BB44">
        <v>49.821007344616</v>
      </c>
      <c r="BC44">
        <v>50.338419883465704</v>
      </c>
      <c r="BD44">
        <v>50.499188990823697</v>
      </c>
      <c r="BE44">
        <v>50.432294047008298</v>
      </c>
      <c r="BF44">
        <v>50.228925237202901</v>
      </c>
      <c r="BG44">
        <v>49.954124517823402</v>
      </c>
      <c r="BH44">
        <v>49.654421060642903</v>
      </c>
      <c r="BI44">
        <v>49.362938829508401</v>
      </c>
      <c r="BJ44">
        <v>49.102880316189498</v>
      </c>
      <c r="BL44">
        <v>755.99999999999898</v>
      </c>
      <c r="BM44">
        <v>93.4918680704087</v>
      </c>
      <c r="BN44">
        <v>97.021944213445693</v>
      </c>
      <c r="BO44">
        <v>98.848807329587999</v>
      </c>
      <c r="BP44">
        <v>99.500462104733799</v>
      </c>
      <c r="BQ44">
        <v>99.336386061980591</v>
      </c>
      <c r="BR44">
        <v>98.605567125863899</v>
      </c>
      <c r="BS44">
        <v>97.482992281891995</v>
      </c>
      <c r="BT44">
        <v>96.093154362615294</v>
      </c>
      <c r="BU44">
        <v>94.525525139881708</v>
      </c>
      <c r="BV44">
        <v>92.844936738693889</v>
      </c>
      <c r="BW44">
        <v>91.098666404430901</v>
      </c>
    </row>
    <row r="45" spans="1:75" x14ac:dyDescent="0.25">
      <c r="A45">
        <v>432</v>
      </c>
      <c r="B45">
        <v>17.103559674490679</v>
      </c>
      <c r="C45">
        <v>21.469734347456225</v>
      </c>
      <c r="D45">
        <v>23.033102608864411</v>
      </c>
      <c r="E45">
        <v>26.311104762332207</v>
      </c>
      <c r="F45">
        <v>25.791474587230645</v>
      </c>
      <c r="G45">
        <v>30.569456147715684</v>
      </c>
      <c r="I45">
        <v>432</v>
      </c>
      <c r="J45">
        <v>33.485999999999997</v>
      </c>
      <c r="K45">
        <v>27.986999999999998</v>
      </c>
      <c r="L45">
        <v>25.957000000000001</v>
      </c>
      <c r="M45">
        <v>21.196999999999999</v>
      </c>
      <c r="N45">
        <v>17.140999999999998</v>
      </c>
      <c r="O45">
        <v>13.131</v>
      </c>
      <c r="Q45">
        <v>432</v>
      </c>
      <c r="R45">
        <v>49.410440325509327</v>
      </c>
      <c r="S45">
        <v>50.543265652543781</v>
      </c>
      <c r="T45">
        <v>51.009897391135596</v>
      </c>
      <c r="U45">
        <v>52.491895237667791</v>
      </c>
      <c r="V45">
        <v>57.067525412769363</v>
      </c>
      <c r="W45">
        <v>56.299543852284316</v>
      </c>
      <c r="Y45">
        <v>821</v>
      </c>
      <c r="Z45">
        <v>13.9387451975996</v>
      </c>
      <c r="AA45">
        <v>17.363080910258301</v>
      </c>
      <c r="AB45">
        <v>20.6256342966091</v>
      </c>
      <c r="AC45">
        <v>23.691465433807497</v>
      </c>
      <c r="AD45">
        <v>26.544208859636697</v>
      </c>
      <c r="AE45">
        <v>29.178280117370903</v>
      </c>
      <c r="AF45">
        <v>31.594367995908801</v>
      </c>
      <c r="AG45">
        <v>33.796812383657397</v>
      </c>
      <c r="AH45">
        <v>35.792084179771102</v>
      </c>
      <c r="AI45">
        <v>37.587916637400397</v>
      </c>
      <c r="AJ45">
        <v>39.192822512585302</v>
      </c>
      <c r="AL45">
        <v>821</v>
      </c>
      <c r="AM45">
        <v>39.475676026808998</v>
      </c>
      <c r="AN45">
        <v>34.086721486832197</v>
      </c>
      <c r="AO45">
        <v>29.682755209892399</v>
      </c>
      <c r="AP45">
        <v>26.033588698098995</v>
      </c>
      <c r="AQ45">
        <v>22.972605578166899</v>
      </c>
      <c r="AR45">
        <v>20.3768624808827</v>
      </c>
      <c r="AS45">
        <v>18.154095171218</v>
      </c>
      <c r="AT45">
        <v>16.2340213896912</v>
      </c>
      <c r="AU45">
        <v>14.562389419473501</v>
      </c>
      <c r="AV45">
        <v>13.0968234399379</v>
      </c>
      <c r="AW45">
        <v>11.803870058640801</v>
      </c>
      <c r="AY45">
        <v>821</v>
      </c>
      <c r="AZ45">
        <v>46.585578775591202</v>
      </c>
      <c r="BA45">
        <v>48.5501976029093</v>
      </c>
      <c r="BB45">
        <v>49.691610493498402</v>
      </c>
      <c r="BC45">
        <v>50.274945868093305</v>
      </c>
      <c r="BD45">
        <v>50.483185562196297</v>
      </c>
      <c r="BE45">
        <v>50.444857401746305</v>
      </c>
      <c r="BF45">
        <v>50.2515368328731</v>
      </c>
      <c r="BG45">
        <v>49.969166226651204</v>
      </c>
      <c r="BH45">
        <v>49.645526400755202</v>
      </c>
      <c r="BI45">
        <v>49.315259922661596</v>
      </c>
      <c r="BJ45">
        <v>49.003307428773702</v>
      </c>
      <c r="BL45">
        <v>821</v>
      </c>
      <c r="BM45">
        <v>92.929850319603105</v>
      </c>
      <c r="BN45">
        <v>96.684823539683194</v>
      </c>
      <c r="BO45">
        <v>98.726109070276095</v>
      </c>
      <c r="BP45">
        <v>99.5741140928683</v>
      </c>
      <c r="BQ45">
        <v>99.585709282377593</v>
      </c>
      <c r="BR45">
        <v>99.009783120445405</v>
      </c>
      <c r="BS45">
        <v>98.022420494876101</v>
      </c>
      <c r="BT45">
        <v>96.749716386702204</v>
      </c>
      <c r="BU45">
        <v>95.282886067413997</v>
      </c>
      <c r="BV45">
        <v>93.688462367109409</v>
      </c>
      <c r="BW45">
        <v>92.015293467611698</v>
      </c>
    </row>
    <row r="46" spans="1:75" x14ac:dyDescent="0.25">
      <c r="A46">
        <v>432.774</v>
      </c>
      <c r="B46">
        <v>17.030536946793848</v>
      </c>
      <c r="C46">
        <v>21.444876305589553</v>
      </c>
      <c r="D46">
        <v>23.033259439791681</v>
      </c>
      <c r="E46">
        <v>26.24675702414401</v>
      </c>
      <c r="F46">
        <v>25.748549548736541</v>
      </c>
      <c r="G46">
        <v>30.563013964311839</v>
      </c>
      <c r="I46">
        <v>432.774</v>
      </c>
      <c r="J46">
        <v>33.5</v>
      </c>
      <c r="K46">
        <v>28.036999999999999</v>
      </c>
      <c r="L46">
        <v>25.981999999999999</v>
      </c>
      <c r="M46">
        <v>21.318000000000001</v>
      </c>
      <c r="N46">
        <v>17.103000000000002</v>
      </c>
      <c r="O46">
        <v>13.192</v>
      </c>
      <c r="Q46">
        <v>432.774</v>
      </c>
      <c r="R46">
        <v>49.469463053206155</v>
      </c>
      <c r="S46">
        <v>50.518123694410441</v>
      </c>
      <c r="T46">
        <v>50.984740560208323</v>
      </c>
      <c r="U46">
        <v>52.435242975855992</v>
      </c>
      <c r="V46">
        <v>57.14845045126345</v>
      </c>
      <c r="W46">
        <v>56.244986035688157</v>
      </c>
      <c r="Y46">
        <v>892</v>
      </c>
      <c r="Z46">
        <v>13.151765732847901</v>
      </c>
      <c r="AA46">
        <v>16.449238788059699</v>
      </c>
      <c r="AB46">
        <v>19.612459113045301</v>
      </c>
      <c r="AC46">
        <v>22.605139514026302</v>
      </c>
      <c r="AD46">
        <v>25.409141273357001</v>
      </c>
      <c r="AE46">
        <v>28.017058769408397</v>
      </c>
      <c r="AF46">
        <v>30.427842687188399</v>
      </c>
      <c r="AG46">
        <v>32.644195489432697</v>
      </c>
      <c r="AH46">
        <v>34.6710207366636</v>
      </c>
      <c r="AI46">
        <v>36.514507990783599</v>
      </c>
      <c r="AJ46">
        <v>38.181604010238601</v>
      </c>
      <c r="AL46">
        <v>892</v>
      </c>
      <c r="AM46">
        <v>40.767881204458298</v>
      </c>
      <c r="AN46">
        <v>35.3650961492432</v>
      </c>
      <c r="AO46">
        <v>30.931050505116197</v>
      </c>
      <c r="AP46">
        <v>27.243762312871599</v>
      </c>
      <c r="AQ46">
        <v>24.141374756238601</v>
      </c>
      <c r="AR46">
        <v>21.503664550738399</v>
      </c>
      <c r="AS46">
        <v>19.239861878843001</v>
      </c>
      <c r="AT46">
        <v>17.280434993077503</v>
      </c>
      <c r="AU46">
        <v>15.571430049787999</v>
      </c>
      <c r="AV46">
        <v>14.070496009879898</v>
      </c>
      <c r="AW46">
        <v>12.7440439237793</v>
      </c>
      <c r="AY46">
        <v>892</v>
      </c>
      <c r="AZ46">
        <v>46.080353062693604</v>
      </c>
      <c r="BA46">
        <v>48.185665062696998</v>
      </c>
      <c r="BB46">
        <v>49.4564903818383</v>
      </c>
      <c r="BC46">
        <v>50.151098173101907</v>
      </c>
      <c r="BD46">
        <v>50.449483970404295</v>
      </c>
      <c r="BE46">
        <v>50.479276679853101</v>
      </c>
      <c r="BF46">
        <v>50.332295433968497</v>
      </c>
      <c r="BG46">
        <v>50.075369517489598</v>
      </c>
      <c r="BH46">
        <v>49.757549213548302</v>
      </c>
      <c r="BI46">
        <v>49.414995999336398</v>
      </c>
      <c r="BJ46">
        <v>49.074352065981905</v>
      </c>
      <c r="BL46">
        <v>892</v>
      </c>
      <c r="BM46">
        <v>91.964163683949195</v>
      </c>
      <c r="BN46">
        <v>96.032608936592595</v>
      </c>
      <c r="BO46">
        <v>98.376908464565503</v>
      </c>
      <c r="BP46">
        <v>99.505291502722699</v>
      </c>
      <c r="BQ46">
        <v>99.769938573966499</v>
      </c>
      <c r="BR46">
        <v>99.4189121579291</v>
      </c>
      <c r="BS46">
        <v>98.629394331753801</v>
      </c>
      <c r="BT46">
        <v>97.529454395769406</v>
      </c>
      <c r="BU46">
        <v>96.212597935579097</v>
      </c>
      <c r="BV46">
        <v>94.7476691912983</v>
      </c>
      <c r="BW46">
        <v>93.185701133278101</v>
      </c>
    </row>
    <row r="47" spans="1:75" x14ac:dyDescent="0.25">
      <c r="A47">
        <v>433.548</v>
      </c>
      <c r="B47">
        <v>17.05957608341312</v>
      </c>
      <c r="C47">
        <v>21.385932830931747</v>
      </c>
      <c r="D47">
        <v>22.962593511975083</v>
      </c>
      <c r="E47">
        <v>26.209393817707237</v>
      </c>
      <c r="F47">
        <v>25.651939253049466</v>
      </c>
      <c r="G47">
        <v>30.46664676334635</v>
      </c>
      <c r="I47">
        <v>433.548</v>
      </c>
      <c r="J47">
        <v>33.47</v>
      </c>
      <c r="K47">
        <v>27.977</v>
      </c>
      <c r="L47">
        <v>25.869</v>
      </c>
      <c r="M47">
        <v>21.268999999999998</v>
      </c>
      <c r="N47">
        <v>17.155999999999999</v>
      </c>
      <c r="O47">
        <v>13.119</v>
      </c>
      <c r="Q47">
        <v>433.548</v>
      </c>
      <c r="R47">
        <v>49.470423916586881</v>
      </c>
      <c r="S47">
        <v>50.637067169068246</v>
      </c>
      <c r="T47">
        <v>51.168406488024914</v>
      </c>
      <c r="U47">
        <v>52.521606182292757</v>
      </c>
      <c r="V47">
        <v>57.192060746950531</v>
      </c>
      <c r="W47">
        <v>56.414353236653653</v>
      </c>
      <c r="Y47">
        <v>984</v>
      </c>
      <c r="Z47">
        <v>12.2424809126521</v>
      </c>
      <c r="AA47">
        <v>15.3866102622091</v>
      </c>
      <c r="AB47">
        <v>18.426680386889899</v>
      </c>
      <c r="AC47">
        <v>21.3250791522354</v>
      </c>
      <c r="AD47">
        <v>24.0617639674015</v>
      </c>
      <c r="AE47">
        <v>26.627330189313298</v>
      </c>
      <c r="AF47">
        <v>29.018824924607202</v>
      </c>
      <c r="AG47">
        <v>31.237192505557097</v>
      </c>
      <c r="AH47">
        <v>33.285708932662203</v>
      </c>
      <c r="AI47">
        <v>35.169025222611801</v>
      </c>
      <c r="AJ47">
        <v>36.8925899276135</v>
      </c>
      <c r="AL47">
        <v>984</v>
      </c>
      <c r="AM47">
        <v>42.363431601531097</v>
      </c>
      <c r="AN47">
        <v>36.945475369848303</v>
      </c>
      <c r="AO47">
        <v>32.474716195763499</v>
      </c>
      <c r="AP47">
        <v>28.7396354951162</v>
      </c>
      <c r="AQ47">
        <v>25.584590738688302</v>
      </c>
      <c r="AR47">
        <v>22.893021557898699</v>
      </c>
      <c r="AS47">
        <v>20.576264236897099</v>
      </c>
      <c r="AT47">
        <v>18.565932135242598</v>
      </c>
      <c r="AU47">
        <v>16.808619524236601</v>
      </c>
      <c r="AV47">
        <v>15.262152784565</v>
      </c>
      <c r="AW47">
        <v>13.892892654678601</v>
      </c>
      <c r="AY47">
        <v>984</v>
      </c>
      <c r="AZ47">
        <v>45.394087485816698</v>
      </c>
      <c r="BA47">
        <v>47.667914367942402</v>
      </c>
      <c r="BB47">
        <v>49.098603417346496</v>
      </c>
      <c r="BC47">
        <v>49.935285352648201</v>
      </c>
      <c r="BD47">
        <v>50.353645293909999</v>
      </c>
      <c r="BE47">
        <v>50.479648252787804</v>
      </c>
      <c r="BF47">
        <v>50.404910838495496</v>
      </c>
      <c r="BG47">
        <v>50.196875359200099</v>
      </c>
      <c r="BH47">
        <v>49.9056715431011</v>
      </c>
      <c r="BI47">
        <v>49.568821992823096</v>
      </c>
      <c r="BJ47">
        <v>49.214517417707796</v>
      </c>
      <c r="BL47">
        <v>984</v>
      </c>
      <c r="BM47">
        <v>90.634538516100804</v>
      </c>
      <c r="BN47">
        <v>95.070879565208799</v>
      </c>
      <c r="BO47">
        <v>97.7775470736849</v>
      </c>
      <c r="BP47">
        <v>99.246099333017597</v>
      </c>
      <c r="BQ47">
        <v>99.821504927516301</v>
      </c>
      <c r="BR47">
        <v>99.749667120587603</v>
      </c>
      <c r="BS47">
        <v>99.208246865592102</v>
      </c>
      <c r="BT47">
        <v>98.327095296628201</v>
      </c>
      <c r="BU47">
        <v>97.202064165153303</v>
      </c>
      <c r="BV47">
        <v>95.904504000027998</v>
      </c>
      <c r="BW47">
        <v>94.487899207661897</v>
      </c>
    </row>
    <row r="48" spans="1:75" x14ac:dyDescent="0.25">
      <c r="A48">
        <v>434.322</v>
      </c>
      <c r="B48">
        <v>16.990375439643046</v>
      </c>
      <c r="C48">
        <v>21.402411706469067</v>
      </c>
      <c r="D48">
        <v>22.94298059032014</v>
      </c>
      <c r="E48">
        <v>26.316043389286733</v>
      </c>
      <c r="F48">
        <v>25.638299699010755</v>
      </c>
      <c r="G48">
        <v>30.406297519367275</v>
      </c>
      <c r="I48">
        <v>434.322</v>
      </c>
      <c r="J48">
        <v>33.387</v>
      </c>
      <c r="K48">
        <v>27.956</v>
      </c>
      <c r="L48">
        <v>25.896999999999998</v>
      </c>
      <c r="M48">
        <v>21.210999999999999</v>
      </c>
      <c r="N48">
        <v>17.135000000000002</v>
      </c>
      <c r="O48">
        <v>13.191000000000001</v>
      </c>
      <c r="Q48">
        <v>434.322</v>
      </c>
      <c r="R48">
        <v>49.622624560356954</v>
      </c>
      <c r="S48">
        <v>50.64158829353093</v>
      </c>
      <c r="T48">
        <v>51.160019409679869</v>
      </c>
      <c r="U48">
        <v>52.472956610713268</v>
      </c>
      <c r="V48">
        <v>57.226700300989236</v>
      </c>
      <c r="W48">
        <v>56.402702480632726</v>
      </c>
      <c r="Y48">
        <v>1088</v>
      </c>
      <c r="Z48">
        <v>11.3678238047178</v>
      </c>
      <c r="AA48">
        <v>14.352931245326999</v>
      </c>
      <c r="AB48">
        <v>17.260447933222601</v>
      </c>
      <c r="AC48">
        <v>20.052079569116298</v>
      </c>
      <c r="AD48">
        <v>22.7063650498099</v>
      </c>
      <c r="AE48">
        <v>25.212258887782102</v>
      </c>
      <c r="AF48">
        <v>27.565175688324299</v>
      </c>
      <c r="AG48">
        <v>29.764523248263902</v>
      </c>
      <c r="AH48">
        <v>31.812153434838802</v>
      </c>
      <c r="AI48">
        <v>33.711388230683397</v>
      </c>
      <c r="AJ48">
        <v>35.46641099827</v>
      </c>
      <c r="AL48">
        <v>1088</v>
      </c>
      <c r="AM48">
        <v>43.925906456917701</v>
      </c>
      <c r="AN48">
        <v>38.510898845482203</v>
      </c>
      <c r="AO48">
        <v>34.0203830128373</v>
      </c>
      <c r="AP48">
        <v>30.252903300700101</v>
      </c>
      <c r="AQ48">
        <v>27.058966814963796</v>
      </c>
      <c r="AR48">
        <v>24.3257652001965</v>
      </c>
      <c r="AS48">
        <v>21.966893559737301</v>
      </c>
      <c r="AT48">
        <v>19.9152822675563</v>
      </c>
      <c r="AU48">
        <v>18.118243338701401</v>
      </c>
      <c r="AV48">
        <v>16.533937997648401</v>
      </c>
      <c r="AW48">
        <v>15.128817692354801</v>
      </c>
      <c r="AY48">
        <v>1088</v>
      </c>
      <c r="AZ48">
        <v>44.706269738364398</v>
      </c>
      <c r="BA48">
        <v>47.136169909190698</v>
      </c>
      <c r="BB48">
        <v>48.7191690539399</v>
      </c>
      <c r="BC48">
        <v>49.695017130183402</v>
      </c>
      <c r="BD48">
        <v>50.234668135226201</v>
      </c>
      <c r="BE48">
        <v>50.461975912021195</v>
      </c>
      <c r="BF48">
        <v>50.467930751938198</v>
      </c>
      <c r="BG48">
        <v>50.320194484179702</v>
      </c>
      <c r="BH48">
        <v>50.069603226459705</v>
      </c>
      <c r="BI48">
        <v>49.754673771668102</v>
      </c>
      <c r="BJ48">
        <v>49.4047713093751</v>
      </c>
      <c r="BL48">
        <v>1088</v>
      </c>
      <c r="BM48">
        <v>89.292703546421905</v>
      </c>
      <c r="BN48">
        <v>94.065531248550101</v>
      </c>
      <c r="BO48">
        <v>97.110477669440101</v>
      </c>
      <c r="BP48">
        <v>98.901643162372793</v>
      </c>
      <c r="BQ48">
        <v>99.775702075391507</v>
      </c>
      <c r="BR48">
        <v>99.975338457048807</v>
      </c>
      <c r="BS48">
        <v>99.677768371187199</v>
      </c>
      <c r="BT48">
        <v>99.013863675098008</v>
      </c>
      <c r="BU48">
        <v>98.081214830196302</v>
      </c>
      <c r="BV48">
        <v>96.953203644432293</v>
      </c>
      <c r="BW48">
        <v>95.685400019695805</v>
      </c>
    </row>
    <row r="49" spans="1:75" x14ac:dyDescent="0.25">
      <c r="A49">
        <v>435.096</v>
      </c>
      <c r="B49">
        <v>16.964845265432089</v>
      </c>
      <c r="C49">
        <v>21.397104071209124</v>
      </c>
      <c r="D49">
        <v>22.904297991654776</v>
      </c>
      <c r="E49">
        <v>26.278608751232635</v>
      </c>
      <c r="F49">
        <v>25.557732423314452</v>
      </c>
      <c r="G49">
        <v>30.406174737728666</v>
      </c>
      <c r="I49">
        <v>435.096</v>
      </c>
      <c r="J49">
        <v>33.450000000000003</v>
      </c>
      <c r="K49">
        <v>27.908999999999999</v>
      </c>
      <c r="L49">
        <v>25.992000000000001</v>
      </c>
      <c r="M49">
        <v>21.326000000000001</v>
      </c>
      <c r="N49">
        <v>17.135000000000002</v>
      </c>
      <c r="O49">
        <v>13.098000000000001</v>
      </c>
      <c r="Q49">
        <v>435.096</v>
      </c>
      <c r="R49">
        <v>49.585154734567908</v>
      </c>
      <c r="S49">
        <v>50.69389592879088</v>
      </c>
      <c r="T49">
        <v>51.103702008345223</v>
      </c>
      <c r="U49">
        <v>52.395391248767368</v>
      </c>
      <c r="V49">
        <v>57.307267576685547</v>
      </c>
      <c r="W49">
        <v>56.495825262271339</v>
      </c>
      <c r="Y49">
        <v>1216</v>
      </c>
      <c r="Z49">
        <v>10.1709055481818</v>
      </c>
      <c r="AA49">
        <v>12.931621404911301</v>
      </c>
      <c r="AB49">
        <v>15.649165684231301</v>
      </c>
      <c r="AC49">
        <v>18.2843765079249</v>
      </c>
      <c r="AD49">
        <v>20.813801701401299</v>
      </c>
      <c r="AE49">
        <v>23.224042633137</v>
      </c>
      <c r="AF49">
        <v>25.508163320902398</v>
      </c>
      <c r="AG49">
        <v>27.663381781633301</v>
      </c>
      <c r="AH49">
        <v>29.689572293709698</v>
      </c>
      <c r="AI49">
        <v>31.588288731082699</v>
      </c>
      <c r="AJ49">
        <v>33.362127294615298</v>
      </c>
      <c r="AL49">
        <v>1216</v>
      </c>
      <c r="AM49">
        <v>46.363217196251099</v>
      </c>
      <c r="AN49">
        <v>40.941635875761399</v>
      </c>
      <c r="AO49">
        <v>36.4057204948624</v>
      </c>
      <c r="AP49">
        <v>32.5707355849379</v>
      </c>
      <c r="AQ49">
        <v>29.297649026901301</v>
      </c>
      <c r="AR49">
        <v>26.4802132128879</v>
      </c>
      <c r="AS49">
        <v>24.036115434898601</v>
      </c>
      <c r="AT49">
        <v>21.900795975412702</v>
      </c>
      <c r="AU49">
        <v>20.023052921086201</v>
      </c>
      <c r="AV49">
        <v>18.361866982409801</v>
      </c>
      <c r="AW49">
        <v>16.884074063933401</v>
      </c>
      <c r="AY49">
        <v>1216</v>
      </c>
      <c r="AZ49">
        <v>43.465877255566895</v>
      </c>
      <c r="BA49">
        <v>46.126742719327105</v>
      </c>
      <c r="BB49">
        <v>47.945113820906101</v>
      </c>
      <c r="BC49">
        <v>49.144887907137004</v>
      </c>
      <c r="BD49">
        <v>49.888549271697201</v>
      </c>
      <c r="BE49">
        <v>50.295744153974994</v>
      </c>
      <c r="BF49">
        <v>50.455721244198905</v>
      </c>
      <c r="BG49">
        <v>50.435822242953897</v>
      </c>
      <c r="BH49">
        <v>50.287374785203895</v>
      </c>
      <c r="BI49">
        <v>50.049844286507295</v>
      </c>
      <c r="BJ49">
        <v>49.753798641451105</v>
      </c>
      <c r="BL49">
        <v>1216</v>
      </c>
      <c r="BM49">
        <v>86.843197026577798</v>
      </c>
      <c r="BN49">
        <v>92.100592943363196</v>
      </c>
      <c r="BO49">
        <v>95.6477153361392</v>
      </c>
      <c r="BP49">
        <v>97.928288804771995</v>
      </c>
      <c r="BQ49">
        <v>99.263298357328893</v>
      </c>
      <c r="BR49">
        <v>99.888163181787903</v>
      </c>
      <c r="BS49">
        <v>99.977644478780903</v>
      </c>
      <c r="BT49">
        <v>99.662856319561001</v>
      </c>
      <c r="BU49">
        <v>99.043083911759993</v>
      </c>
      <c r="BV49">
        <v>98.194122034053493</v>
      </c>
      <c r="BW49">
        <v>97.174241020625701</v>
      </c>
    </row>
    <row r="50" spans="1:75" x14ac:dyDescent="0.25">
      <c r="A50">
        <v>435.86900000000003</v>
      </c>
      <c r="B50">
        <v>17.040883571843455</v>
      </c>
      <c r="C50">
        <v>21.354160807883389</v>
      </c>
      <c r="D50">
        <v>22.984026738201386</v>
      </c>
      <c r="E50">
        <v>26.166131615223524</v>
      </c>
      <c r="F50">
        <v>25.740247048843557</v>
      </c>
      <c r="G50">
        <v>30.308992864302258</v>
      </c>
      <c r="I50">
        <v>435.86900000000003</v>
      </c>
      <c r="J50">
        <v>33.494</v>
      </c>
      <c r="K50">
        <v>27.891999999999999</v>
      </c>
      <c r="L50">
        <v>25.994</v>
      </c>
      <c r="M50">
        <v>21.273</v>
      </c>
      <c r="N50">
        <v>17.190000000000001</v>
      </c>
      <c r="O50">
        <v>13.201000000000001</v>
      </c>
      <c r="Q50">
        <v>435.86900000000003</v>
      </c>
      <c r="R50">
        <v>49.465116428156549</v>
      </c>
      <c r="S50">
        <v>50.753839192116615</v>
      </c>
      <c r="T50">
        <v>51.021973261798614</v>
      </c>
      <c r="U50">
        <v>52.560868384776484</v>
      </c>
      <c r="V50">
        <v>57.069752951156445</v>
      </c>
      <c r="W50">
        <v>56.490007135697752</v>
      </c>
      <c r="Y50">
        <v>1393</v>
      </c>
      <c r="Z50">
        <v>9.3766847335490588</v>
      </c>
      <c r="AA50">
        <v>11.9870963708722</v>
      </c>
      <c r="AB50">
        <v>14.577956412720001</v>
      </c>
      <c r="AC50">
        <v>17.109882701784901</v>
      </c>
      <c r="AD50">
        <v>19.558346946411799</v>
      </c>
      <c r="AE50">
        <v>21.908563926728799</v>
      </c>
      <c r="AF50">
        <v>24.152174059351001</v>
      </c>
      <c r="AG50">
        <v>26.285062555223799</v>
      </c>
      <c r="AH50">
        <v>28.305911467180998</v>
      </c>
      <c r="AI50">
        <v>30.215231512331098</v>
      </c>
      <c r="AJ50">
        <v>32.014712125493098</v>
      </c>
      <c r="AL50">
        <v>1393</v>
      </c>
      <c r="AM50">
        <v>48.252574642450902</v>
      </c>
      <c r="AN50">
        <v>42.8212292017622</v>
      </c>
      <c r="AO50">
        <v>38.242558028707201</v>
      </c>
      <c r="AP50">
        <v>34.345549111177696</v>
      </c>
      <c r="AQ50">
        <v>30.999971417288002</v>
      </c>
      <c r="AR50">
        <v>28.105244995459998</v>
      </c>
      <c r="AS50">
        <v>25.582700127385799</v>
      </c>
      <c r="AT50">
        <v>23.370095741858201</v>
      </c>
      <c r="AU50">
        <v>21.417673899494901</v>
      </c>
      <c r="AV50">
        <v>19.685277474558298</v>
      </c>
      <c r="AW50">
        <v>18.140215801927901</v>
      </c>
      <c r="AY50">
        <v>1393</v>
      </c>
      <c r="AZ50">
        <v>42.3707406239999</v>
      </c>
      <c r="BA50">
        <v>45.191674427365506</v>
      </c>
      <c r="BB50">
        <v>47.179485558572701</v>
      </c>
      <c r="BC50">
        <v>48.544568187037299</v>
      </c>
      <c r="BD50">
        <v>49.441681636299997</v>
      </c>
      <c r="BE50">
        <v>49.986191077811</v>
      </c>
      <c r="BF50">
        <v>50.265125813262998</v>
      </c>
      <c r="BG50">
        <v>50.344841702917897</v>
      </c>
      <c r="BH50">
        <v>50.276414633323995</v>
      </c>
      <c r="BI50">
        <v>50.099491013110494</v>
      </c>
      <c r="BJ50">
        <v>49.845072072578901</v>
      </c>
      <c r="BL50">
        <v>1393</v>
      </c>
      <c r="BM50">
        <v>84.678319565520098</v>
      </c>
      <c r="BN50">
        <v>90.274308410062702</v>
      </c>
      <c r="BO50">
        <v>94.186023110953997</v>
      </c>
      <c r="BP50">
        <v>96.831346098941395</v>
      </c>
      <c r="BQ50">
        <v>98.516945508027504</v>
      </c>
      <c r="BR50">
        <v>99.470769987090705</v>
      </c>
      <c r="BS50">
        <v>99.864180146884394</v>
      </c>
      <c r="BT50">
        <v>99.827289702181702</v>
      </c>
      <c r="BU50">
        <v>99.459769998897102</v>
      </c>
      <c r="BV50">
        <v>98.838569760954798</v>
      </c>
      <c r="BW50">
        <v>98.023503417145292</v>
      </c>
    </row>
    <row r="51" spans="1:75" x14ac:dyDescent="0.25">
      <c r="A51">
        <v>436.64299999999997</v>
      </c>
      <c r="B51">
        <v>16.969555949878821</v>
      </c>
      <c r="C51">
        <v>21.277269494047367</v>
      </c>
      <c r="D51">
        <v>22.866676544437286</v>
      </c>
      <c r="E51">
        <v>26.024801761095219</v>
      </c>
      <c r="F51">
        <v>25.605194380939967</v>
      </c>
      <c r="G51">
        <v>30.327215708304134</v>
      </c>
      <c r="I51">
        <v>436.64299999999997</v>
      </c>
      <c r="J51">
        <v>33.353999999999999</v>
      </c>
      <c r="K51">
        <v>27.937000000000001</v>
      </c>
      <c r="L51">
        <v>25.986999999999998</v>
      </c>
      <c r="M51">
        <v>21.356999999999999</v>
      </c>
      <c r="N51">
        <v>17.215</v>
      </c>
      <c r="O51">
        <v>13.194000000000001</v>
      </c>
      <c r="Q51">
        <v>436.64299999999997</v>
      </c>
      <c r="R51">
        <v>49.676444050121177</v>
      </c>
      <c r="S51">
        <v>50.785730505952635</v>
      </c>
      <c r="T51">
        <v>51.146323455562722</v>
      </c>
      <c r="U51">
        <v>52.618198238904782</v>
      </c>
      <c r="V51">
        <v>57.179805619060033</v>
      </c>
      <c r="W51">
        <v>56.47878429169586</v>
      </c>
      <c r="Y51">
        <v>1610</v>
      </c>
      <c r="Z51">
        <v>9.2317948255563795</v>
      </c>
      <c r="AA51">
        <v>11.830237944388401</v>
      </c>
      <c r="AB51">
        <v>14.417903936462102</v>
      </c>
      <c r="AC51">
        <v>16.954696238060599</v>
      </c>
      <c r="AD51">
        <v>19.415397803308903</v>
      </c>
      <c r="AE51">
        <v>21.784651785835297</v>
      </c>
      <c r="AF51">
        <v>24.0536675845944</v>
      </c>
      <c r="AG51">
        <v>26.218033203322101</v>
      </c>
      <c r="AH51">
        <v>28.2762482829975</v>
      </c>
      <c r="AI51">
        <v>30.228733197190998</v>
      </c>
      <c r="AJ51">
        <v>32.077156503735999</v>
      </c>
      <c r="AL51">
        <v>1610</v>
      </c>
      <c r="AM51">
        <v>49.146247313106699</v>
      </c>
      <c r="AN51">
        <v>43.683862508005497</v>
      </c>
      <c r="AO51">
        <v>39.059174922015799</v>
      </c>
      <c r="AP51">
        <v>35.108517552947902</v>
      </c>
      <c r="AQ51">
        <v>31.7062271275801</v>
      </c>
      <c r="AR51">
        <v>28.7545584360081</v>
      </c>
      <c r="AS51">
        <v>26.176580589772701</v>
      </c>
      <c r="AT51">
        <v>23.911091244014703</v>
      </c>
      <c r="AU51">
        <v>21.9089208200573</v>
      </c>
      <c r="AV51">
        <v>20.130209828739503</v>
      </c>
      <c r="AW51">
        <v>18.5423776620658</v>
      </c>
      <c r="AY51">
        <v>1610</v>
      </c>
      <c r="AZ51">
        <v>41.621957861336803</v>
      </c>
      <c r="BA51">
        <v>44.485899547606003</v>
      </c>
      <c r="BB51">
        <v>46.522921141521898</v>
      </c>
      <c r="BC51">
        <v>47.9367862089913</v>
      </c>
      <c r="BD51">
        <v>48.878375069110902</v>
      </c>
      <c r="BE51">
        <v>49.460789778156396</v>
      </c>
      <c r="BF51">
        <v>49.769751825632703</v>
      </c>
      <c r="BG51">
        <v>49.870875552663001</v>
      </c>
      <c r="BH51">
        <v>49.814830896945104</v>
      </c>
      <c r="BI51">
        <v>49.641056974069301</v>
      </c>
      <c r="BJ51">
        <v>49.380465834198098</v>
      </c>
      <c r="BL51">
        <v>1610</v>
      </c>
      <c r="BM51">
        <v>83.198405804104496</v>
      </c>
      <c r="BN51">
        <v>88.893255366711401</v>
      </c>
      <c r="BO51">
        <v>92.921305960613893</v>
      </c>
      <c r="BP51">
        <v>95.688009292635599</v>
      </c>
      <c r="BQ51">
        <v>97.493094140020503</v>
      </c>
      <c r="BR51">
        <v>98.560785072940305</v>
      </c>
      <c r="BS51">
        <v>99.060607219516399</v>
      </c>
      <c r="BT51">
        <v>99.121943049142203</v>
      </c>
      <c r="BU51">
        <v>98.844368319227399</v>
      </c>
      <c r="BV51">
        <v>98.305090122203993</v>
      </c>
      <c r="BW51">
        <v>97.564365608147497</v>
      </c>
    </row>
    <row r="52" spans="1:75" x14ac:dyDescent="0.25">
      <c r="A52">
        <v>437.416</v>
      </c>
      <c r="B52">
        <v>16.850472508795711</v>
      </c>
      <c r="C52">
        <v>21.257533953468794</v>
      </c>
      <c r="D52">
        <v>22.776534008314112</v>
      </c>
      <c r="E52">
        <v>25.986673694089269</v>
      </c>
      <c r="F52">
        <v>25.550106817576825</v>
      </c>
      <c r="G52">
        <v>30.310538300243099</v>
      </c>
      <c r="I52">
        <v>437.416</v>
      </c>
      <c r="J52">
        <v>33.401000000000003</v>
      </c>
      <c r="K52">
        <v>27.948</v>
      </c>
      <c r="L52">
        <v>26.013000000000002</v>
      </c>
      <c r="M52">
        <v>21.285</v>
      </c>
      <c r="N52">
        <v>17.221</v>
      </c>
      <c r="O52">
        <v>13.218999999999999</v>
      </c>
      <c r="Q52">
        <v>437.416</v>
      </c>
      <c r="R52">
        <v>49.748527491204278</v>
      </c>
      <c r="S52">
        <v>50.794466046531198</v>
      </c>
      <c r="T52">
        <v>51.210465991685879</v>
      </c>
      <c r="U52">
        <v>52.728326305910734</v>
      </c>
      <c r="V52">
        <v>57.228893182423171</v>
      </c>
      <c r="W52">
        <v>56.47046169975691</v>
      </c>
      <c r="Y52">
        <v>1936.99999999999</v>
      </c>
      <c r="Z52">
        <v>9.6844624467965907</v>
      </c>
      <c r="AA52">
        <v>12.4047416512241</v>
      </c>
      <c r="AB52">
        <v>15.110102807608699</v>
      </c>
      <c r="AC52">
        <v>17.758814314069397</v>
      </c>
      <c r="AD52">
        <v>20.3250639444156</v>
      </c>
      <c r="AE52">
        <v>22.7935590774762</v>
      </c>
      <c r="AF52">
        <v>25.155977034379202</v>
      </c>
      <c r="AG52">
        <v>27.408607594664097</v>
      </c>
      <c r="AH52">
        <v>29.550774232390097</v>
      </c>
      <c r="AI52">
        <v>31.583770242242799</v>
      </c>
      <c r="AJ52">
        <v>33.510139009916301</v>
      </c>
      <c r="AL52">
        <v>1936.99999999999</v>
      </c>
      <c r="AM52">
        <v>49.213143003815105</v>
      </c>
      <c r="AN52">
        <v>43.696196611383101</v>
      </c>
      <c r="AO52">
        <v>39.020795677434499</v>
      </c>
      <c r="AP52">
        <v>35.024910912856299</v>
      </c>
      <c r="AQ52">
        <v>31.583352247466699</v>
      </c>
      <c r="AR52">
        <v>28.598261245346301</v>
      </c>
      <c r="AS52">
        <v>25.992317881697701</v>
      </c>
      <c r="AT52">
        <v>23.703820447896401</v>
      </c>
      <c r="AU52">
        <v>21.683076351897501</v>
      </c>
      <c r="AV52">
        <v>19.889722671543801</v>
      </c>
      <c r="AW52">
        <v>18.290714517443398</v>
      </c>
      <c r="AY52">
        <v>1936.99999999999</v>
      </c>
      <c r="AZ52">
        <v>41.102394549388201</v>
      </c>
      <c r="BA52">
        <v>43.8990617373926</v>
      </c>
      <c r="BB52">
        <v>45.869101514956597</v>
      </c>
      <c r="BC52">
        <v>47.216274773074105</v>
      </c>
      <c r="BD52">
        <v>48.091583808117498</v>
      </c>
      <c r="BE52">
        <v>48.608179677177297</v>
      </c>
      <c r="BF52">
        <v>48.851705083922894</v>
      </c>
      <c r="BG52">
        <v>48.887571957439299</v>
      </c>
      <c r="BH52">
        <v>48.766149415712299</v>
      </c>
      <c r="BI52">
        <v>48.526507086213201</v>
      </c>
      <c r="BJ52">
        <v>48.199146472640194</v>
      </c>
      <c r="BL52">
        <v>1936.99999999999</v>
      </c>
      <c r="BM52">
        <v>82.173828674674397</v>
      </c>
      <c r="BN52">
        <v>87.744701395205809</v>
      </c>
      <c r="BO52">
        <v>91.653518554473905</v>
      </c>
      <c r="BP52">
        <v>94.306398640814706</v>
      </c>
      <c r="BQ52">
        <v>96.003974130329496</v>
      </c>
      <c r="BR52">
        <v>96.971211627917896</v>
      </c>
      <c r="BS52">
        <v>97.378103277166389</v>
      </c>
      <c r="BT52">
        <v>97.354227734971801</v>
      </c>
      <c r="BU52">
        <v>96.999132057971607</v>
      </c>
      <c r="BV52">
        <v>96.389824402132689</v>
      </c>
      <c r="BW52">
        <v>95.586242862890003</v>
      </c>
    </row>
    <row r="53" spans="1:75" x14ac:dyDescent="0.25">
      <c r="A53">
        <v>438.19</v>
      </c>
      <c r="B53">
        <v>16.834912771713618</v>
      </c>
      <c r="C53">
        <v>21.221249251071754</v>
      </c>
      <c r="D53">
        <v>22.686046000362253</v>
      </c>
      <c r="E53">
        <v>25.988315221118928</v>
      </c>
      <c r="F53">
        <v>25.577616760053349</v>
      </c>
      <c r="G53">
        <v>30.22961231423583</v>
      </c>
      <c r="I53">
        <v>438.19</v>
      </c>
      <c r="J53">
        <v>33.494</v>
      </c>
      <c r="K53">
        <v>27.991</v>
      </c>
      <c r="L53">
        <v>26.030999999999999</v>
      </c>
      <c r="M53">
        <v>21.318000000000001</v>
      </c>
      <c r="N53">
        <v>17.190000000000001</v>
      </c>
      <c r="O53">
        <v>13.24</v>
      </c>
      <c r="Q53">
        <v>438.19</v>
      </c>
      <c r="R53">
        <v>49.671087228286382</v>
      </c>
      <c r="S53">
        <v>50.787750748928246</v>
      </c>
      <c r="T53">
        <v>51.282953999637741</v>
      </c>
      <c r="U53">
        <v>52.693684778881078</v>
      </c>
      <c r="V53">
        <v>57.232383239946657</v>
      </c>
      <c r="W53">
        <v>56.530387685764175</v>
      </c>
    </row>
    <row r="54" spans="1:75" x14ac:dyDescent="0.25">
      <c r="A54">
        <v>438.96300000000002</v>
      </c>
      <c r="B54">
        <v>16.821798107606142</v>
      </c>
      <c r="C54">
        <v>21.283744770271444</v>
      </c>
      <c r="D54">
        <v>22.806591151431387</v>
      </c>
      <c r="E54">
        <v>26.083221274402351</v>
      </c>
      <c r="F54">
        <v>25.483767241461297</v>
      </c>
      <c r="G54">
        <v>30.307193657810448</v>
      </c>
      <c r="I54">
        <v>438.96300000000002</v>
      </c>
      <c r="J54">
        <v>33.545000000000002</v>
      </c>
      <c r="K54">
        <v>27.933</v>
      </c>
      <c r="L54">
        <v>25.992999999999999</v>
      </c>
      <c r="M54">
        <v>21.303000000000001</v>
      </c>
      <c r="N54">
        <v>17.202000000000002</v>
      </c>
      <c r="O54">
        <v>13.199</v>
      </c>
      <c r="Q54">
        <v>438.96300000000002</v>
      </c>
      <c r="R54">
        <v>49.633201892393856</v>
      </c>
      <c r="S54">
        <v>50.783255229728567</v>
      </c>
      <c r="T54">
        <v>51.200408848568614</v>
      </c>
      <c r="U54">
        <v>52.613778725597655</v>
      </c>
      <c r="V54">
        <v>57.314232758538708</v>
      </c>
      <c r="W54">
        <v>56.493806342189558</v>
      </c>
    </row>
    <row r="55" spans="1:75" x14ac:dyDescent="0.25">
      <c r="A55">
        <v>439.73599999999999</v>
      </c>
      <c r="B55">
        <v>16.795370055840838</v>
      </c>
      <c r="C55">
        <v>21.231393151602841</v>
      </c>
      <c r="D55">
        <v>22.721490436692811</v>
      </c>
      <c r="E55">
        <v>26.06184934975018</v>
      </c>
      <c r="F55">
        <v>25.565256126552534</v>
      </c>
      <c r="G55">
        <v>30.28235366265687</v>
      </c>
      <c r="I55">
        <v>439.73599999999999</v>
      </c>
      <c r="J55">
        <v>33.298999999999999</v>
      </c>
      <c r="K55">
        <v>27.798999999999999</v>
      </c>
      <c r="L55">
        <v>25.989000000000001</v>
      </c>
      <c r="M55">
        <v>21.280999999999999</v>
      </c>
      <c r="N55">
        <v>17.151</v>
      </c>
      <c r="O55">
        <v>13.179</v>
      </c>
      <c r="Q55">
        <v>439.73599999999999</v>
      </c>
      <c r="R55">
        <v>49.905629944159159</v>
      </c>
      <c r="S55">
        <v>50.969606848397149</v>
      </c>
      <c r="T55">
        <v>51.289509563307185</v>
      </c>
      <c r="U55">
        <v>52.657150650249818</v>
      </c>
      <c r="V55">
        <v>57.28374387344747</v>
      </c>
      <c r="W55">
        <v>56.538646337343124</v>
      </c>
    </row>
    <row r="56" spans="1:75" x14ac:dyDescent="0.25">
      <c r="A56">
        <v>440.51</v>
      </c>
      <c r="B56">
        <v>16.840391806371152</v>
      </c>
      <c r="C56">
        <v>21.201361123843384</v>
      </c>
      <c r="D56">
        <v>22.633585960353699</v>
      </c>
      <c r="E56">
        <v>25.995728680292018</v>
      </c>
      <c r="F56">
        <v>25.540328686764312</v>
      </c>
      <c r="G56">
        <v>30.222496217684164</v>
      </c>
      <c r="I56">
        <v>440.51</v>
      </c>
      <c r="J56">
        <v>33.402999999999999</v>
      </c>
      <c r="K56">
        <v>27.952000000000002</v>
      </c>
      <c r="L56">
        <v>26.061</v>
      </c>
      <c r="M56">
        <v>21.34</v>
      </c>
      <c r="N56">
        <v>17.247</v>
      </c>
      <c r="O56">
        <v>13.227</v>
      </c>
      <c r="Q56">
        <v>440.51</v>
      </c>
      <c r="R56">
        <v>49.756608193628857</v>
      </c>
      <c r="S56">
        <v>50.846638876156618</v>
      </c>
      <c r="T56">
        <v>51.305414039646294</v>
      </c>
      <c r="U56">
        <v>52.664271319707979</v>
      </c>
      <c r="V56">
        <v>57.212671313235688</v>
      </c>
      <c r="W56">
        <v>56.550503782315829</v>
      </c>
    </row>
    <row r="57" spans="1:75" x14ac:dyDescent="0.25">
      <c r="A57">
        <v>441.28300000000002</v>
      </c>
      <c r="B57">
        <v>16.826405620877345</v>
      </c>
      <c r="C57">
        <v>21.152810100448391</v>
      </c>
      <c r="D57">
        <v>22.675026119302689</v>
      </c>
      <c r="E57">
        <v>25.912726080553018</v>
      </c>
      <c r="F57">
        <v>25.530313797867866</v>
      </c>
      <c r="G57">
        <v>30.189920881925666</v>
      </c>
      <c r="I57">
        <v>441.28300000000002</v>
      </c>
      <c r="J57">
        <v>33.387</v>
      </c>
      <c r="K57">
        <v>27.881</v>
      </c>
      <c r="L57">
        <v>26.038</v>
      </c>
      <c r="M57">
        <v>21.329000000000001</v>
      </c>
      <c r="N57">
        <v>17.196999999999999</v>
      </c>
      <c r="O57">
        <v>13.183</v>
      </c>
      <c r="Q57">
        <v>441.28300000000002</v>
      </c>
      <c r="R57">
        <v>49.786594379122654</v>
      </c>
      <c r="S57">
        <v>50.966189899551608</v>
      </c>
      <c r="T57">
        <v>51.286973880697317</v>
      </c>
      <c r="U57">
        <v>52.758273919446978</v>
      </c>
      <c r="V57">
        <v>57.272686202132135</v>
      </c>
      <c r="W57">
        <v>56.627079118074342</v>
      </c>
    </row>
    <row r="58" spans="1:75" x14ac:dyDescent="0.25">
      <c r="A58">
        <v>442.05599999999998</v>
      </c>
      <c r="B58">
        <v>16.894819431672566</v>
      </c>
      <c r="C58">
        <v>21.211810467635541</v>
      </c>
      <c r="D58">
        <v>22.70139871061787</v>
      </c>
      <c r="E58">
        <v>25.943658848354346</v>
      </c>
      <c r="F58">
        <v>25.544389672723202</v>
      </c>
      <c r="G58">
        <v>30.182967430557451</v>
      </c>
      <c r="I58">
        <v>442.05599999999998</v>
      </c>
      <c r="J58">
        <v>33.414000000000001</v>
      </c>
      <c r="K58">
        <v>27.876999999999999</v>
      </c>
      <c r="L58">
        <v>26.045000000000002</v>
      </c>
      <c r="M58">
        <v>21.331</v>
      </c>
      <c r="N58">
        <v>17.210999999999999</v>
      </c>
      <c r="O58">
        <v>13.291</v>
      </c>
      <c r="Q58">
        <v>442.05599999999998</v>
      </c>
      <c r="R58">
        <v>49.691180568327432</v>
      </c>
      <c r="S58">
        <v>50.91118953236446</v>
      </c>
      <c r="T58">
        <v>51.253601289382132</v>
      </c>
      <c r="U58">
        <v>52.725341151645651</v>
      </c>
      <c r="V58">
        <v>57.244610327276803</v>
      </c>
      <c r="W58">
        <v>56.526032569442549</v>
      </c>
    </row>
    <row r="59" spans="1:75" x14ac:dyDescent="0.25">
      <c r="A59">
        <v>442.82900000000001</v>
      </c>
      <c r="B59">
        <v>16.756118560833318</v>
      </c>
      <c r="C59">
        <v>21.124931447536181</v>
      </c>
      <c r="D59">
        <v>22.659679395542199</v>
      </c>
      <c r="E59">
        <v>25.889341877870049</v>
      </c>
      <c r="F59">
        <v>25.554094118275156</v>
      </c>
      <c r="G59">
        <v>30.213825175528374</v>
      </c>
      <c r="I59">
        <v>442.82900000000001</v>
      </c>
      <c r="J59">
        <v>33.457000000000001</v>
      </c>
      <c r="K59">
        <v>27.902000000000001</v>
      </c>
      <c r="L59">
        <v>26.047000000000001</v>
      </c>
      <c r="M59">
        <v>21.367999999999999</v>
      </c>
      <c r="N59">
        <v>17.274000000000001</v>
      </c>
      <c r="O59">
        <v>13.263</v>
      </c>
      <c r="Q59">
        <v>442.82900000000001</v>
      </c>
      <c r="R59">
        <v>49.786881439166692</v>
      </c>
      <c r="S59">
        <v>50.973068552463815</v>
      </c>
      <c r="T59">
        <v>51.293320604457804</v>
      </c>
      <c r="U59">
        <v>52.742658122129953</v>
      </c>
      <c r="V59">
        <v>57.17190588172484</v>
      </c>
      <c r="W59">
        <v>56.523174824471624</v>
      </c>
    </row>
    <row r="60" spans="1:75" x14ac:dyDescent="0.25">
      <c r="A60">
        <v>443.60199999999998</v>
      </c>
      <c r="B60">
        <v>16.847360223470695</v>
      </c>
      <c r="C60">
        <v>21.123142993553095</v>
      </c>
      <c r="D60">
        <v>22.628783259036528</v>
      </c>
      <c r="E60">
        <v>25.815074836011696</v>
      </c>
      <c r="F60">
        <v>25.488621645667781</v>
      </c>
      <c r="G60">
        <v>30.237799305190372</v>
      </c>
      <c r="I60">
        <v>443.60199999999998</v>
      </c>
      <c r="J60">
        <v>33.378</v>
      </c>
      <c r="K60">
        <v>27.802</v>
      </c>
      <c r="L60">
        <v>26.058</v>
      </c>
      <c r="M60">
        <v>21.393000000000001</v>
      </c>
      <c r="N60">
        <v>17.274000000000001</v>
      </c>
      <c r="O60">
        <v>13.331</v>
      </c>
      <c r="Q60">
        <v>443.60199999999998</v>
      </c>
      <c r="R60">
        <v>49.774639776529305</v>
      </c>
      <c r="S60">
        <v>51.074857006446912</v>
      </c>
      <c r="T60">
        <v>51.313216740963483</v>
      </c>
      <c r="U60">
        <v>52.791925163988303</v>
      </c>
      <c r="V60">
        <v>57.237378354332222</v>
      </c>
      <c r="W60">
        <v>56.431200694809625</v>
      </c>
    </row>
    <row r="61" spans="1:75" x14ac:dyDescent="0.25">
      <c r="A61">
        <v>444.37400000000002</v>
      </c>
      <c r="B61">
        <v>16.745930501715559</v>
      </c>
      <c r="C61">
        <v>21.129644253162262</v>
      </c>
      <c r="D61">
        <v>22.548717644663039</v>
      </c>
      <c r="E61">
        <v>25.808357042397741</v>
      </c>
      <c r="F61">
        <v>25.471398860175285</v>
      </c>
      <c r="G61">
        <v>30.061294676530686</v>
      </c>
      <c r="I61">
        <v>444.37400000000002</v>
      </c>
      <c r="J61">
        <v>33.398000000000003</v>
      </c>
      <c r="K61">
        <v>27.869</v>
      </c>
      <c r="L61">
        <v>26.21</v>
      </c>
      <c r="M61">
        <v>21.417999999999999</v>
      </c>
      <c r="N61">
        <v>17.359000000000002</v>
      </c>
      <c r="O61">
        <v>13.313000000000001</v>
      </c>
      <c r="Q61">
        <v>444.37400000000002</v>
      </c>
      <c r="R61">
        <v>49.856069498284441</v>
      </c>
      <c r="S61">
        <v>51.001355746837739</v>
      </c>
      <c r="T61">
        <v>51.241282355336949</v>
      </c>
      <c r="U61">
        <v>52.773642957602249</v>
      </c>
      <c r="V61">
        <v>57.169601139824707</v>
      </c>
      <c r="W61">
        <v>56.625705323469312</v>
      </c>
    </row>
    <row r="62" spans="1:75" x14ac:dyDescent="0.25">
      <c r="A62">
        <v>445.14699999999999</v>
      </c>
      <c r="B62">
        <v>16.736939778820894</v>
      </c>
      <c r="C62">
        <v>21.108203312602132</v>
      </c>
      <c r="D62">
        <v>22.604842311224033</v>
      </c>
      <c r="E62">
        <v>25.81307980470741</v>
      </c>
      <c r="F62">
        <v>25.478768537636629</v>
      </c>
      <c r="G62">
        <v>30.09112315701427</v>
      </c>
      <c r="I62">
        <v>445.14699999999999</v>
      </c>
      <c r="J62">
        <v>33.362000000000002</v>
      </c>
      <c r="K62">
        <v>27.753</v>
      </c>
      <c r="L62">
        <v>26.05</v>
      </c>
      <c r="M62">
        <v>21.44</v>
      </c>
      <c r="N62">
        <v>17.309000000000001</v>
      </c>
      <c r="O62">
        <v>13.263999999999999</v>
      </c>
      <c r="Q62">
        <v>445.14699999999999</v>
      </c>
      <c r="R62">
        <v>49.901060221179108</v>
      </c>
      <c r="S62">
        <v>51.138796687397871</v>
      </c>
      <c r="T62">
        <v>51.34515768877597</v>
      </c>
      <c r="U62">
        <v>52.746920195292589</v>
      </c>
      <c r="V62">
        <v>57.212231462363377</v>
      </c>
      <c r="W62">
        <v>56.644876842985738</v>
      </c>
    </row>
    <row r="63" spans="1:75" x14ac:dyDescent="0.25">
      <c r="A63">
        <v>445.92</v>
      </c>
      <c r="B63">
        <v>16.806284523204216</v>
      </c>
      <c r="C63">
        <v>21.110121126847588</v>
      </c>
      <c r="D63">
        <v>22.631811782784283</v>
      </c>
      <c r="E63">
        <v>25.885470641794456</v>
      </c>
      <c r="F63">
        <v>25.615694821362201</v>
      </c>
      <c r="G63">
        <v>30.188873357478133</v>
      </c>
      <c r="I63">
        <v>445.92</v>
      </c>
      <c r="J63">
        <v>33.36</v>
      </c>
      <c r="K63">
        <v>27.849</v>
      </c>
      <c r="L63">
        <v>26.114999999999998</v>
      </c>
      <c r="M63">
        <v>21.353000000000002</v>
      </c>
      <c r="N63">
        <v>17.3</v>
      </c>
      <c r="O63">
        <v>13.321</v>
      </c>
      <c r="Q63">
        <v>445.92</v>
      </c>
      <c r="R63">
        <v>49.833715476795788</v>
      </c>
      <c r="S63">
        <v>51.040878873152408</v>
      </c>
      <c r="T63">
        <v>51.253188217215722</v>
      </c>
      <c r="U63">
        <v>52.761529358205536</v>
      </c>
      <c r="V63">
        <v>57.084305178637806</v>
      </c>
      <c r="W63">
        <v>56.490126642521872</v>
      </c>
    </row>
    <row r="64" spans="1:75" x14ac:dyDescent="0.25">
      <c r="A64">
        <v>446.69200000000001</v>
      </c>
      <c r="B64">
        <v>16.679917585252497</v>
      </c>
      <c r="C64">
        <v>21.04994812025414</v>
      </c>
      <c r="D64">
        <v>22.464811526775552</v>
      </c>
      <c r="E64">
        <v>25.728446860450031</v>
      </c>
      <c r="F64">
        <v>25.406364030737599</v>
      </c>
      <c r="G64">
        <v>30.082040554401715</v>
      </c>
      <c r="I64">
        <v>446.69200000000001</v>
      </c>
      <c r="J64">
        <v>33.395000000000003</v>
      </c>
      <c r="K64">
        <v>27.821000000000002</v>
      </c>
      <c r="L64">
        <v>26.18</v>
      </c>
      <c r="M64">
        <v>21.388000000000002</v>
      </c>
      <c r="N64">
        <v>17.332999999999998</v>
      </c>
      <c r="O64">
        <v>13.292999999999999</v>
      </c>
      <c r="Q64">
        <v>446.69200000000001</v>
      </c>
      <c r="R64">
        <v>49.925082414747493</v>
      </c>
      <c r="S64">
        <v>51.129051879745859</v>
      </c>
      <c r="T64">
        <v>51.355188473224445</v>
      </c>
      <c r="U64">
        <v>52.88355313954996</v>
      </c>
      <c r="V64">
        <v>57.260635969262403</v>
      </c>
      <c r="W64">
        <v>56.624959445598279</v>
      </c>
    </row>
    <row r="65" spans="1:23" x14ac:dyDescent="0.25">
      <c r="A65">
        <v>447.46499999999997</v>
      </c>
      <c r="B65">
        <v>16.778448890786457</v>
      </c>
      <c r="C65">
        <v>21.03012782856414</v>
      </c>
      <c r="D65">
        <v>22.471963426229358</v>
      </c>
      <c r="E65">
        <v>25.695193901675456</v>
      </c>
      <c r="F65">
        <v>25.435583820077937</v>
      </c>
      <c r="G65">
        <v>30.054400064050093</v>
      </c>
      <c r="I65">
        <v>447.46499999999997</v>
      </c>
      <c r="J65">
        <v>33.363</v>
      </c>
      <c r="K65">
        <v>27.8</v>
      </c>
      <c r="L65">
        <v>26.154</v>
      </c>
      <c r="M65">
        <v>21.471</v>
      </c>
      <c r="N65">
        <v>17.321000000000002</v>
      </c>
      <c r="O65">
        <v>13.417</v>
      </c>
      <c r="Q65">
        <v>447.46499999999997</v>
      </c>
      <c r="R65">
        <v>49.858551109213543</v>
      </c>
      <c r="S65">
        <v>51.169872171435863</v>
      </c>
      <c r="T65">
        <v>51.374036573770645</v>
      </c>
      <c r="U65">
        <v>52.833806098324544</v>
      </c>
      <c r="V65">
        <v>57.243416179922065</v>
      </c>
      <c r="W65">
        <v>56.528599935949906</v>
      </c>
    </row>
    <row r="66" spans="1:23" x14ac:dyDescent="0.25">
      <c r="A66">
        <v>448.23700000000002</v>
      </c>
      <c r="B66">
        <v>16.730631657152376</v>
      </c>
      <c r="C66">
        <v>21.069628662880582</v>
      </c>
      <c r="D66">
        <v>22.574873011716274</v>
      </c>
      <c r="E66">
        <v>25.637941762610531</v>
      </c>
      <c r="F66">
        <v>25.409621123628174</v>
      </c>
      <c r="G66">
        <v>30.075261997010315</v>
      </c>
      <c r="I66">
        <v>448.23700000000002</v>
      </c>
      <c r="J66">
        <v>33.314999999999998</v>
      </c>
      <c r="K66">
        <v>27.826000000000001</v>
      </c>
      <c r="L66">
        <v>26.169</v>
      </c>
      <c r="M66">
        <v>21.44</v>
      </c>
      <c r="N66">
        <v>17.366</v>
      </c>
      <c r="O66">
        <v>13.346</v>
      </c>
      <c r="Q66">
        <v>448.23700000000002</v>
      </c>
      <c r="R66">
        <v>49.95436834284763</v>
      </c>
      <c r="S66">
        <v>51.104371337119424</v>
      </c>
      <c r="T66">
        <v>51.256126988283725</v>
      </c>
      <c r="U66">
        <v>52.922058237389471</v>
      </c>
      <c r="V66">
        <v>57.22437887637183</v>
      </c>
      <c r="W66">
        <v>56.578738002989681</v>
      </c>
    </row>
    <row r="67" spans="1:23" x14ac:dyDescent="0.25">
      <c r="A67">
        <v>449.01</v>
      </c>
      <c r="B67">
        <v>16.656217770906572</v>
      </c>
      <c r="C67">
        <v>21.023020143794373</v>
      </c>
      <c r="D67">
        <v>22.469857574977059</v>
      </c>
      <c r="E67">
        <v>25.559634850233433</v>
      </c>
      <c r="F67">
        <v>25.389527003195536</v>
      </c>
      <c r="G67">
        <v>30.034610235310932</v>
      </c>
      <c r="I67">
        <v>449.01</v>
      </c>
      <c r="J67">
        <v>33.326999999999998</v>
      </c>
      <c r="K67">
        <v>27.747</v>
      </c>
      <c r="L67">
        <v>26.097000000000001</v>
      </c>
      <c r="M67">
        <v>21.423999999999999</v>
      </c>
      <c r="N67">
        <v>17.3</v>
      </c>
      <c r="O67">
        <v>13.303000000000001</v>
      </c>
      <c r="Q67">
        <v>449.01</v>
      </c>
      <c r="R67">
        <v>50.01678222909343</v>
      </c>
      <c r="S67">
        <v>51.229979856205631</v>
      </c>
      <c r="T67">
        <v>51.433142425022936</v>
      </c>
      <c r="U67">
        <v>53.016365149766557</v>
      </c>
      <c r="V67">
        <v>57.310472996804464</v>
      </c>
      <c r="W67">
        <v>56.662389764689067</v>
      </c>
    </row>
    <row r="68" spans="1:23" x14ac:dyDescent="0.25">
      <c r="A68">
        <v>449.78199999999998</v>
      </c>
      <c r="B68">
        <v>16.700933671665148</v>
      </c>
      <c r="C68">
        <v>21.063826878625946</v>
      </c>
      <c r="D68">
        <v>22.504701191315824</v>
      </c>
      <c r="E68">
        <v>25.630275458616889</v>
      </c>
      <c r="F68">
        <v>25.477212604835959</v>
      </c>
      <c r="G68">
        <v>30.043545257637238</v>
      </c>
      <c r="I68">
        <v>449.78199999999998</v>
      </c>
      <c r="J68">
        <v>33.308999999999997</v>
      </c>
      <c r="K68">
        <v>27.760999999999999</v>
      </c>
      <c r="L68">
        <v>26.172999999999998</v>
      </c>
      <c r="M68">
        <v>21.378</v>
      </c>
      <c r="N68">
        <v>17.23</v>
      </c>
      <c r="O68">
        <v>13.308</v>
      </c>
      <c r="Q68">
        <v>449.78199999999998</v>
      </c>
      <c r="R68">
        <v>49.990066328334855</v>
      </c>
      <c r="S68">
        <v>51.175173121374058</v>
      </c>
      <c r="T68">
        <v>51.322298808684174</v>
      </c>
      <c r="U68">
        <v>52.991724541383107</v>
      </c>
      <c r="V68">
        <v>57.292787395164041</v>
      </c>
      <c r="W68">
        <v>56.648454742362773</v>
      </c>
    </row>
    <row r="69" spans="1:23" x14ac:dyDescent="0.25">
      <c r="A69">
        <v>450.55399999999997</v>
      </c>
      <c r="B69">
        <v>16.694645432521074</v>
      </c>
      <c r="C69">
        <v>21.050628109760275</v>
      </c>
      <c r="D69">
        <v>22.422363763092648</v>
      </c>
      <c r="E69">
        <v>25.651269428052487</v>
      </c>
      <c r="F69">
        <v>25.38078539882089</v>
      </c>
      <c r="G69">
        <v>30.085878197425114</v>
      </c>
      <c r="I69">
        <v>450.55399999999997</v>
      </c>
      <c r="J69">
        <v>33.323</v>
      </c>
      <c r="K69">
        <v>27.780999999999999</v>
      </c>
      <c r="L69">
        <v>26.100999999999999</v>
      </c>
      <c r="M69">
        <v>21.36</v>
      </c>
      <c r="N69">
        <v>17.207999999999998</v>
      </c>
      <c r="O69">
        <v>13.244999999999999</v>
      </c>
      <c r="Q69">
        <v>450.55399999999997</v>
      </c>
      <c r="R69">
        <v>49.982354567478922</v>
      </c>
      <c r="S69">
        <v>51.168371890239719</v>
      </c>
      <c r="T69">
        <v>51.476636236907353</v>
      </c>
      <c r="U69">
        <v>52.988730571947514</v>
      </c>
      <c r="V69">
        <v>57.411214601179111</v>
      </c>
      <c r="W69">
        <v>56.669121802574878</v>
      </c>
    </row>
    <row r="70" spans="1:23" x14ac:dyDescent="0.25">
      <c r="A70">
        <v>451.32600000000002</v>
      </c>
      <c r="B70">
        <v>16.735099994773645</v>
      </c>
      <c r="C70">
        <v>21.021293569793539</v>
      </c>
      <c r="D70">
        <v>22.427571646140734</v>
      </c>
      <c r="E70">
        <v>25.714429574401727</v>
      </c>
      <c r="F70">
        <v>25.331950750493668</v>
      </c>
      <c r="G70">
        <v>29.972303572041767</v>
      </c>
      <c r="I70">
        <v>451.32600000000002</v>
      </c>
      <c r="J70">
        <v>33.31</v>
      </c>
      <c r="K70">
        <v>27.792999999999999</v>
      </c>
      <c r="L70">
        <v>26.154</v>
      </c>
      <c r="M70">
        <v>21.396000000000001</v>
      </c>
      <c r="N70">
        <v>17.292999999999999</v>
      </c>
      <c r="O70">
        <v>13.340999999999999</v>
      </c>
      <c r="Q70">
        <v>451.32600000000002</v>
      </c>
      <c r="R70">
        <v>49.954900005226349</v>
      </c>
      <c r="S70">
        <v>51.185706430206452</v>
      </c>
      <c r="T70">
        <v>51.418428353859269</v>
      </c>
      <c r="U70">
        <v>52.889570425598272</v>
      </c>
      <c r="V70">
        <v>57.375049249506326</v>
      </c>
      <c r="W70">
        <v>56.686696427958239</v>
      </c>
    </row>
    <row r="71" spans="1:23" x14ac:dyDescent="0.25">
      <c r="A71">
        <v>452.09800000000001</v>
      </c>
      <c r="B71">
        <v>16.665565831446017</v>
      </c>
      <c r="C71">
        <v>21.03334334427495</v>
      </c>
      <c r="D71">
        <v>22.453899549370394</v>
      </c>
      <c r="E71">
        <v>25.70342267136439</v>
      </c>
      <c r="F71">
        <v>25.415870076621296</v>
      </c>
      <c r="G71">
        <v>30.047546590359023</v>
      </c>
      <c r="I71">
        <v>452.09800000000001</v>
      </c>
      <c r="J71">
        <v>33.396000000000001</v>
      </c>
      <c r="K71">
        <v>27.777000000000001</v>
      </c>
      <c r="L71">
        <v>26.241</v>
      </c>
      <c r="M71">
        <v>21.515999999999998</v>
      </c>
      <c r="N71">
        <v>17.376000000000001</v>
      </c>
      <c r="O71">
        <v>13.351000000000001</v>
      </c>
      <c r="Q71">
        <v>452.09800000000001</v>
      </c>
      <c r="R71">
        <v>49.938434168553982</v>
      </c>
      <c r="S71">
        <v>51.189656655725045</v>
      </c>
      <c r="T71">
        <v>51.30510045062961</v>
      </c>
      <c r="U71">
        <v>52.780577328635616</v>
      </c>
      <c r="V71">
        <v>57.208129923378699</v>
      </c>
      <c r="W71">
        <v>56.601453409640982</v>
      </c>
    </row>
    <row r="72" spans="1:23" x14ac:dyDescent="0.25">
      <c r="A72">
        <v>452.87</v>
      </c>
      <c r="B72">
        <v>16.679265074646192</v>
      </c>
      <c r="C72">
        <v>20.966914887864402</v>
      </c>
      <c r="D72">
        <v>22.38461289186295</v>
      </c>
      <c r="E72">
        <v>25.587757982972981</v>
      </c>
      <c r="F72">
        <v>25.44619883416971</v>
      </c>
      <c r="G72">
        <v>30.010199225286986</v>
      </c>
      <c r="I72">
        <v>452.87</v>
      </c>
      <c r="J72">
        <v>33.369</v>
      </c>
      <c r="K72">
        <v>27.756</v>
      </c>
      <c r="L72">
        <v>26.236999999999998</v>
      </c>
      <c r="M72">
        <v>21.518000000000001</v>
      </c>
      <c r="N72">
        <v>17.331</v>
      </c>
      <c r="O72">
        <v>13.417999999999999</v>
      </c>
      <c r="Q72">
        <v>452.87</v>
      </c>
      <c r="R72">
        <v>49.951734925353804</v>
      </c>
      <c r="S72">
        <v>51.277085112135595</v>
      </c>
      <c r="T72">
        <v>51.378387108137055</v>
      </c>
      <c r="U72">
        <v>52.894242017027018</v>
      </c>
      <c r="V72">
        <v>57.22280116583029</v>
      </c>
      <c r="W72">
        <v>56.571800774713012</v>
      </c>
    </row>
    <row r="73" spans="1:23" x14ac:dyDescent="0.25">
      <c r="A73">
        <v>453.642</v>
      </c>
      <c r="B73">
        <v>16.704775754343789</v>
      </c>
      <c r="C73">
        <v>21.080675187002583</v>
      </c>
      <c r="D73">
        <v>22.406562476260799</v>
      </c>
      <c r="E73">
        <v>25.588131915920187</v>
      </c>
      <c r="F73">
        <v>25.537038941953025</v>
      </c>
      <c r="G73">
        <v>30.070430709916241</v>
      </c>
      <c r="I73">
        <v>453.642</v>
      </c>
      <c r="J73">
        <v>33.302</v>
      </c>
      <c r="K73">
        <v>27.773</v>
      </c>
      <c r="L73">
        <v>26.204999999999998</v>
      </c>
      <c r="M73">
        <v>21.530999999999999</v>
      </c>
      <c r="N73">
        <v>17.367000000000001</v>
      </c>
      <c r="O73">
        <v>13.481</v>
      </c>
      <c r="Q73">
        <v>453.642</v>
      </c>
      <c r="R73">
        <v>49.993224245656222</v>
      </c>
      <c r="S73">
        <v>51.14632481299742</v>
      </c>
      <c r="T73">
        <v>51.388437523739199</v>
      </c>
      <c r="U73">
        <v>52.880868084079808</v>
      </c>
      <c r="V73">
        <v>57.095961058046967</v>
      </c>
      <c r="W73">
        <v>56.448569290083768</v>
      </c>
    </row>
    <row r="74" spans="1:23" x14ac:dyDescent="0.25">
      <c r="A74">
        <v>454.41399999999999</v>
      </c>
      <c r="B74">
        <v>16.627458781120026</v>
      </c>
      <c r="C74">
        <v>20.989037943888146</v>
      </c>
      <c r="D74">
        <v>22.363099034528346</v>
      </c>
      <c r="E74">
        <v>25.512107785347098</v>
      </c>
      <c r="F74">
        <v>25.397052436475064</v>
      </c>
      <c r="G74">
        <v>30.041986520816728</v>
      </c>
      <c r="I74">
        <v>454.41399999999999</v>
      </c>
      <c r="J74">
        <v>33.308</v>
      </c>
      <c r="K74">
        <v>27.763999999999999</v>
      </c>
      <c r="L74">
        <v>26.253</v>
      </c>
      <c r="M74">
        <v>21.507999999999999</v>
      </c>
      <c r="N74">
        <v>17.428000000000001</v>
      </c>
      <c r="O74">
        <v>13.45</v>
      </c>
      <c r="Q74">
        <v>454.41399999999999</v>
      </c>
      <c r="R74">
        <v>50.064541218879981</v>
      </c>
      <c r="S74">
        <v>51.246962056111855</v>
      </c>
      <c r="T74">
        <v>51.383900965471653</v>
      </c>
      <c r="U74">
        <v>52.979892214652907</v>
      </c>
      <c r="V74">
        <v>57.174947563524938</v>
      </c>
      <c r="W74">
        <v>56.508013479183269</v>
      </c>
    </row>
    <row r="75" spans="1:23" x14ac:dyDescent="0.25">
      <c r="A75">
        <v>455.18599999999998</v>
      </c>
      <c r="B75">
        <v>16.655971385784454</v>
      </c>
      <c r="C75">
        <v>20.980710923535487</v>
      </c>
      <c r="D75">
        <v>22.3745310179592</v>
      </c>
      <c r="E75">
        <v>25.543162929806044</v>
      </c>
      <c r="F75">
        <v>25.487042134108851</v>
      </c>
      <c r="G75">
        <v>30.003096865301529</v>
      </c>
      <c r="I75">
        <v>455.18599999999998</v>
      </c>
      <c r="J75">
        <v>33.274000000000001</v>
      </c>
      <c r="K75">
        <v>27.698</v>
      </c>
      <c r="L75">
        <v>26.225999999999999</v>
      </c>
      <c r="M75">
        <v>21.513000000000002</v>
      </c>
      <c r="N75">
        <v>17.364000000000001</v>
      </c>
      <c r="O75">
        <v>13.426</v>
      </c>
      <c r="Q75">
        <v>455.18599999999998</v>
      </c>
      <c r="R75">
        <v>50.070028614215545</v>
      </c>
      <c r="S75">
        <v>51.32128907646451</v>
      </c>
      <c r="T75">
        <v>51.399468982040801</v>
      </c>
      <c r="U75">
        <v>52.94383707019395</v>
      </c>
      <c r="V75">
        <v>57.148957865891148</v>
      </c>
      <c r="W75">
        <v>56.570903134698469</v>
      </c>
    </row>
    <row r="76" spans="1:23" x14ac:dyDescent="0.25">
      <c r="A76">
        <v>455.95699999999999</v>
      </c>
      <c r="B76">
        <v>16.668607641518527</v>
      </c>
      <c r="C76">
        <v>20.983719270057112</v>
      </c>
      <c r="D76">
        <v>22.407751146025511</v>
      </c>
      <c r="E76">
        <v>25.604709827399908</v>
      </c>
      <c r="F76">
        <v>25.485276779529539</v>
      </c>
      <c r="G76">
        <v>30.073513665133841</v>
      </c>
      <c r="I76">
        <v>455.95699999999999</v>
      </c>
      <c r="J76">
        <v>33.280999999999999</v>
      </c>
      <c r="K76">
        <v>27.707999999999998</v>
      </c>
      <c r="L76">
        <v>26.206</v>
      </c>
      <c r="M76">
        <v>21.399000000000001</v>
      </c>
      <c r="N76">
        <v>17.331</v>
      </c>
      <c r="O76">
        <v>13.41</v>
      </c>
      <c r="Q76">
        <v>455.95699999999999</v>
      </c>
      <c r="R76">
        <v>50.050392358481467</v>
      </c>
      <c r="S76">
        <v>51.308280729942894</v>
      </c>
      <c r="T76">
        <v>51.386248853974486</v>
      </c>
      <c r="U76">
        <v>52.996290172600091</v>
      </c>
      <c r="V76">
        <v>57.183723220470455</v>
      </c>
      <c r="W76">
        <v>56.516486334866158</v>
      </c>
    </row>
    <row r="77" spans="1:23" x14ac:dyDescent="0.25">
      <c r="A77">
        <v>456.72899999999998</v>
      </c>
      <c r="B77">
        <v>16.729207884398555</v>
      </c>
      <c r="C77">
        <v>21.010758645722902</v>
      </c>
      <c r="D77">
        <v>22.435710802793075</v>
      </c>
      <c r="E77">
        <v>25.725460462606993</v>
      </c>
      <c r="F77">
        <v>25.553547778707696</v>
      </c>
      <c r="G77">
        <v>30.130035080861663</v>
      </c>
      <c r="I77">
        <v>456.72899999999998</v>
      </c>
      <c r="J77">
        <v>33.33</v>
      </c>
      <c r="K77">
        <v>27.745999999999999</v>
      </c>
      <c r="L77">
        <v>26.236000000000001</v>
      </c>
      <c r="M77">
        <v>21.52</v>
      </c>
      <c r="N77">
        <v>17.324999999999999</v>
      </c>
      <c r="O77">
        <v>13.368</v>
      </c>
      <c r="Q77">
        <v>456.72899999999998</v>
      </c>
      <c r="R77">
        <v>49.940792115601447</v>
      </c>
      <c r="S77">
        <v>51.243241354277103</v>
      </c>
      <c r="T77">
        <v>51.328289197206921</v>
      </c>
      <c r="U77">
        <v>52.754539537393015</v>
      </c>
      <c r="V77">
        <v>57.121452221292301</v>
      </c>
      <c r="W77">
        <v>56.501964919138345</v>
      </c>
    </row>
    <row r="78" spans="1:23" x14ac:dyDescent="0.25">
      <c r="A78">
        <v>457.5</v>
      </c>
      <c r="B78">
        <v>16.726252101415525</v>
      </c>
      <c r="C78">
        <v>21.018968539042483</v>
      </c>
      <c r="D78">
        <v>22.394195946785452</v>
      </c>
      <c r="E78">
        <v>25.693212621388231</v>
      </c>
      <c r="F78">
        <v>25.518005687145568</v>
      </c>
      <c r="G78">
        <v>30.078009028845109</v>
      </c>
      <c r="I78">
        <v>457.5</v>
      </c>
      <c r="J78">
        <v>33.314999999999998</v>
      </c>
      <c r="K78">
        <v>27.736000000000001</v>
      </c>
      <c r="L78">
        <v>26.292999999999999</v>
      </c>
      <c r="M78">
        <v>21.547999999999998</v>
      </c>
      <c r="N78">
        <v>17.428000000000001</v>
      </c>
      <c r="O78">
        <v>13.449</v>
      </c>
      <c r="Q78">
        <v>457.5</v>
      </c>
      <c r="R78">
        <v>49.958747898584477</v>
      </c>
      <c r="S78">
        <v>51.245031460957513</v>
      </c>
      <c r="T78">
        <v>51.312804053214542</v>
      </c>
      <c r="U78">
        <v>52.758787378611771</v>
      </c>
      <c r="V78">
        <v>57.053994312854435</v>
      </c>
      <c r="W78">
        <v>56.472990971154893</v>
      </c>
    </row>
    <row r="79" spans="1:23" x14ac:dyDescent="0.25">
      <c r="A79">
        <v>458.27199999999999</v>
      </c>
      <c r="B79">
        <v>16.643150951602372</v>
      </c>
      <c r="C79">
        <v>20.953108134329529</v>
      </c>
      <c r="D79">
        <v>22.340569875455213</v>
      </c>
      <c r="E79">
        <v>25.619208265985876</v>
      </c>
      <c r="F79">
        <v>25.489402086176231</v>
      </c>
      <c r="G79">
        <v>29.973583409042664</v>
      </c>
      <c r="I79">
        <v>458.27199999999999</v>
      </c>
      <c r="J79">
        <v>33.314999999999998</v>
      </c>
      <c r="K79">
        <v>27.702000000000002</v>
      </c>
      <c r="L79">
        <v>26.245000000000001</v>
      </c>
      <c r="M79">
        <v>21.529</v>
      </c>
      <c r="N79">
        <v>17.404</v>
      </c>
      <c r="O79">
        <v>13.475</v>
      </c>
      <c r="Q79">
        <v>458.27199999999999</v>
      </c>
      <c r="R79">
        <v>50.04184904839763</v>
      </c>
      <c r="S79">
        <v>51.344891865670476</v>
      </c>
      <c r="T79">
        <v>51.414430124544779</v>
      </c>
      <c r="U79">
        <v>52.851791734014128</v>
      </c>
      <c r="V79">
        <v>57.106597913823776</v>
      </c>
      <c r="W79">
        <v>56.551416590957345</v>
      </c>
    </row>
    <row r="80" spans="1:23" x14ac:dyDescent="0.25">
      <c r="A80">
        <v>459.04300000000001</v>
      </c>
      <c r="B80">
        <v>16.601245791349552</v>
      </c>
      <c r="C80">
        <v>20.927086825216417</v>
      </c>
      <c r="D80">
        <v>22.333188529679173</v>
      </c>
      <c r="E80">
        <v>25.502136350554178</v>
      </c>
      <c r="F80">
        <v>25.424955598276458</v>
      </c>
      <c r="G80">
        <v>29.958678182232045</v>
      </c>
      <c r="I80">
        <v>459.04300000000001</v>
      </c>
      <c r="J80">
        <v>33.289000000000001</v>
      </c>
      <c r="K80">
        <v>27.716000000000001</v>
      </c>
      <c r="L80">
        <v>26.280999999999999</v>
      </c>
      <c r="M80">
        <v>21.521000000000001</v>
      </c>
      <c r="N80">
        <v>17.417999999999999</v>
      </c>
      <c r="O80">
        <v>13.487</v>
      </c>
      <c r="Q80">
        <v>459.04300000000001</v>
      </c>
      <c r="R80">
        <v>50.109754208650443</v>
      </c>
      <c r="S80">
        <v>51.356913174783571</v>
      </c>
      <c r="T80">
        <v>51.385811470320817</v>
      </c>
      <c r="U80">
        <v>52.976863649445818</v>
      </c>
      <c r="V80">
        <v>57.157044401723539</v>
      </c>
      <c r="W80">
        <v>56.554321817767956</v>
      </c>
    </row>
    <row r="81" spans="1:23" x14ac:dyDescent="0.25">
      <c r="A81">
        <v>459.81400000000002</v>
      </c>
      <c r="B81">
        <v>16.695689618153821</v>
      </c>
      <c r="C81">
        <v>20.992173570891556</v>
      </c>
      <c r="D81">
        <v>22.3702427638747</v>
      </c>
      <c r="E81">
        <v>25.564522570701868</v>
      </c>
      <c r="F81">
        <v>25.508421135559196</v>
      </c>
      <c r="G81">
        <v>30.111051699929238</v>
      </c>
      <c r="I81">
        <v>459.81400000000002</v>
      </c>
      <c r="J81">
        <v>33.22</v>
      </c>
      <c r="K81">
        <v>27.71</v>
      </c>
      <c r="L81">
        <v>26.309000000000001</v>
      </c>
      <c r="M81">
        <v>21.518000000000001</v>
      </c>
      <c r="N81">
        <v>17.443999999999999</v>
      </c>
      <c r="O81">
        <v>13.476000000000001</v>
      </c>
      <c r="Q81">
        <v>459.81400000000002</v>
      </c>
      <c r="R81">
        <v>50.08431038184618</v>
      </c>
      <c r="S81">
        <v>51.29782642910844</v>
      </c>
      <c r="T81">
        <v>51.320757236125303</v>
      </c>
      <c r="U81">
        <v>52.917477429298131</v>
      </c>
      <c r="V81">
        <v>57.047578864440801</v>
      </c>
      <c r="W81">
        <v>56.412948300070767</v>
      </c>
    </row>
    <row r="82" spans="1:23" x14ac:dyDescent="0.25">
      <c r="A82">
        <v>460.58600000000001</v>
      </c>
      <c r="B82">
        <v>16.606955346375724</v>
      </c>
      <c r="C82">
        <v>20.95518826995756</v>
      </c>
      <c r="D82">
        <v>22.316826090029174</v>
      </c>
      <c r="E82">
        <v>25.417559371506741</v>
      </c>
      <c r="F82">
        <v>25.4376342645031</v>
      </c>
      <c r="G82">
        <v>29.931215927952302</v>
      </c>
      <c r="I82">
        <v>460.58600000000001</v>
      </c>
      <c r="J82">
        <v>33.273000000000003</v>
      </c>
      <c r="K82">
        <v>27.678000000000001</v>
      </c>
      <c r="L82">
        <v>26.305</v>
      </c>
      <c r="M82">
        <v>21.513000000000002</v>
      </c>
      <c r="N82">
        <v>17.411000000000001</v>
      </c>
      <c r="O82">
        <v>13.476000000000001</v>
      </c>
      <c r="Q82">
        <v>460.58600000000001</v>
      </c>
      <c r="R82">
        <v>50.120044653624277</v>
      </c>
      <c r="S82">
        <v>51.366811730042443</v>
      </c>
      <c r="T82">
        <v>51.378173909970819</v>
      </c>
      <c r="U82">
        <v>53.069440628493254</v>
      </c>
      <c r="V82">
        <v>57.151365735496896</v>
      </c>
      <c r="W82">
        <v>56.592784072047699</v>
      </c>
    </row>
    <row r="83" spans="1:23" x14ac:dyDescent="0.25">
      <c r="A83">
        <v>461.35700000000003</v>
      </c>
      <c r="B83">
        <v>16.598020946929708</v>
      </c>
      <c r="C83">
        <v>20.90133458440237</v>
      </c>
      <c r="D83">
        <v>22.283879881385076</v>
      </c>
      <c r="E83">
        <v>25.396383307372215</v>
      </c>
      <c r="F83">
        <v>25.466641908474081</v>
      </c>
      <c r="G83">
        <v>30.001977036915783</v>
      </c>
      <c r="I83">
        <v>461.35700000000003</v>
      </c>
      <c r="J83">
        <v>33.234000000000002</v>
      </c>
      <c r="K83">
        <v>27.702000000000002</v>
      </c>
      <c r="L83">
        <v>26.271000000000001</v>
      </c>
      <c r="M83">
        <v>21.434000000000001</v>
      </c>
      <c r="N83">
        <v>17.393999999999998</v>
      </c>
      <c r="O83">
        <v>13.515000000000001</v>
      </c>
      <c r="Q83">
        <v>461.35700000000003</v>
      </c>
      <c r="R83">
        <v>50.167979053070283</v>
      </c>
      <c r="S83">
        <v>51.396665415597631</v>
      </c>
      <c r="T83">
        <v>51.445120118614923</v>
      </c>
      <c r="U83">
        <v>53.169616692627784</v>
      </c>
      <c r="V83">
        <v>57.139358091525914</v>
      </c>
      <c r="W83">
        <v>56.483022963084217</v>
      </c>
    </row>
    <row r="84" spans="1:23" x14ac:dyDescent="0.25">
      <c r="A84">
        <v>462.12799999999999</v>
      </c>
      <c r="B84">
        <v>16.609950713769347</v>
      </c>
      <c r="C84">
        <v>20.972625620602539</v>
      </c>
      <c r="D84">
        <v>22.304889187862663</v>
      </c>
      <c r="E84">
        <v>25.476947627454024</v>
      </c>
      <c r="F84">
        <v>25.530528854407905</v>
      </c>
      <c r="G84">
        <v>30.05845130560666</v>
      </c>
      <c r="I84">
        <v>462.12799999999999</v>
      </c>
      <c r="J84">
        <v>33.298999999999999</v>
      </c>
      <c r="K84">
        <v>27.664000000000001</v>
      </c>
      <c r="L84">
        <v>26.332999999999998</v>
      </c>
      <c r="M84">
        <v>21.577999999999999</v>
      </c>
      <c r="N84">
        <v>17.416</v>
      </c>
      <c r="O84">
        <v>13.506</v>
      </c>
      <c r="Q84">
        <v>462.12799999999999</v>
      </c>
      <c r="R84">
        <v>50.091049286230643</v>
      </c>
      <c r="S84">
        <v>51.363374379397456</v>
      </c>
      <c r="T84">
        <v>51.362110812137338</v>
      </c>
      <c r="U84">
        <v>52.945052372545973</v>
      </c>
      <c r="V84">
        <v>57.053471145592098</v>
      </c>
      <c r="W84">
        <v>56.43554869439334</v>
      </c>
    </row>
    <row r="85" spans="1:23" x14ac:dyDescent="0.25">
      <c r="A85">
        <v>462.899</v>
      </c>
      <c r="B85">
        <v>16.6434726335692</v>
      </c>
      <c r="C85">
        <v>21.029624852085021</v>
      </c>
      <c r="D85">
        <v>22.34644463271335</v>
      </c>
      <c r="E85">
        <v>25.489518650190345</v>
      </c>
      <c r="F85">
        <v>25.524077070953268</v>
      </c>
      <c r="G85">
        <v>30.026323040913191</v>
      </c>
      <c r="I85">
        <v>462.899</v>
      </c>
      <c r="J85">
        <v>33.283999999999999</v>
      </c>
      <c r="K85">
        <v>27.757999999999999</v>
      </c>
      <c r="L85">
        <v>26.384</v>
      </c>
      <c r="M85">
        <v>21.626999999999999</v>
      </c>
      <c r="N85">
        <v>17.457999999999998</v>
      </c>
      <c r="O85">
        <v>13.521000000000001</v>
      </c>
      <c r="Q85">
        <v>462.899</v>
      </c>
      <c r="R85">
        <v>50.072527366430805</v>
      </c>
      <c r="S85">
        <v>51.212375147914983</v>
      </c>
      <c r="T85">
        <v>51.26955536728665</v>
      </c>
      <c r="U85">
        <v>52.883481349809657</v>
      </c>
      <c r="V85">
        <v>57.017922929046733</v>
      </c>
      <c r="W85">
        <v>56.452676959086808</v>
      </c>
    </row>
    <row r="86" spans="1:23" x14ac:dyDescent="0.25">
      <c r="A86">
        <v>463.67</v>
      </c>
      <c r="B86">
        <v>16.597716441356699</v>
      </c>
      <c r="C86">
        <v>20.965563232403714</v>
      </c>
      <c r="D86">
        <v>22.297139784607758</v>
      </c>
      <c r="E86">
        <v>25.590188096980008</v>
      </c>
      <c r="F86">
        <v>25.600944021571731</v>
      </c>
      <c r="G86">
        <v>30.001128754415028</v>
      </c>
      <c r="I86">
        <v>463.67</v>
      </c>
      <c r="J86">
        <v>33.31</v>
      </c>
      <c r="K86">
        <v>27.701000000000001</v>
      </c>
      <c r="L86">
        <v>26.373000000000001</v>
      </c>
      <c r="M86">
        <v>21.597000000000001</v>
      </c>
      <c r="N86">
        <v>17.481000000000002</v>
      </c>
      <c r="O86">
        <v>13.512</v>
      </c>
      <c r="Q86">
        <v>463.67</v>
      </c>
      <c r="R86">
        <v>50.092283558643302</v>
      </c>
      <c r="S86">
        <v>51.333436767596297</v>
      </c>
      <c r="T86">
        <v>51.329860215392237</v>
      </c>
      <c r="U86">
        <v>52.812811903019984</v>
      </c>
      <c r="V86">
        <v>56.918055978428271</v>
      </c>
      <c r="W86">
        <v>56.486871245584972</v>
      </c>
    </row>
    <row r="87" spans="1:23" x14ac:dyDescent="0.25">
      <c r="A87">
        <v>464.44</v>
      </c>
      <c r="B87">
        <v>16.641096756320003</v>
      </c>
      <c r="C87">
        <v>20.931193376515871</v>
      </c>
      <c r="D87">
        <v>22.285379058310848</v>
      </c>
      <c r="E87">
        <v>25.559810747119776</v>
      </c>
      <c r="F87">
        <v>25.58844090229239</v>
      </c>
      <c r="G87">
        <v>30.034503014447235</v>
      </c>
      <c r="I87">
        <v>464.44</v>
      </c>
      <c r="J87">
        <v>33.292999999999999</v>
      </c>
      <c r="K87">
        <v>27.734999999999999</v>
      </c>
      <c r="L87">
        <v>26.338000000000001</v>
      </c>
      <c r="M87">
        <v>21.620999999999999</v>
      </c>
      <c r="N87">
        <v>17.443000000000001</v>
      </c>
      <c r="O87">
        <v>13.55</v>
      </c>
      <c r="Q87">
        <v>464.44</v>
      </c>
      <c r="R87">
        <v>50.06590324367999</v>
      </c>
      <c r="S87">
        <v>51.333806623484129</v>
      </c>
      <c r="T87">
        <v>51.376620941689154</v>
      </c>
      <c r="U87">
        <v>52.819189252880228</v>
      </c>
      <c r="V87">
        <v>56.968559097707612</v>
      </c>
      <c r="W87">
        <v>56.415496985552764</v>
      </c>
    </row>
    <row r="88" spans="1:23" x14ac:dyDescent="0.25">
      <c r="A88">
        <v>465.21100000000001</v>
      </c>
      <c r="B88">
        <v>16.578358405422229</v>
      </c>
      <c r="C88">
        <v>20.891194118882623</v>
      </c>
      <c r="D88">
        <v>22.231321723887053</v>
      </c>
      <c r="E88">
        <v>25.489579293308303</v>
      </c>
      <c r="F88">
        <v>25.510504642048655</v>
      </c>
      <c r="G88">
        <v>30.022749883219888</v>
      </c>
      <c r="I88">
        <v>465.21100000000001</v>
      </c>
      <c r="J88">
        <v>33.301000000000002</v>
      </c>
      <c r="K88">
        <v>27.646999999999998</v>
      </c>
      <c r="L88">
        <v>26.395</v>
      </c>
      <c r="M88">
        <v>21.614999999999998</v>
      </c>
      <c r="N88">
        <v>17.527999999999999</v>
      </c>
      <c r="O88">
        <v>13.634</v>
      </c>
      <c r="Q88">
        <v>465.21100000000001</v>
      </c>
      <c r="R88">
        <v>50.120641594577769</v>
      </c>
      <c r="S88">
        <v>51.461805881117385</v>
      </c>
      <c r="T88">
        <v>51.373678276112955</v>
      </c>
      <c r="U88">
        <v>52.895420706691702</v>
      </c>
      <c r="V88">
        <v>56.96149535795135</v>
      </c>
      <c r="W88">
        <v>56.343250116780112</v>
      </c>
    </row>
    <row r="89" spans="1:23" x14ac:dyDescent="0.25">
      <c r="A89">
        <v>465.98200000000003</v>
      </c>
      <c r="B89">
        <v>16.631060493012445</v>
      </c>
      <c r="C89">
        <v>20.886567034470175</v>
      </c>
      <c r="D89">
        <v>22.288476522576605</v>
      </c>
      <c r="E89">
        <v>25.495234618947375</v>
      </c>
      <c r="F89">
        <v>25.599793175753376</v>
      </c>
      <c r="G89">
        <v>30.080620527349094</v>
      </c>
      <c r="I89">
        <v>465.98200000000003</v>
      </c>
      <c r="J89">
        <v>33.192</v>
      </c>
      <c r="K89">
        <v>27.699000000000002</v>
      </c>
      <c r="L89">
        <v>26.379000000000001</v>
      </c>
      <c r="M89">
        <v>21.591999999999999</v>
      </c>
      <c r="N89">
        <v>17.468</v>
      </c>
      <c r="O89">
        <v>13.548999999999999</v>
      </c>
      <c r="Q89">
        <v>465.98200000000003</v>
      </c>
      <c r="R89">
        <v>50.176939506987551</v>
      </c>
      <c r="S89">
        <v>51.414432965529826</v>
      </c>
      <c r="T89">
        <v>51.332523477423393</v>
      </c>
      <c r="U89">
        <v>52.912765381052623</v>
      </c>
      <c r="V89">
        <v>56.93220682424662</v>
      </c>
      <c r="W89">
        <v>56.370379472650896</v>
      </c>
    </row>
    <row r="90" spans="1:23" x14ac:dyDescent="0.25">
      <c r="A90">
        <v>466.75200000000001</v>
      </c>
      <c r="B90">
        <v>16.60449565257694</v>
      </c>
      <c r="C90">
        <v>20.87339624956137</v>
      </c>
      <c r="D90">
        <v>22.28906547322519</v>
      </c>
      <c r="E90">
        <v>25.353493541665372</v>
      </c>
      <c r="F90">
        <v>25.571686021934287</v>
      </c>
      <c r="G90">
        <v>30.000785721317861</v>
      </c>
      <c r="I90">
        <v>466.75200000000001</v>
      </c>
      <c r="J90">
        <v>33.228000000000002</v>
      </c>
      <c r="K90">
        <v>27.722999999999999</v>
      </c>
      <c r="L90">
        <v>26.38</v>
      </c>
      <c r="M90">
        <v>21.6</v>
      </c>
      <c r="N90">
        <v>17.501000000000001</v>
      </c>
      <c r="O90">
        <v>13.532999999999999</v>
      </c>
      <c r="Q90">
        <v>466.75200000000001</v>
      </c>
      <c r="R90">
        <v>50.167504347423048</v>
      </c>
      <c r="S90">
        <v>51.403603750438634</v>
      </c>
      <c r="T90">
        <v>51.330934526774811</v>
      </c>
      <c r="U90">
        <v>53.046506458334633</v>
      </c>
      <c r="V90">
        <v>56.927313978065712</v>
      </c>
      <c r="W90">
        <v>56.466214278682138</v>
      </c>
    </row>
    <row r="91" spans="1:23" x14ac:dyDescent="0.25">
      <c r="A91">
        <v>467.52300000000002</v>
      </c>
      <c r="B91">
        <v>16.56871374491471</v>
      </c>
      <c r="C91">
        <v>20.922028592685585</v>
      </c>
      <c r="D91">
        <v>22.23831029918146</v>
      </c>
      <c r="E91">
        <v>25.368501675060397</v>
      </c>
      <c r="F91">
        <v>25.646283947872337</v>
      </c>
      <c r="G91">
        <v>30.055278381056471</v>
      </c>
      <c r="I91">
        <v>467.52300000000002</v>
      </c>
      <c r="J91">
        <v>33.287999999999997</v>
      </c>
      <c r="K91">
        <v>27.722000000000001</v>
      </c>
      <c r="L91">
        <v>26.46</v>
      </c>
      <c r="M91">
        <v>21.658999999999999</v>
      </c>
      <c r="N91">
        <v>17.545000000000002</v>
      </c>
      <c r="O91">
        <v>13.62</v>
      </c>
      <c r="Q91">
        <v>467.52300000000002</v>
      </c>
      <c r="R91">
        <v>50.143286255085293</v>
      </c>
      <c r="S91">
        <v>51.355971407314406</v>
      </c>
      <c r="T91">
        <v>51.301689700818528</v>
      </c>
      <c r="U91">
        <v>52.972498324939608</v>
      </c>
      <c r="V91">
        <v>56.808716052127664</v>
      </c>
      <c r="W91">
        <v>56.324721618943528</v>
      </c>
    </row>
    <row r="92" spans="1:23" x14ac:dyDescent="0.25">
      <c r="A92">
        <v>468.29300000000001</v>
      </c>
      <c r="B92">
        <v>16.62188215132473</v>
      </c>
      <c r="C92">
        <v>20.857281102221371</v>
      </c>
      <c r="D92">
        <v>22.230795968979244</v>
      </c>
      <c r="E92">
        <v>25.385034021983063</v>
      </c>
      <c r="F92">
        <v>25.588559741864955</v>
      </c>
      <c r="G92">
        <v>30.028640983804046</v>
      </c>
      <c r="I92">
        <v>468.29300000000001</v>
      </c>
      <c r="J92">
        <v>33.241999999999997</v>
      </c>
      <c r="K92">
        <v>27.681000000000001</v>
      </c>
      <c r="L92">
        <v>26.391999999999999</v>
      </c>
      <c r="M92">
        <v>21.678000000000001</v>
      </c>
      <c r="N92">
        <v>17.548999999999999</v>
      </c>
      <c r="O92">
        <v>13.595000000000001</v>
      </c>
      <c r="Q92">
        <v>468.29300000000001</v>
      </c>
      <c r="R92">
        <v>50.136117848675283</v>
      </c>
      <c r="S92">
        <v>51.461718897778631</v>
      </c>
      <c r="T92">
        <v>51.37720403102076</v>
      </c>
      <c r="U92">
        <v>52.936965978016943</v>
      </c>
      <c r="V92">
        <v>56.862440258135038</v>
      </c>
      <c r="W92">
        <v>56.376359016195956</v>
      </c>
    </row>
    <row r="93" spans="1:23" x14ac:dyDescent="0.25">
      <c r="A93">
        <v>469.06400000000002</v>
      </c>
      <c r="B93">
        <v>16.605651595195887</v>
      </c>
      <c r="C93">
        <v>20.909908016588837</v>
      </c>
      <c r="D93">
        <v>22.290144072954885</v>
      </c>
      <c r="E93">
        <v>25.462624981021868</v>
      </c>
      <c r="F93">
        <v>25.605981123145604</v>
      </c>
      <c r="G93">
        <v>30.076543208701239</v>
      </c>
      <c r="I93">
        <v>469.06400000000002</v>
      </c>
      <c r="J93">
        <v>33.279000000000003</v>
      </c>
      <c r="K93">
        <v>27.715</v>
      </c>
      <c r="L93">
        <v>26.443999999999999</v>
      </c>
      <c r="M93">
        <v>21.643000000000001</v>
      </c>
      <c r="N93">
        <v>17.497</v>
      </c>
      <c r="O93">
        <v>13.597</v>
      </c>
      <c r="Q93">
        <v>469.06400000000002</v>
      </c>
      <c r="R93">
        <v>50.115348404804116</v>
      </c>
      <c r="S93">
        <v>51.37509198341116</v>
      </c>
      <c r="T93">
        <v>51.265855927045109</v>
      </c>
      <c r="U93">
        <v>52.894375018978131</v>
      </c>
      <c r="V93">
        <v>56.897018876854396</v>
      </c>
      <c r="W93">
        <v>56.326456791298767</v>
      </c>
    </row>
    <row r="94" spans="1:23" x14ac:dyDescent="0.25">
      <c r="A94">
        <v>469.834</v>
      </c>
      <c r="B94">
        <v>16.620252458668986</v>
      </c>
      <c r="C94">
        <v>20.864847898103839</v>
      </c>
      <c r="D94">
        <v>22.245095727082379</v>
      </c>
      <c r="E94">
        <v>25.506470808660417</v>
      </c>
      <c r="F94">
        <v>25.586119385937877</v>
      </c>
      <c r="G94">
        <v>30.060951649864585</v>
      </c>
      <c r="I94">
        <v>469.834</v>
      </c>
      <c r="J94">
        <v>33.194000000000003</v>
      </c>
      <c r="K94">
        <v>27.687000000000001</v>
      </c>
      <c r="L94">
        <v>26.460999999999999</v>
      </c>
      <c r="M94">
        <v>21.672999999999998</v>
      </c>
      <c r="N94">
        <v>17.495000000000001</v>
      </c>
      <c r="O94">
        <v>13.625999999999999</v>
      </c>
      <c r="Q94">
        <v>469.834</v>
      </c>
      <c r="R94">
        <v>50.185747541331011</v>
      </c>
      <c r="S94">
        <v>51.448152101896163</v>
      </c>
      <c r="T94">
        <v>51.293904272917622</v>
      </c>
      <c r="U94">
        <v>52.820529191339581</v>
      </c>
      <c r="V94">
        <v>56.918880614062118</v>
      </c>
      <c r="W94">
        <v>56.313048350135411</v>
      </c>
    </row>
    <row r="95" spans="1:23" x14ac:dyDescent="0.25">
      <c r="A95">
        <v>470.60399999999998</v>
      </c>
      <c r="B95">
        <v>16.582481860894973</v>
      </c>
      <c r="C95">
        <v>20.873790573919436</v>
      </c>
      <c r="D95">
        <v>22.234640741568676</v>
      </c>
      <c r="E95">
        <v>25.5179719251454</v>
      </c>
      <c r="F95">
        <v>25.678669755129228</v>
      </c>
      <c r="G95">
        <v>30.037002426912988</v>
      </c>
      <c r="I95">
        <v>470.60399999999998</v>
      </c>
      <c r="J95">
        <v>33.360999999999997</v>
      </c>
      <c r="K95">
        <v>27.702999999999999</v>
      </c>
      <c r="L95">
        <v>26.518999999999998</v>
      </c>
      <c r="M95">
        <v>21.763000000000002</v>
      </c>
      <c r="N95">
        <v>17.542000000000002</v>
      </c>
      <c r="O95">
        <v>13.72</v>
      </c>
      <c r="Q95">
        <v>470.60399999999998</v>
      </c>
      <c r="R95">
        <v>50.056518139105037</v>
      </c>
      <c r="S95">
        <v>51.423209426080561</v>
      </c>
      <c r="T95">
        <v>51.246359258431319</v>
      </c>
      <c r="U95">
        <v>52.719028074854592</v>
      </c>
      <c r="V95">
        <v>56.779330244870771</v>
      </c>
      <c r="W95">
        <v>56.24299757308701</v>
      </c>
    </row>
    <row r="96" spans="1:23" x14ac:dyDescent="0.25">
      <c r="A96">
        <v>471.37400000000002</v>
      </c>
      <c r="B96">
        <v>16.641837334890575</v>
      </c>
      <c r="C96">
        <v>20.920938448591301</v>
      </c>
      <c r="D96">
        <v>22.258994702577894</v>
      </c>
      <c r="E96">
        <v>25.549312418265327</v>
      </c>
      <c r="F96">
        <v>25.680244511717863</v>
      </c>
      <c r="G96">
        <v>30.099963024336052</v>
      </c>
      <c r="I96">
        <v>471.37400000000002</v>
      </c>
      <c r="J96">
        <v>33.366999999999997</v>
      </c>
      <c r="K96">
        <v>27.707000000000001</v>
      </c>
      <c r="L96">
        <v>26.576000000000001</v>
      </c>
      <c r="M96">
        <v>21.791</v>
      </c>
      <c r="N96">
        <v>17.600000000000001</v>
      </c>
      <c r="O96">
        <v>13.728999999999999</v>
      </c>
      <c r="Q96">
        <v>471.37400000000002</v>
      </c>
      <c r="R96">
        <v>49.991162665109435</v>
      </c>
      <c r="S96">
        <v>51.372061551408706</v>
      </c>
      <c r="T96">
        <v>51.165005297422113</v>
      </c>
      <c r="U96">
        <v>52.659687581734673</v>
      </c>
      <c r="V96">
        <v>56.719755488282146</v>
      </c>
      <c r="W96">
        <v>56.171036975663952</v>
      </c>
    </row>
    <row r="97" spans="1:23" x14ac:dyDescent="0.25">
      <c r="A97">
        <v>472.14400000000001</v>
      </c>
      <c r="B97">
        <v>16.613839051148261</v>
      </c>
      <c r="C97">
        <v>20.890849035722365</v>
      </c>
      <c r="D97">
        <v>22.19261653378409</v>
      </c>
      <c r="E97">
        <v>25.426852665071809</v>
      </c>
      <c r="F97">
        <v>25.737608945740664</v>
      </c>
      <c r="G97">
        <v>30.080807351584248</v>
      </c>
      <c r="I97">
        <v>472.14400000000001</v>
      </c>
      <c r="J97">
        <v>33.351999999999997</v>
      </c>
      <c r="K97">
        <v>27.687000000000001</v>
      </c>
      <c r="L97">
        <v>26.561</v>
      </c>
      <c r="M97">
        <v>21.797000000000001</v>
      </c>
      <c r="N97">
        <v>17.657</v>
      </c>
      <c r="O97">
        <v>13.678000000000001</v>
      </c>
      <c r="Q97">
        <v>472.14400000000001</v>
      </c>
      <c r="R97">
        <v>50.034160948851735</v>
      </c>
      <c r="S97">
        <v>51.422150964277634</v>
      </c>
      <c r="T97">
        <v>51.246383466215903</v>
      </c>
      <c r="U97">
        <v>52.776147334928197</v>
      </c>
      <c r="V97">
        <v>56.605391054259343</v>
      </c>
      <c r="W97">
        <v>56.241192648415755</v>
      </c>
    </row>
    <row r="98" spans="1:23" x14ac:dyDescent="0.25">
      <c r="A98">
        <v>472.91399999999999</v>
      </c>
      <c r="B98">
        <v>16.618012778132545</v>
      </c>
      <c r="C98">
        <v>20.930138330398531</v>
      </c>
      <c r="D98">
        <v>22.23642491092043</v>
      </c>
      <c r="E98">
        <v>25.44628259724562</v>
      </c>
      <c r="F98">
        <v>25.716503995878924</v>
      </c>
      <c r="G98">
        <v>30.080220650742593</v>
      </c>
      <c r="I98">
        <v>472.91399999999999</v>
      </c>
      <c r="J98">
        <v>33.332000000000001</v>
      </c>
      <c r="K98">
        <v>27.706</v>
      </c>
      <c r="L98">
        <v>26.628</v>
      </c>
      <c r="M98">
        <v>21.771000000000001</v>
      </c>
      <c r="N98">
        <v>17.617000000000001</v>
      </c>
      <c r="O98">
        <v>13.725</v>
      </c>
      <c r="Q98">
        <v>472.91399999999999</v>
      </c>
      <c r="R98">
        <v>50.049987221867461</v>
      </c>
      <c r="S98">
        <v>51.363861669601462</v>
      </c>
      <c r="T98">
        <v>51.135575089079566</v>
      </c>
      <c r="U98">
        <v>52.782717402754379</v>
      </c>
      <c r="V98">
        <v>56.666496004121072</v>
      </c>
      <c r="W98">
        <v>56.194779349257416</v>
      </c>
    </row>
    <row r="99" spans="1:23" x14ac:dyDescent="0.25">
      <c r="A99">
        <v>473.68400000000003</v>
      </c>
      <c r="B99">
        <v>16.641884030941533</v>
      </c>
      <c r="C99">
        <v>20.947658871539929</v>
      </c>
      <c r="D99">
        <v>22.303927206242772</v>
      </c>
      <c r="E99">
        <v>25.400722219272797</v>
      </c>
      <c r="F99">
        <v>25.654690173928671</v>
      </c>
      <c r="G99">
        <v>30.108701805517786</v>
      </c>
      <c r="I99">
        <v>473.68400000000003</v>
      </c>
      <c r="J99">
        <v>33.271999999999998</v>
      </c>
      <c r="K99">
        <v>27.66</v>
      </c>
      <c r="L99">
        <v>26.565999999999999</v>
      </c>
      <c r="M99">
        <v>21.754000000000001</v>
      </c>
      <c r="N99">
        <v>17.594999999999999</v>
      </c>
      <c r="O99">
        <v>13.651999999999999</v>
      </c>
      <c r="Q99">
        <v>473.68400000000003</v>
      </c>
      <c r="R99">
        <v>50.086115969058476</v>
      </c>
      <c r="S99">
        <v>51.392341128460075</v>
      </c>
      <c r="T99">
        <v>51.130072793757222</v>
      </c>
      <c r="U99">
        <v>52.845277780727201</v>
      </c>
      <c r="V99">
        <v>56.75030982607133</v>
      </c>
      <c r="W99">
        <v>56.239298194482217</v>
      </c>
    </row>
    <row r="100" spans="1:23" x14ac:dyDescent="0.25">
      <c r="A100">
        <v>474.45400000000001</v>
      </c>
      <c r="B100">
        <v>16.610826043226837</v>
      </c>
      <c r="C100">
        <v>20.9069103083161</v>
      </c>
      <c r="D100">
        <v>22.289908946740802</v>
      </c>
      <c r="E100">
        <v>25.409588690260769</v>
      </c>
      <c r="F100">
        <v>25.702107411888559</v>
      </c>
      <c r="G100">
        <v>30.108501363117377</v>
      </c>
      <c r="I100">
        <v>474.45400000000001</v>
      </c>
      <c r="J100">
        <v>33.25</v>
      </c>
      <c r="K100">
        <v>27.635999999999999</v>
      </c>
      <c r="L100">
        <v>26.504999999999999</v>
      </c>
      <c r="M100">
        <v>21.704000000000001</v>
      </c>
      <c r="N100">
        <v>17.52</v>
      </c>
      <c r="O100">
        <v>13.672000000000001</v>
      </c>
      <c r="Q100">
        <v>474.45400000000001</v>
      </c>
      <c r="R100">
        <v>50.139173956773163</v>
      </c>
      <c r="S100">
        <v>51.457089691683905</v>
      </c>
      <c r="T100">
        <v>51.205091053259203</v>
      </c>
      <c r="U100">
        <v>52.886411309739223</v>
      </c>
      <c r="V100">
        <v>56.777892588111442</v>
      </c>
      <c r="W100">
        <v>56.219498636882626</v>
      </c>
    </row>
    <row r="101" spans="1:23" x14ac:dyDescent="0.25">
      <c r="A101">
        <v>475.22399999999999</v>
      </c>
      <c r="B101">
        <v>16.596025690302653</v>
      </c>
      <c r="C101">
        <v>20.873975676601919</v>
      </c>
      <c r="D101">
        <v>22.222882281011394</v>
      </c>
      <c r="E101">
        <v>25.46255243408136</v>
      </c>
      <c r="F101">
        <v>25.73356582519256</v>
      </c>
      <c r="G101">
        <v>30.111294425995432</v>
      </c>
      <c r="I101">
        <v>475.22399999999999</v>
      </c>
      <c r="J101">
        <v>33.31</v>
      </c>
      <c r="K101">
        <v>27.687000000000001</v>
      </c>
      <c r="L101">
        <v>26.582000000000001</v>
      </c>
      <c r="M101">
        <v>21.765999999999998</v>
      </c>
      <c r="N101">
        <v>17.634</v>
      </c>
      <c r="O101">
        <v>13.715</v>
      </c>
      <c r="Q101">
        <v>475.22399999999999</v>
      </c>
      <c r="R101">
        <v>50.093974309697344</v>
      </c>
      <c r="S101">
        <v>51.439024323398087</v>
      </c>
      <c r="T101">
        <v>51.195117718988612</v>
      </c>
      <c r="U101">
        <v>52.771447565918649</v>
      </c>
      <c r="V101">
        <v>56.632434174807443</v>
      </c>
      <c r="W101">
        <v>56.173705574004565</v>
      </c>
    </row>
    <row r="102" spans="1:23" x14ac:dyDescent="0.25">
      <c r="A102">
        <v>475.99299999999999</v>
      </c>
      <c r="B102">
        <v>16.589106146114634</v>
      </c>
      <c r="C102">
        <v>20.872522790833276</v>
      </c>
      <c r="D102">
        <v>22.161804444525796</v>
      </c>
      <c r="E102">
        <v>25.433647506977422</v>
      </c>
      <c r="F102">
        <v>25.775335547864394</v>
      </c>
      <c r="G102">
        <v>30.12394266675803</v>
      </c>
      <c r="I102">
        <v>475.99299999999999</v>
      </c>
      <c r="J102">
        <v>33.267000000000003</v>
      </c>
      <c r="K102">
        <v>27.689</v>
      </c>
      <c r="L102">
        <v>26.56</v>
      </c>
      <c r="M102">
        <v>21.815000000000001</v>
      </c>
      <c r="N102">
        <v>17.667999999999999</v>
      </c>
      <c r="O102">
        <v>13.712999999999999</v>
      </c>
      <c r="Q102">
        <v>475.99299999999999</v>
      </c>
      <c r="R102">
        <v>50.143893853885373</v>
      </c>
      <c r="S102">
        <v>51.438477209166734</v>
      </c>
      <c r="T102">
        <v>51.278195555474198</v>
      </c>
      <c r="U102">
        <v>52.75135249302258</v>
      </c>
      <c r="V102">
        <v>56.5566644521356</v>
      </c>
      <c r="W102">
        <v>56.16305733324198</v>
      </c>
    </row>
    <row r="103" spans="1:23" x14ac:dyDescent="0.25">
      <c r="A103">
        <v>476.76299999999998</v>
      </c>
      <c r="B103">
        <v>16.598227016178512</v>
      </c>
      <c r="C103">
        <v>20.861960178795115</v>
      </c>
      <c r="D103">
        <v>22.172377626020726</v>
      </c>
      <c r="E103">
        <v>25.498676202511458</v>
      </c>
      <c r="F103">
        <v>25.750725089250949</v>
      </c>
      <c r="G103">
        <v>30.101090901467408</v>
      </c>
      <c r="I103">
        <v>476.76299999999998</v>
      </c>
      <c r="J103">
        <v>33.344000000000001</v>
      </c>
      <c r="K103">
        <v>27.702000000000002</v>
      </c>
      <c r="L103">
        <v>26.58</v>
      </c>
      <c r="M103">
        <v>21.838000000000001</v>
      </c>
      <c r="N103">
        <v>17.669</v>
      </c>
      <c r="O103">
        <v>13.762</v>
      </c>
      <c r="Q103">
        <v>476.76299999999998</v>
      </c>
      <c r="R103">
        <v>50.057772983821494</v>
      </c>
      <c r="S103">
        <v>51.436039821204886</v>
      </c>
      <c r="T103">
        <v>51.247622373979276</v>
      </c>
      <c r="U103">
        <v>52.663323797488545</v>
      </c>
      <c r="V103">
        <v>56.580274910749054</v>
      </c>
      <c r="W103">
        <v>56.136909098532591</v>
      </c>
    </row>
    <row r="104" spans="1:23" x14ac:dyDescent="0.25">
      <c r="A104">
        <v>477.53199999999998</v>
      </c>
      <c r="B104">
        <v>16.562725032315473</v>
      </c>
      <c r="C104">
        <v>20.88423905489174</v>
      </c>
      <c r="D104">
        <v>22.225508828338125</v>
      </c>
      <c r="E104">
        <v>25.510334204503145</v>
      </c>
      <c r="F104">
        <v>25.758619629525725</v>
      </c>
      <c r="G104">
        <v>30.08404085149893</v>
      </c>
      <c r="I104">
        <v>477.53199999999998</v>
      </c>
      <c r="J104">
        <v>33.332999999999998</v>
      </c>
      <c r="K104">
        <v>27.651</v>
      </c>
      <c r="L104">
        <v>26.593</v>
      </c>
      <c r="M104">
        <v>21.832000000000001</v>
      </c>
      <c r="N104">
        <v>17.629000000000001</v>
      </c>
      <c r="O104">
        <v>13.752000000000001</v>
      </c>
      <c r="Q104">
        <v>477.53199999999998</v>
      </c>
      <c r="R104">
        <v>50.104274967684532</v>
      </c>
      <c r="S104">
        <v>51.464760945108267</v>
      </c>
      <c r="T104">
        <v>51.181491171661875</v>
      </c>
      <c r="U104">
        <v>52.657665795496861</v>
      </c>
      <c r="V104">
        <v>56.61238037047427</v>
      </c>
      <c r="W104">
        <v>56.163959148501078</v>
      </c>
    </row>
    <row r="105" spans="1:23" x14ac:dyDescent="0.25">
      <c r="A105">
        <v>478.30200000000002</v>
      </c>
      <c r="B105">
        <v>16.608744750220382</v>
      </c>
      <c r="C105">
        <v>20.839538552368069</v>
      </c>
      <c r="D105">
        <v>22.200892545366617</v>
      </c>
      <c r="E105">
        <v>25.457737424579921</v>
      </c>
      <c r="F105">
        <v>25.798857911381155</v>
      </c>
      <c r="G105">
        <v>30.098350394222678</v>
      </c>
      <c r="I105">
        <v>478.30200000000002</v>
      </c>
      <c r="J105">
        <v>33.265999999999998</v>
      </c>
      <c r="K105">
        <v>27.678000000000001</v>
      </c>
      <c r="L105">
        <v>26.605</v>
      </c>
      <c r="M105">
        <v>21.832999999999998</v>
      </c>
      <c r="N105">
        <v>17.645</v>
      </c>
      <c r="O105">
        <v>13.778</v>
      </c>
      <c r="Q105">
        <v>478.30200000000002</v>
      </c>
      <c r="R105">
        <v>50.125255249779627</v>
      </c>
      <c r="S105">
        <v>51.482461447631934</v>
      </c>
      <c r="T105">
        <v>51.194107454633382</v>
      </c>
      <c r="U105">
        <v>52.709262575420084</v>
      </c>
      <c r="V105">
        <v>56.556142088618849</v>
      </c>
      <c r="W105">
        <v>56.123649605777317</v>
      </c>
    </row>
    <row r="106" spans="1:23" x14ac:dyDescent="0.25">
      <c r="A106">
        <v>479.07100000000003</v>
      </c>
      <c r="B106">
        <v>16.598281791856053</v>
      </c>
      <c r="C106">
        <v>20.869204134029438</v>
      </c>
      <c r="D106">
        <v>22.160152707365985</v>
      </c>
      <c r="E106">
        <v>25.337122061296732</v>
      </c>
      <c r="F106">
        <v>25.763038063460076</v>
      </c>
      <c r="G106">
        <v>30.092505159353674</v>
      </c>
      <c r="I106">
        <v>479.07100000000003</v>
      </c>
      <c r="J106">
        <v>33.295000000000002</v>
      </c>
      <c r="K106">
        <v>27.7</v>
      </c>
      <c r="L106">
        <v>26.672000000000001</v>
      </c>
      <c r="M106">
        <v>21.866</v>
      </c>
      <c r="N106">
        <v>17.712</v>
      </c>
      <c r="O106">
        <v>13.885</v>
      </c>
      <c r="Q106">
        <v>479.07100000000003</v>
      </c>
      <c r="R106">
        <v>50.106718208143946</v>
      </c>
      <c r="S106">
        <v>51.430795865970559</v>
      </c>
      <c r="T106">
        <v>51.167847292634022</v>
      </c>
      <c r="U106">
        <v>52.796877938703268</v>
      </c>
      <c r="V106">
        <v>56.524961936539924</v>
      </c>
      <c r="W106">
        <v>56.022494840646317</v>
      </c>
    </row>
    <row r="107" spans="1:23" x14ac:dyDescent="0.25">
      <c r="A107">
        <v>479.84100000000001</v>
      </c>
      <c r="B107">
        <v>16.54833926698489</v>
      </c>
      <c r="C107">
        <v>20.872947069418114</v>
      </c>
      <c r="D107">
        <v>22.103726499814474</v>
      </c>
      <c r="E107">
        <v>25.299099896324275</v>
      </c>
      <c r="F107">
        <v>25.863690863113352</v>
      </c>
      <c r="G107">
        <v>30.135476419878064</v>
      </c>
      <c r="I107">
        <v>479.84100000000001</v>
      </c>
      <c r="J107">
        <v>33.295999999999999</v>
      </c>
      <c r="K107">
        <v>27.673999999999999</v>
      </c>
      <c r="L107">
        <v>26.643000000000001</v>
      </c>
      <c r="M107">
        <v>21.827999999999999</v>
      </c>
      <c r="N107">
        <v>17.638000000000002</v>
      </c>
      <c r="O107">
        <v>13.765000000000001</v>
      </c>
      <c r="Q107">
        <v>479.84100000000001</v>
      </c>
      <c r="R107">
        <v>50.155660733015118</v>
      </c>
      <c r="S107">
        <v>51.453052930581876</v>
      </c>
      <c r="T107">
        <v>51.253273500185529</v>
      </c>
      <c r="U107">
        <v>52.872900103675718</v>
      </c>
      <c r="V107">
        <v>56.498309136886647</v>
      </c>
      <c r="W107">
        <v>56.099523580121939</v>
      </c>
    </row>
    <row r="108" spans="1:23" x14ac:dyDescent="0.25">
      <c r="A108">
        <v>480.61</v>
      </c>
      <c r="B108">
        <v>16.559973194270071</v>
      </c>
      <c r="C108">
        <v>20.807843617683218</v>
      </c>
      <c r="D108">
        <v>22.148543266778368</v>
      </c>
      <c r="E108">
        <v>25.288679827788705</v>
      </c>
      <c r="F108">
        <v>25.796303297281035</v>
      </c>
      <c r="G108">
        <v>30.130953807685508</v>
      </c>
      <c r="I108">
        <v>480.61</v>
      </c>
      <c r="J108">
        <v>33.274999999999999</v>
      </c>
      <c r="K108">
        <v>27.672000000000001</v>
      </c>
      <c r="L108">
        <v>26.603999999999999</v>
      </c>
      <c r="M108">
        <v>21.766999999999999</v>
      </c>
      <c r="N108">
        <v>17.614000000000001</v>
      </c>
      <c r="O108">
        <v>13.734999999999999</v>
      </c>
      <c r="Q108">
        <v>480.61</v>
      </c>
      <c r="R108">
        <v>50.165026805729923</v>
      </c>
      <c r="S108">
        <v>51.520156382316785</v>
      </c>
      <c r="T108">
        <v>51.247456733221632</v>
      </c>
      <c r="U108">
        <v>52.944320172211299</v>
      </c>
      <c r="V108">
        <v>56.58969670271896</v>
      </c>
      <c r="W108">
        <v>56.134046192314493</v>
      </c>
    </row>
    <row r="109" spans="1:23" x14ac:dyDescent="0.25">
      <c r="A109">
        <v>481.37900000000002</v>
      </c>
      <c r="B109">
        <v>16.632189873980654</v>
      </c>
      <c r="C109">
        <v>20.873403637937443</v>
      </c>
      <c r="D109">
        <v>22.233097727652318</v>
      </c>
      <c r="E109">
        <v>25.40831104832926</v>
      </c>
      <c r="F109">
        <v>25.860854669882112</v>
      </c>
      <c r="G109">
        <v>30.213216395343583</v>
      </c>
      <c r="I109">
        <v>481.37900000000002</v>
      </c>
      <c r="J109">
        <v>33.253</v>
      </c>
      <c r="K109">
        <v>27.666</v>
      </c>
      <c r="L109">
        <v>26.661999999999999</v>
      </c>
      <c r="M109">
        <v>21.856999999999999</v>
      </c>
      <c r="N109">
        <v>17.655000000000001</v>
      </c>
      <c r="O109">
        <v>13.847</v>
      </c>
      <c r="Q109">
        <v>481.37900000000002</v>
      </c>
      <c r="R109">
        <v>50.11481012601935</v>
      </c>
      <c r="S109">
        <v>51.46059636206256</v>
      </c>
      <c r="T109">
        <v>51.104902272347672</v>
      </c>
      <c r="U109">
        <v>52.734688951670741</v>
      </c>
      <c r="V109">
        <v>56.484145330117883</v>
      </c>
      <c r="W109">
        <v>55.939783604656427</v>
      </c>
    </row>
    <row r="110" spans="1:23" x14ac:dyDescent="0.25">
      <c r="A110">
        <v>482.14800000000002</v>
      </c>
      <c r="B110">
        <v>16.564353604932865</v>
      </c>
      <c r="C110">
        <v>20.87663089637039</v>
      </c>
      <c r="D110">
        <v>22.193536597718161</v>
      </c>
      <c r="E110">
        <v>25.396054505868879</v>
      </c>
      <c r="F110">
        <v>25.851430168074977</v>
      </c>
      <c r="G110">
        <v>30.178248053805977</v>
      </c>
      <c r="I110">
        <v>482.14800000000002</v>
      </c>
      <c r="J110">
        <v>33.340000000000003</v>
      </c>
      <c r="K110">
        <v>27.72</v>
      </c>
      <c r="L110">
        <v>26.719000000000001</v>
      </c>
      <c r="M110">
        <v>21.937000000000001</v>
      </c>
      <c r="N110">
        <v>17.753</v>
      </c>
      <c r="O110">
        <v>13.896000000000001</v>
      </c>
      <c r="Q110">
        <v>482.14800000000002</v>
      </c>
      <c r="R110">
        <v>50.095646395067135</v>
      </c>
      <c r="S110">
        <v>51.403369103629615</v>
      </c>
      <c r="T110">
        <v>51.087463402281841</v>
      </c>
      <c r="U110">
        <v>52.666945494131127</v>
      </c>
      <c r="V110">
        <v>56.395569831925023</v>
      </c>
      <c r="W110">
        <v>55.925751946194026</v>
      </c>
    </row>
    <row r="111" spans="1:23" x14ac:dyDescent="0.25">
      <c r="A111">
        <v>482.91699999999997</v>
      </c>
      <c r="B111">
        <v>16.575394534368463</v>
      </c>
      <c r="C111">
        <v>20.883315858479374</v>
      </c>
      <c r="D111">
        <v>22.153106911638886</v>
      </c>
      <c r="E111">
        <v>25.55190367735797</v>
      </c>
      <c r="F111">
        <v>25.869022930866858</v>
      </c>
      <c r="G111">
        <v>30.20575278332657</v>
      </c>
      <c r="I111">
        <v>482.91699999999997</v>
      </c>
      <c r="J111">
        <v>33.322000000000003</v>
      </c>
      <c r="K111">
        <v>27.658999999999999</v>
      </c>
      <c r="L111">
        <v>26.724</v>
      </c>
      <c r="M111">
        <v>21.914000000000001</v>
      </c>
      <c r="N111">
        <v>17.706</v>
      </c>
      <c r="O111">
        <v>13.885</v>
      </c>
      <c r="Q111">
        <v>482.91699999999997</v>
      </c>
      <c r="R111">
        <v>50.102605465631534</v>
      </c>
      <c r="S111">
        <v>51.45768414152063</v>
      </c>
      <c r="T111">
        <v>51.12289308836111</v>
      </c>
      <c r="U111">
        <v>52.534096322642029</v>
      </c>
      <c r="V111">
        <v>56.424977069133135</v>
      </c>
      <c r="W111">
        <v>55.909247216673421</v>
      </c>
    </row>
    <row r="112" spans="1:23" x14ac:dyDescent="0.25">
      <c r="A112">
        <v>483.68599999999998</v>
      </c>
      <c r="B112">
        <v>16.541990437777141</v>
      </c>
      <c r="C112">
        <v>20.880169949941173</v>
      </c>
      <c r="D112">
        <v>22.090341721269944</v>
      </c>
      <c r="E112">
        <v>25.500580405211473</v>
      </c>
      <c r="F112">
        <v>25.890712221086353</v>
      </c>
      <c r="G112">
        <v>30.121491069699832</v>
      </c>
      <c r="I112">
        <v>483.68599999999998</v>
      </c>
      <c r="J112">
        <v>33.284999999999997</v>
      </c>
      <c r="K112">
        <v>27.696000000000002</v>
      </c>
      <c r="L112">
        <v>26.731999999999999</v>
      </c>
      <c r="M112">
        <v>21.920999999999999</v>
      </c>
      <c r="N112">
        <v>17.725999999999999</v>
      </c>
      <c r="O112">
        <v>13.87</v>
      </c>
      <c r="Q112">
        <v>483.68599999999998</v>
      </c>
      <c r="R112">
        <v>50.173009562222859</v>
      </c>
      <c r="S112">
        <v>51.423830050058825</v>
      </c>
      <c r="T112">
        <v>51.177658278730057</v>
      </c>
      <c r="U112">
        <v>52.578419594788535</v>
      </c>
      <c r="V112">
        <v>56.383287778913648</v>
      </c>
      <c r="W112">
        <v>56.008508930300167</v>
      </c>
    </row>
    <row r="113" spans="1:23" x14ac:dyDescent="0.25">
      <c r="A113">
        <v>484.45499999999998</v>
      </c>
      <c r="B113">
        <v>16.603259040087295</v>
      </c>
      <c r="C113">
        <v>20.912894708969446</v>
      </c>
      <c r="D113">
        <v>22.134614989885314</v>
      </c>
      <c r="E113">
        <v>25.555691986640799</v>
      </c>
      <c r="F113">
        <v>25.944336565512089</v>
      </c>
      <c r="G113">
        <v>30.211306279281235</v>
      </c>
      <c r="I113">
        <v>484.45499999999998</v>
      </c>
      <c r="J113">
        <v>33.356999999999999</v>
      </c>
      <c r="K113">
        <v>27.73</v>
      </c>
      <c r="L113">
        <v>26.806000000000001</v>
      </c>
      <c r="M113">
        <v>21.972999999999999</v>
      </c>
      <c r="N113">
        <v>17.815999999999999</v>
      </c>
      <c r="O113">
        <v>13.911</v>
      </c>
      <c r="Q113">
        <v>484.45499999999998</v>
      </c>
      <c r="R113">
        <v>50.039740959912706</v>
      </c>
      <c r="S113">
        <v>51.35710529103055</v>
      </c>
      <c r="T113">
        <v>51.059385010114688</v>
      </c>
      <c r="U113">
        <v>52.471308013359206</v>
      </c>
      <c r="V113">
        <v>56.239663434487909</v>
      </c>
      <c r="W113">
        <v>55.877693720718767</v>
      </c>
    </row>
    <row r="114" spans="1:23" x14ac:dyDescent="0.25">
      <c r="A114">
        <v>485.22300000000001</v>
      </c>
      <c r="B114">
        <v>16.573026724879185</v>
      </c>
      <c r="C114">
        <v>20.882829453578488</v>
      </c>
      <c r="D114">
        <v>22.183920812388077</v>
      </c>
      <c r="E114">
        <v>25.51449356886754</v>
      </c>
      <c r="F114">
        <v>25.967116748565161</v>
      </c>
      <c r="G114">
        <v>30.212771129770292</v>
      </c>
      <c r="I114">
        <v>485.22300000000001</v>
      </c>
      <c r="J114">
        <v>33.347999999999999</v>
      </c>
      <c r="K114">
        <v>27.728999999999999</v>
      </c>
      <c r="L114">
        <v>26.8</v>
      </c>
      <c r="M114">
        <v>21.943999999999999</v>
      </c>
      <c r="N114">
        <v>17.782</v>
      </c>
      <c r="O114">
        <v>13.872</v>
      </c>
      <c r="Q114">
        <v>485.22300000000001</v>
      </c>
      <c r="R114">
        <v>50.078973275120816</v>
      </c>
      <c r="S114">
        <v>51.388170546421513</v>
      </c>
      <c r="T114">
        <v>51.016079187611922</v>
      </c>
      <c r="U114">
        <v>52.541506431132461</v>
      </c>
      <c r="V114">
        <v>56.250883251434843</v>
      </c>
      <c r="W114">
        <v>55.915228870229711</v>
      </c>
    </row>
    <row r="115" spans="1:23" x14ac:dyDescent="0.25">
      <c r="A115">
        <v>485.99200000000002</v>
      </c>
      <c r="B115">
        <v>16.574082918363985</v>
      </c>
      <c r="C115">
        <v>20.883324948144448</v>
      </c>
      <c r="D115">
        <v>22.185878355835694</v>
      </c>
      <c r="E115">
        <v>25.420165054608859</v>
      </c>
      <c r="F115">
        <v>25.979012831045299</v>
      </c>
      <c r="G115">
        <v>30.177325376534565</v>
      </c>
      <c r="I115">
        <v>485.99200000000002</v>
      </c>
      <c r="J115">
        <v>33.292000000000002</v>
      </c>
      <c r="K115">
        <v>27.686</v>
      </c>
      <c r="L115">
        <v>26.710999999999999</v>
      </c>
      <c r="M115">
        <v>21.873999999999999</v>
      </c>
      <c r="N115">
        <v>17.693000000000001</v>
      </c>
      <c r="O115">
        <v>13.814</v>
      </c>
      <c r="Q115">
        <v>485.99200000000002</v>
      </c>
      <c r="R115">
        <v>50.133917081636014</v>
      </c>
      <c r="S115">
        <v>51.430675051855545</v>
      </c>
      <c r="T115">
        <v>51.103121644164304</v>
      </c>
      <c r="U115">
        <v>52.705834945391146</v>
      </c>
      <c r="V115">
        <v>56.327987168954706</v>
      </c>
      <c r="W115">
        <v>56.008674623465438</v>
      </c>
    </row>
    <row r="116" spans="1:23" x14ac:dyDescent="0.25">
      <c r="A116">
        <v>486.76100000000002</v>
      </c>
      <c r="B116">
        <v>16.557140050649334</v>
      </c>
      <c r="C116">
        <v>20.856787428450854</v>
      </c>
      <c r="D116">
        <v>22.123763072155214</v>
      </c>
      <c r="E116">
        <v>25.294375444873754</v>
      </c>
      <c r="F116">
        <v>25.946277809983997</v>
      </c>
      <c r="G116">
        <v>30.165984028029914</v>
      </c>
      <c r="I116">
        <v>486.76100000000002</v>
      </c>
      <c r="J116">
        <v>33.215000000000003</v>
      </c>
      <c r="K116">
        <v>27.669</v>
      </c>
      <c r="L116">
        <v>26.71</v>
      </c>
      <c r="M116">
        <v>21.867000000000001</v>
      </c>
      <c r="N116">
        <v>17.719000000000001</v>
      </c>
      <c r="O116">
        <v>13.843</v>
      </c>
      <c r="Q116">
        <v>486.76100000000002</v>
      </c>
      <c r="R116">
        <v>50.227859949350659</v>
      </c>
      <c r="S116">
        <v>51.474212571549145</v>
      </c>
      <c r="T116">
        <v>51.166236927844778</v>
      </c>
      <c r="U116">
        <v>52.838624555126245</v>
      </c>
      <c r="V116">
        <v>56.334722190016009</v>
      </c>
      <c r="W116">
        <v>55.991015971970086</v>
      </c>
    </row>
    <row r="117" spans="1:23" x14ac:dyDescent="0.25">
      <c r="A117">
        <v>487.529</v>
      </c>
      <c r="B117">
        <v>16.52065196372115</v>
      </c>
      <c r="C117">
        <v>20.892350879939997</v>
      </c>
      <c r="D117">
        <v>22.082844173299279</v>
      </c>
      <c r="E117">
        <v>25.306827918612203</v>
      </c>
      <c r="F117">
        <v>25.890748686005722</v>
      </c>
      <c r="G117">
        <v>30.161865061598707</v>
      </c>
      <c r="I117">
        <v>487.529</v>
      </c>
      <c r="J117">
        <v>33.319000000000003</v>
      </c>
      <c r="K117">
        <v>27.722999999999999</v>
      </c>
      <c r="L117">
        <v>26.744</v>
      </c>
      <c r="M117">
        <v>21.919</v>
      </c>
      <c r="N117">
        <v>17.725000000000001</v>
      </c>
      <c r="O117">
        <v>13.9</v>
      </c>
      <c r="Q117">
        <v>487.529</v>
      </c>
      <c r="R117">
        <v>50.160348036278847</v>
      </c>
      <c r="S117">
        <v>51.384649120060004</v>
      </c>
      <c r="T117">
        <v>51.173155826700722</v>
      </c>
      <c r="U117">
        <v>52.774172081387803</v>
      </c>
      <c r="V117">
        <v>56.384251313994284</v>
      </c>
      <c r="W117">
        <v>55.938134938401291</v>
      </c>
    </row>
    <row r="118" spans="1:23" x14ac:dyDescent="0.25">
      <c r="A118">
        <v>488.298</v>
      </c>
      <c r="B118">
        <v>16.607130472156864</v>
      </c>
      <c r="C118">
        <v>20.901887727752609</v>
      </c>
      <c r="D118">
        <v>22.081745866237931</v>
      </c>
      <c r="E118">
        <v>25.328892547935045</v>
      </c>
      <c r="F118">
        <v>25.963283512071939</v>
      </c>
      <c r="G118">
        <v>30.225854406028372</v>
      </c>
      <c r="I118">
        <v>488.298</v>
      </c>
      <c r="J118">
        <v>33.33</v>
      </c>
      <c r="K118">
        <v>27.693000000000001</v>
      </c>
      <c r="L118">
        <v>26.855</v>
      </c>
      <c r="M118">
        <v>22.006</v>
      </c>
      <c r="N118">
        <v>17.824999999999999</v>
      </c>
      <c r="O118">
        <v>13.95</v>
      </c>
      <c r="Q118">
        <v>488.298</v>
      </c>
      <c r="R118">
        <v>50.062869527843134</v>
      </c>
      <c r="S118">
        <v>51.405112272247393</v>
      </c>
      <c r="T118">
        <v>51.063254133762065</v>
      </c>
      <c r="U118">
        <v>52.665107452064959</v>
      </c>
      <c r="V118">
        <v>56.211716487928058</v>
      </c>
      <c r="W118">
        <v>55.824145593971622</v>
      </c>
    </row>
    <row r="119" spans="1:23" x14ac:dyDescent="0.25">
      <c r="A119">
        <v>489.06599999999997</v>
      </c>
      <c r="B119">
        <v>16.572835372330111</v>
      </c>
      <c r="C119">
        <v>20.830179203043407</v>
      </c>
      <c r="D119">
        <v>22.117385629110068</v>
      </c>
      <c r="E119">
        <v>25.416826445568088</v>
      </c>
      <c r="F119">
        <v>25.958255799640483</v>
      </c>
      <c r="G119">
        <v>30.158735293788958</v>
      </c>
      <c r="I119">
        <v>489.06599999999997</v>
      </c>
      <c r="J119">
        <v>33.414999999999999</v>
      </c>
      <c r="K119">
        <v>27.734999999999999</v>
      </c>
      <c r="L119">
        <v>26.895</v>
      </c>
      <c r="M119">
        <v>22.053000000000001</v>
      </c>
      <c r="N119">
        <v>17.824000000000002</v>
      </c>
      <c r="O119">
        <v>13.971</v>
      </c>
      <c r="Q119">
        <v>489.06599999999997</v>
      </c>
      <c r="R119">
        <v>50.012164627669897</v>
      </c>
      <c r="S119">
        <v>51.434820796956593</v>
      </c>
      <c r="T119">
        <v>50.987614370889936</v>
      </c>
      <c r="U119">
        <v>52.530173554431911</v>
      </c>
      <c r="V119">
        <v>56.217744200359519</v>
      </c>
      <c r="W119">
        <v>55.870264706211039</v>
      </c>
    </row>
    <row r="120" spans="1:23" x14ac:dyDescent="0.25">
      <c r="A120">
        <v>489.834</v>
      </c>
      <c r="B120">
        <v>16.565096483360559</v>
      </c>
      <c r="C120">
        <v>20.868856483870221</v>
      </c>
      <c r="D120">
        <v>22.142366184080579</v>
      </c>
      <c r="E120">
        <v>25.47100094854401</v>
      </c>
      <c r="F120">
        <v>25.919563320103304</v>
      </c>
      <c r="G120">
        <v>30.194657352117687</v>
      </c>
      <c r="I120">
        <v>489.834</v>
      </c>
      <c r="J120">
        <v>33.384999999999998</v>
      </c>
      <c r="K120">
        <v>27.766999999999999</v>
      </c>
      <c r="L120">
        <v>26.879000000000001</v>
      </c>
      <c r="M120">
        <v>22.047999999999998</v>
      </c>
      <c r="N120">
        <v>17.831</v>
      </c>
      <c r="O120">
        <v>14.016999999999999</v>
      </c>
      <c r="Q120">
        <v>489.834</v>
      </c>
      <c r="R120">
        <v>50.049903516639446</v>
      </c>
      <c r="S120">
        <v>51.364143516129786</v>
      </c>
      <c r="T120">
        <v>50.978633815919416</v>
      </c>
      <c r="U120">
        <v>52.480999051455989</v>
      </c>
      <c r="V120">
        <v>56.249436679896689</v>
      </c>
      <c r="W120">
        <v>55.788342647882317</v>
      </c>
    </row>
    <row r="121" spans="1:23" x14ac:dyDescent="0.25">
      <c r="A121">
        <v>490.60199999999998</v>
      </c>
      <c r="B121">
        <v>16.596402012200389</v>
      </c>
      <c r="C121">
        <v>20.856939984863526</v>
      </c>
      <c r="D121">
        <v>22.181879785218324</v>
      </c>
      <c r="E121">
        <v>25.567624116120275</v>
      </c>
      <c r="F121">
        <v>26.076191300520605</v>
      </c>
      <c r="G121">
        <v>30.303569723539596</v>
      </c>
      <c r="I121">
        <v>490.60199999999998</v>
      </c>
      <c r="J121">
        <v>33.456000000000003</v>
      </c>
      <c r="K121">
        <v>27.792999999999999</v>
      </c>
      <c r="L121">
        <v>26.931000000000001</v>
      </c>
      <c r="M121">
        <v>22.074000000000002</v>
      </c>
      <c r="N121">
        <v>17.811</v>
      </c>
      <c r="O121">
        <v>14.006</v>
      </c>
      <c r="Q121">
        <v>490.60199999999998</v>
      </c>
      <c r="R121">
        <v>49.947597987799611</v>
      </c>
      <c r="S121">
        <v>51.350060015136464</v>
      </c>
      <c r="T121">
        <v>50.887120214781675</v>
      </c>
      <c r="U121">
        <v>52.358375883879731</v>
      </c>
      <c r="V121">
        <v>56.112808699479388</v>
      </c>
      <c r="W121">
        <v>55.690430276460404</v>
      </c>
    </row>
    <row r="122" spans="1:23" x14ac:dyDescent="0.25">
      <c r="A122">
        <v>491.37099999999998</v>
      </c>
      <c r="B122">
        <v>16.558313142413677</v>
      </c>
      <c r="C122">
        <v>20.845553200552573</v>
      </c>
      <c r="D122">
        <v>22.078427259301755</v>
      </c>
      <c r="E122">
        <v>25.526093873754263</v>
      </c>
      <c r="F122">
        <v>26.01175980323379</v>
      </c>
      <c r="G122">
        <v>30.297483462729332</v>
      </c>
      <c r="I122">
        <v>491.37099999999998</v>
      </c>
      <c r="J122">
        <v>33.436999999999998</v>
      </c>
      <c r="K122">
        <v>27.757000000000001</v>
      </c>
      <c r="L122">
        <v>26.940999999999999</v>
      </c>
      <c r="M122">
        <v>22.048999999999999</v>
      </c>
      <c r="N122">
        <v>17.765000000000001</v>
      </c>
      <c r="O122">
        <v>14.013999999999999</v>
      </c>
      <c r="Q122">
        <v>491.37099999999998</v>
      </c>
      <c r="R122">
        <v>50.004686857586321</v>
      </c>
      <c r="S122">
        <v>51.397446799447422</v>
      </c>
      <c r="T122">
        <v>50.980572740698243</v>
      </c>
      <c r="U122">
        <v>52.42490612624573</v>
      </c>
      <c r="V122">
        <v>56.223240196766213</v>
      </c>
      <c r="W122">
        <v>55.688516537270672</v>
      </c>
    </row>
    <row r="123" spans="1:23" x14ac:dyDescent="0.25">
      <c r="A123">
        <v>492.13900000000001</v>
      </c>
      <c r="B123">
        <v>16.539840889074839</v>
      </c>
      <c r="C123">
        <v>20.847934953837246</v>
      </c>
      <c r="D123">
        <v>22.076306549068114</v>
      </c>
      <c r="E123">
        <v>25.543550649174296</v>
      </c>
      <c r="F123">
        <v>26.049034599284631</v>
      </c>
      <c r="G123">
        <v>30.263872323985115</v>
      </c>
      <c r="I123">
        <v>492.13900000000001</v>
      </c>
      <c r="J123">
        <v>33.414999999999999</v>
      </c>
      <c r="K123">
        <v>27.734000000000002</v>
      </c>
      <c r="L123">
        <v>26.917999999999999</v>
      </c>
      <c r="M123">
        <v>22.058</v>
      </c>
      <c r="N123">
        <v>17.855</v>
      </c>
      <c r="O123">
        <v>13.975</v>
      </c>
      <c r="Q123">
        <v>492.13900000000001</v>
      </c>
      <c r="R123">
        <v>50.045159110925169</v>
      </c>
      <c r="S123">
        <v>51.418065046162745</v>
      </c>
      <c r="T123">
        <v>51.005693450931879</v>
      </c>
      <c r="U123">
        <v>52.398449350825715</v>
      </c>
      <c r="V123">
        <v>56.095965400715365</v>
      </c>
      <c r="W123">
        <v>55.761127676014894</v>
      </c>
    </row>
    <row r="124" spans="1:23" x14ac:dyDescent="0.25">
      <c r="A124">
        <v>492.90699999999998</v>
      </c>
      <c r="B124">
        <v>16.580894060263311</v>
      </c>
      <c r="C124">
        <v>20.914203877482453</v>
      </c>
      <c r="D124">
        <v>22.107610887701412</v>
      </c>
      <c r="E124">
        <v>25.509244437658218</v>
      </c>
      <c r="F124">
        <v>26.097122369170464</v>
      </c>
      <c r="G124">
        <v>30.335789606595924</v>
      </c>
      <c r="I124">
        <v>492.90699999999998</v>
      </c>
      <c r="J124">
        <v>33.441000000000003</v>
      </c>
      <c r="K124">
        <v>27.768999999999998</v>
      </c>
      <c r="L124">
        <v>26.952000000000002</v>
      </c>
      <c r="M124">
        <v>22.111000000000001</v>
      </c>
      <c r="N124">
        <v>17.847999999999999</v>
      </c>
      <c r="O124">
        <v>14.023999999999999</v>
      </c>
      <c r="Q124">
        <v>492.90699999999998</v>
      </c>
      <c r="R124">
        <v>49.978105939736686</v>
      </c>
      <c r="S124">
        <v>51.316796122517545</v>
      </c>
      <c r="T124">
        <v>50.94038911229859</v>
      </c>
      <c r="U124">
        <v>52.379755562341778</v>
      </c>
      <c r="V124">
        <v>56.054877630829537</v>
      </c>
      <c r="W124">
        <v>55.640210393404075</v>
      </c>
    </row>
    <row r="125" spans="1:23" x14ac:dyDescent="0.25">
      <c r="A125">
        <v>493.67399999999998</v>
      </c>
      <c r="B125">
        <v>16.538165844371861</v>
      </c>
      <c r="C125">
        <v>20.849581473131064</v>
      </c>
      <c r="D125">
        <v>22.11413837538138</v>
      </c>
      <c r="E125">
        <v>25.395306128529569</v>
      </c>
      <c r="F125">
        <v>26.052761696314885</v>
      </c>
      <c r="G125">
        <v>30.237099148942004</v>
      </c>
      <c r="I125">
        <v>493.67399999999998</v>
      </c>
      <c r="J125">
        <v>33.396999999999998</v>
      </c>
      <c r="K125">
        <v>27.745999999999999</v>
      </c>
      <c r="L125">
        <v>26.923999999999999</v>
      </c>
      <c r="M125">
        <v>22.079000000000001</v>
      </c>
      <c r="N125">
        <v>17.905999999999999</v>
      </c>
      <c r="O125">
        <v>14.064</v>
      </c>
      <c r="Q125">
        <v>493.67399999999998</v>
      </c>
      <c r="R125">
        <v>50.064834155628148</v>
      </c>
      <c r="S125">
        <v>51.404418526868938</v>
      </c>
      <c r="T125">
        <v>50.961861624618614</v>
      </c>
      <c r="U125">
        <v>52.525693871470423</v>
      </c>
      <c r="V125">
        <v>56.041238303685105</v>
      </c>
      <c r="W125">
        <v>55.698900851057999</v>
      </c>
    </row>
    <row r="126" spans="1:23" x14ac:dyDescent="0.25">
      <c r="A126">
        <v>494.44200000000001</v>
      </c>
      <c r="B126">
        <v>16.595759705236265</v>
      </c>
      <c r="C126">
        <v>20.876117009730724</v>
      </c>
      <c r="D126">
        <v>22.123102364786412</v>
      </c>
      <c r="E126">
        <v>25.334948022748854</v>
      </c>
      <c r="F126">
        <v>26.11309275532243</v>
      </c>
      <c r="G126">
        <v>30.301292333113636</v>
      </c>
      <c r="I126">
        <v>494.44200000000001</v>
      </c>
      <c r="J126">
        <v>33.453000000000003</v>
      </c>
      <c r="K126">
        <v>27.812000000000001</v>
      </c>
      <c r="L126">
        <v>26.975000000000001</v>
      </c>
      <c r="M126">
        <v>22.120999999999999</v>
      </c>
      <c r="N126">
        <v>17.888999999999999</v>
      </c>
      <c r="O126">
        <v>14.045999999999999</v>
      </c>
      <c r="Q126">
        <v>494.44200000000001</v>
      </c>
      <c r="R126">
        <v>49.951240294763736</v>
      </c>
      <c r="S126">
        <v>51.311882990269282</v>
      </c>
      <c r="T126">
        <v>50.901897635213594</v>
      </c>
      <c r="U126">
        <v>52.544051977251151</v>
      </c>
      <c r="V126">
        <v>55.997907244677577</v>
      </c>
      <c r="W126">
        <v>55.652707666886371</v>
      </c>
    </row>
    <row r="127" spans="1:23" x14ac:dyDescent="0.25">
      <c r="A127">
        <v>495.21</v>
      </c>
      <c r="B127">
        <v>16.543660103942479</v>
      </c>
      <c r="C127">
        <v>20.822963137384523</v>
      </c>
      <c r="D127">
        <v>22.102777628475419</v>
      </c>
      <c r="E127">
        <v>25.327958861994098</v>
      </c>
      <c r="F127">
        <v>26.16249694261494</v>
      </c>
      <c r="G127">
        <v>30.290436761886532</v>
      </c>
      <c r="I127">
        <v>495.21</v>
      </c>
      <c r="J127">
        <v>33.447000000000003</v>
      </c>
      <c r="K127">
        <v>27.759</v>
      </c>
      <c r="L127">
        <v>26.92</v>
      </c>
      <c r="M127">
        <v>22.11</v>
      </c>
      <c r="N127">
        <v>17.869</v>
      </c>
      <c r="O127">
        <v>14.013999999999999</v>
      </c>
      <c r="Q127">
        <v>495.21</v>
      </c>
      <c r="R127">
        <v>50.009339896057519</v>
      </c>
      <c r="S127">
        <v>51.41803686261548</v>
      </c>
      <c r="T127">
        <v>50.977222371524576</v>
      </c>
      <c r="U127">
        <v>52.562041138005902</v>
      </c>
      <c r="V127">
        <v>55.968503057385064</v>
      </c>
      <c r="W127">
        <v>55.695563238113472</v>
      </c>
    </row>
    <row r="128" spans="1:23" x14ac:dyDescent="0.25">
      <c r="A128">
        <v>495.97800000000001</v>
      </c>
      <c r="B128">
        <v>16.593864460409264</v>
      </c>
      <c r="C128">
        <v>20.876420835966933</v>
      </c>
      <c r="D128">
        <v>22.091073336232263</v>
      </c>
      <c r="E128">
        <v>25.412564740753108</v>
      </c>
      <c r="F128">
        <v>26.258792008145125</v>
      </c>
      <c r="G128">
        <v>30.398988540842016</v>
      </c>
      <c r="I128">
        <v>495.97800000000001</v>
      </c>
      <c r="J128">
        <v>33.43</v>
      </c>
      <c r="K128">
        <v>27.783000000000001</v>
      </c>
      <c r="L128">
        <v>26.927</v>
      </c>
      <c r="M128">
        <v>22.096</v>
      </c>
      <c r="N128">
        <v>17.869</v>
      </c>
      <c r="O128">
        <v>14.063000000000001</v>
      </c>
      <c r="Q128">
        <v>495.97800000000001</v>
      </c>
      <c r="R128">
        <v>49.976135539590729</v>
      </c>
      <c r="S128">
        <v>51.340579164033066</v>
      </c>
      <c r="T128">
        <v>50.981926663767744</v>
      </c>
      <c r="U128">
        <v>52.491435259246884</v>
      </c>
      <c r="V128">
        <v>55.872207991854879</v>
      </c>
      <c r="W128">
        <v>55.538011459157985</v>
      </c>
    </row>
    <row r="129" spans="1:23" x14ac:dyDescent="0.25">
      <c r="A129">
        <v>496.745</v>
      </c>
      <c r="B129">
        <v>16.512041531862774</v>
      </c>
      <c r="C129">
        <v>20.804817022314928</v>
      </c>
      <c r="D129">
        <v>22.048289059833014</v>
      </c>
      <c r="E129">
        <v>25.452551860904425</v>
      </c>
      <c r="F129">
        <v>26.171671121514347</v>
      </c>
      <c r="G129">
        <v>30.290079956803211</v>
      </c>
      <c r="I129">
        <v>496.745</v>
      </c>
      <c r="J129">
        <v>33.448999999999998</v>
      </c>
      <c r="K129">
        <v>27.768999999999998</v>
      </c>
      <c r="L129">
        <v>27.013000000000002</v>
      </c>
      <c r="M129">
        <v>22.161999999999999</v>
      </c>
      <c r="N129">
        <v>17.927</v>
      </c>
      <c r="O129">
        <v>14.099</v>
      </c>
      <c r="Q129">
        <v>496.745</v>
      </c>
      <c r="R129">
        <v>50.038958468137224</v>
      </c>
      <c r="S129">
        <v>51.426182977685066</v>
      </c>
      <c r="T129">
        <v>50.938710940166985</v>
      </c>
      <c r="U129">
        <v>52.385448139095573</v>
      </c>
      <c r="V129">
        <v>55.901328878485657</v>
      </c>
      <c r="W129">
        <v>55.610920043196785</v>
      </c>
    </row>
    <row r="130" spans="1:23" x14ac:dyDescent="0.25">
      <c r="A130">
        <v>497.51299999999998</v>
      </c>
      <c r="B130">
        <v>16.526158491406662</v>
      </c>
      <c r="C130">
        <v>20.833568414616423</v>
      </c>
      <c r="D130">
        <v>22.064343895908383</v>
      </c>
      <c r="E130">
        <v>25.496078170409884</v>
      </c>
      <c r="F130">
        <v>26.135313739434107</v>
      </c>
      <c r="G130">
        <v>30.294489838633659</v>
      </c>
      <c r="I130">
        <v>497.51299999999998</v>
      </c>
      <c r="J130">
        <v>33.503</v>
      </c>
      <c r="K130">
        <v>27.805</v>
      </c>
      <c r="L130">
        <v>27.084</v>
      </c>
      <c r="M130">
        <v>22.239000000000001</v>
      </c>
      <c r="N130">
        <v>18.02</v>
      </c>
      <c r="O130">
        <v>14.185</v>
      </c>
      <c r="Q130">
        <v>497.51299999999998</v>
      </c>
      <c r="R130">
        <v>49.970841508593338</v>
      </c>
      <c r="S130">
        <v>51.361431585383571</v>
      </c>
      <c r="T130">
        <v>50.851656104091617</v>
      </c>
      <c r="U130">
        <v>52.264921829590108</v>
      </c>
      <c r="V130">
        <v>55.844686260565894</v>
      </c>
      <c r="W130">
        <v>55.520510161366339</v>
      </c>
    </row>
    <row r="131" spans="1:23" x14ac:dyDescent="0.25">
      <c r="A131">
        <v>498.28</v>
      </c>
      <c r="B131">
        <v>16.512588224944093</v>
      </c>
      <c r="C131">
        <v>20.831598415490728</v>
      </c>
      <c r="D131">
        <v>22.104290310476635</v>
      </c>
      <c r="E131">
        <v>25.50150333772616</v>
      </c>
      <c r="F131">
        <v>26.133489513846886</v>
      </c>
      <c r="G131">
        <v>30.299665171846819</v>
      </c>
      <c r="I131">
        <v>498.28</v>
      </c>
      <c r="J131">
        <v>33.542000000000002</v>
      </c>
      <c r="K131">
        <v>27.867000000000001</v>
      </c>
      <c r="L131">
        <v>27.114999999999998</v>
      </c>
      <c r="M131">
        <v>22.193999999999999</v>
      </c>
      <c r="N131">
        <v>18.029</v>
      </c>
      <c r="O131">
        <v>14.194000000000001</v>
      </c>
      <c r="Q131">
        <v>498.28</v>
      </c>
      <c r="R131">
        <v>49.945411775055902</v>
      </c>
      <c r="S131">
        <v>51.301401584509264</v>
      </c>
      <c r="T131">
        <v>50.78070968952337</v>
      </c>
      <c r="U131">
        <v>52.304496662273834</v>
      </c>
      <c r="V131">
        <v>55.837510486153121</v>
      </c>
      <c r="W131">
        <v>55.506334828153179</v>
      </c>
    </row>
    <row r="132" spans="1:23" x14ac:dyDescent="0.25">
      <c r="A132">
        <v>499.048</v>
      </c>
      <c r="B132">
        <v>16.493970887546094</v>
      </c>
      <c r="C132">
        <v>20.786045607482155</v>
      </c>
      <c r="D132">
        <v>22.091739949487295</v>
      </c>
      <c r="E132">
        <v>25.521469703647575</v>
      </c>
      <c r="F132">
        <v>26.154813097018675</v>
      </c>
      <c r="G132">
        <v>30.335263868333129</v>
      </c>
      <c r="I132">
        <v>499.048</v>
      </c>
      <c r="J132">
        <v>33.491999999999997</v>
      </c>
      <c r="K132">
        <v>27.765999999999998</v>
      </c>
      <c r="L132">
        <v>27.039000000000001</v>
      </c>
      <c r="M132">
        <v>22.172999999999998</v>
      </c>
      <c r="N132">
        <v>17.943000000000001</v>
      </c>
      <c r="O132">
        <v>14.137</v>
      </c>
      <c r="Q132">
        <v>499.048</v>
      </c>
      <c r="R132">
        <v>50.014029112453912</v>
      </c>
      <c r="S132">
        <v>51.447954392517858</v>
      </c>
      <c r="T132">
        <v>50.869260050512707</v>
      </c>
      <c r="U132">
        <v>52.305530296352423</v>
      </c>
      <c r="V132">
        <v>55.902186902981327</v>
      </c>
      <c r="W132">
        <v>55.52773613166687</v>
      </c>
    </row>
    <row r="133" spans="1:23" x14ac:dyDescent="0.25">
      <c r="A133">
        <v>499.815</v>
      </c>
      <c r="B133">
        <v>16.576837540731027</v>
      </c>
      <c r="C133">
        <v>20.852644586582485</v>
      </c>
      <c r="D133">
        <v>22.101101076377194</v>
      </c>
      <c r="E133">
        <v>25.477147316611877</v>
      </c>
      <c r="F133">
        <v>26.206874108202516</v>
      </c>
      <c r="G133">
        <v>30.389394358287628</v>
      </c>
      <c r="I133">
        <v>499.815</v>
      </c>
      <c r="J133">
        <v>33.479999999999997</v>
      </c>
      <c r="K133">
        <v>27.827000000000002</v>
      </c>
      <c r="L133">
        <v>27.056999999999999</v>
      </c>
      <c r="M133">
        <v>22.23</v>
      </c>
      <c r="N133">
        <v>18.013000000000002</v>
      </c>
      <c r="O133">
        <v>14.215999999999999</v>
      </c>
      <c r="Q133">
        <v>499.815</v>
      </c>
      <c r="R133">
        <v>49.943162459268983</v>
      </c>
      <c r="S133">
        <v>51.320355413417516</v>
      </c>
      <c r="T133">
        <v>50.841898923622807</v>
      </c>
      <c r="U133">
        <v>52.292852683388119</v>
      </c>
      <c r="V133">
        <v>55.780125891797482</v>
      </c>
      <c r="W133">
        <v>55.394605641712374</v>
      </c>
    </row>
    <row r="134" spans="1:23" x14ac:dyDescent="0.25">
      <c r="A134">
        <v>500.58199999999999</v>
      </c>
      <c r="B134">
        <v>16.53579943619879</v>
      </c>
      <c r="C134">
        <v>20.832864595707367</v>
      </c>
      <c r="D134">
        <v>21.995792917069029</v>
      </c>
      <c r="E134">
        <v>25.413743743371828</v>
      </c>
      <c r="F134">
        <v>26.245061711079732</v>
      </c>
      <c r="G134">
        <v>30.357275291510593</v>
      </c>
      <c r="I134">
        <v>500.58199999999999</v>
      </c>
      <c r="J134">
        <v>33.521999999999998</v>
      </c>
      <c r="K134">
        <v>27.81</v>
      </c>
      <c r="L134">
        <v>27.167999999999999</v>
      </c>
      <c r="M134">
        <v>22.321999999999999</v>
      </c>
      <c r="N134">
        <v>18.076000000000001</v>
      </c>
      <c r="O134">
        <v>14.263999999999999</v>
      </c>
      <c r="Q134">
        <v>500.58199999999999</v>
      </c>
      <c r="R134">
        <v>49.942200563801222</v>
      </c>
      <c r="S134">
        <v>51.357135404292634</v>
      </c>
      <c r="T134">
        <v>50.836207082930969</v>
      </c>
      <c r="U134">
        <v>52.264256256628173</v>
      </c>
      <c r="V134">
        <v>55.678938288920278</v>
      </c>
      <c r="W134">
        <v>55.378724708489415</v>
      </c>
    </row>
    <row r="135" spans="1:23" x14ac:dyDescent="0.25">
      <c r="A135">
        <v>501.34899999999999</v>
      </c>
      <c r="B135">
        <v>16.508481943146016</v>
      </c>
      <c r="C135">
        <v>20.815673477217718</v>
      </c>
      <c r="D135">
        <v>22.005536346232848</v>
      </c>
      <c r="E135">
        <v>25.321311434897204</v>
      </c>
      <c r="F135">
        <v>26.300973393681787</v>
      </c>
      <c r="G135">
        <v>30.333945476354724</v>
      </c>
      <c r="I135">
        <v>501.34899999999999</v>
      </c>
      <c r="J135">
        <v>33.554000000000002</v>
      </c>
      <c r="K135">
        <v>27.905999999999999</v>
      </c>
      <c r="L135">
        <v>27.271999999999998</v>
      </c>
      <c r="M135">
        <v>22.334</v>
      </c>
      <c r="N135">
        <v>18.106999999999999</v>
      </c>
      <c r="O135">
        <v>14.257</v>
      </c>
      <c r="Q135">
        <v>501.34899999999999</v>
      </c>
      <c r="R135">
        <v>49.937518056853982</v>
      </c>
      <c r="S135">
        <v>51.27832652278228</v>
      </c>
      <c r="T135">
        <v>50.722463653767164</v>
      </c>
      <c r="U135">
        <v>52.344688565102793</v>
      </c>
      <c r="V135">
        <v>55.592026606318214</v>
      </c>
      <c r="W135">
        <v>55.409054523645267</v>
      </c>
    </row>
    <row r="136" spans="1:23" x14ac:dyDescent="0.25">
      <c r="A136">
        <v>502.11599999999999</v>
      </c>
      <c r="B136">
        <v>16.44413785304792</v>
      </c>
      <c r="C136">
        <v>20.809670411282838</v>
      </c>
      <c r="D136">
        <v>22.099655871650999</v>
      </c>
      <c r="E136">
        <v>25.303362590463756</v>
      </c>
      <c r="F136">
        <v>26.283670511649593</v>
      </c>
      <c r="G136">
        <v>30.386752573144651</v>
      </c>
      <c r="I136">
        <v>502.11599999999999</v>
      </c>
      <c r="J136">
        <v>33.616999999999997</v>
      </c>
      <c r="K136">
        <v>27.861000000000001</v>
      </c>
      <c r="L136">
        <v>27.251999999999999</v>
      </c>
      <c r="M136">
        <v>22.364999999999998</v>
      </c>
      <c r="N136">
        <v>18.07</v>
      </c>
      <c r="O136">
        <v>14.271000000000001</v>
      </c>
      <c r="Q136">
        <v>502.11599999999999</v>
      </c>
      <c r="R136">
        <v>49.93886214695209</v>
      </c>
      <c r="S136">
        <v>51.329329588717158</v>
      </c>
      <c r="T136">
        <v>50.648344128349009</v>
      </c>
      <c r="U136">
        <v>52.331637409536249</v>
      </c>
      <c r="V136">
        <v>55.646329488350418</v>
      </c>
      <c r="W136">
        <v>55.342247426855351</v>
      </c>
    </row>
    <row r="137" spans="1:23" x14ac:dyDescent="0.25">
      <c r="A137">
        <v>502.88299999999998</v>
      </c>
      <c r="B137">
        <v>16.484359490116567</v>
      </c>
      <c r="C137">
        <v>20.824955640982402</v>
      </c>
      <c r="D137">
        <v>22.03144369463088</v>
      </c>
      <c r="E137">
        <v>25.29725297755083</v>
      </c>
      <c r="F137">
        <v>26.279666411037407</v>
      </c>
      <c r="G137">
        <v>30.434773513246142</v>
      </c>
      <c r="I137">
        <v>502.88299999999998</v>
      </c>
      <c r="J137">
        <v>33.652999999999999</v>
      </c>
      <c r="K137">
        <v>27.867999999999999</v>
      </c>
      <c r="L137">
        <v>27.323</v>
      </c>
      <c r="M137">
        <v>22.404</v>
      </c>
      <c r="N137">
        <v>18.100999999999999</v>
      </c>
      <c r="O137">
        <v>14.311999999999999</v>
      </c>
      <c r="Q137">
        <v>502.88299999999998</v>
      </c>
      <c r="R137">
        <v>49.862640509883441</v>
      </c>
      <c r="S137">
        <v>51.307044359017603</v>
      </c>
      <c r="T137">
        <v>50.645556305369112</v>
      </c>
      <c r="U137">
        <v>52.298747022449177</v>
      </c>
      <c r="V137">
        <v>55.61933358896259</v>
      </c>
      <c r="W137">
        <v>55.25322648675386</v>
      </c>
    </row>
    <row r="138" spans="1:23" x14ac:dyDescent="0.25">
      <c r="A138">
        <v>503.65</v>
      </c>
      <c r="B138">
        <v>16.453362235989591</v>
      </c>
      <c r="C138">
        <v>20.845281212023487</v>
      </c>
      <c r="D138">
        <v>22.000320967739679</v>
      </c>
      <c r="E138">
        <v>25.30834856166679</v>
      </c>
      <c r="F138">
        <v>26.282777115679565</v>
      </c>
      <c r="G138">
        <v>30.416750509139629</v>
      </c>
      <c r="I138">
        <v>503.65</v>
      </c>
      <c r="J138">
        <v>33.651000000000003</v>
      </c>
      <c r="K138">
        <v>27.927</v>
      </c>
      <c r="L138">
        <v>27.245999999999999</v>
      </c>
      <c r="M138">
        <v>22.372</v>
      </c>
      <c r="N138">
        <v>18.082999999999998</v>
      </c>
      <c r="O138">
        <v>14.276</v>
      </c>
      <c r="Q138">
        <v>503.65</v>
      </c>
      <c r="R138">
        <v>49.895637764010402</v>
      </c>
      <c r="S138">
        <v>51.227718787976521</v>
      </c>
      <c r="T138">
        <v>50.753679032260322</v>
      </c>
      <c r="U138">
        <v>52.31965143833321</v>
      </c>
      <c r="V138">
        <v>55.634222884320437</v>
      </c>
      <c r="W138">
        <v>55.307249490860372</v>
      </c>
    </row>
    <row r="139" spans="1:23" x14ac:dyDescent="0.25">
      <c r="A139">
        <v>504.41699999999997</v>
      </c>
      <c r="B139">
        <v>16.518155835435095</v>
      </c>
      <c r="C139">
        <v>20.831435858849787</v>
      </c>
      <c r="D139">
        <v>21.976350065242446</v>
      </c>
      <c r="E139">
        <v>25.408012865204945</v>
      </c>
      <c r="F139">
        <v>26.324456243631012</v>
      </c>
      <c r="G139">
        <v>30.390531013664759</v>
      </c>
      <c r="I139">
        <v>504.41699999999997</v>
      </c>
      <c r="J139">
        <v>33.569000000000003</v>
      </c>
      <c r="K139">
        <v>27.834</v>
      </c>
      <c r="L139">
        <v>27.152000000000001</v>
      </c>
      <c r="M139">
        <v>22.302</v>
      </c>
      <c r="N139">
        <v>18.030999999999999</v>
      </c>
      <c r="O139">
        <v>14.237</v>
      </c>
      <c r="Q139">
        <v>504.41699999999997</v>
      </c>
      <c r="R139">
        <v>49.912844164564902</v>
      </c>
      <c r="S139">
        <v>51.33456414115021</v>
      </c>
      <c r="T139">
        <v>50.871649934757556</v>
      </c>
      <c r="U139">
        <v>52.289987134795062</v>
      </c>
      <c r="V139">
        <v>55.644543756368982</v>
      </c>
      <c r="W139">
        <v>55.372468986335249</v>
      </c>
    </row>
    <row r="140" spans="1:23" x14ac:dyDescent="0.25">
      <c r="A140">
        <v>505.18400000000003</v>
      </c>
      <c r="B140">
        <v>16.518005075976269</v>
      </c>
      <c r="C140">
        <v>20.846761374288285</v>
      </c>
      <c r="D140">
        <v>21.967544787130723</v>
      </c>
      <c r="E140">
        <v>25.498398203446577</v>
      </c>
      <c r="F140">
        <v>26.339253555456306</v>
      </c>
      <c r="G140">
        <v>30.369033972097469</v>
      </c>
      <c r="I140">
        <v>505.18400000000003</v>
      </c>
      <c r="J140">
        <v>33.573999999999998</v>
      </c>
      <c r="K140">
        <v>27.867999999999999</v>
      </c>
      <c r="L140">
        <v>27.222999999999999</v>
      </c>
      <c r="M140">
        <v>22.321000000000002</v>
      </c>
      <c r="N140">
        <v>18.11</v>
      </c>
      <c r="O140">
        <v>14.253</v>
      </c>
      <c r="Q140">
        <v>505.18400000000003</v>
      </c>
      <c r="R140">
        <v>49.907994924023733</v>
      </c>
      <c r="S140">
        <v>51.28523862571172</v>
      </c>
      <c r="T140">
        <v>50.809455212869281</v>
      </c>
      <c r="U140">
        <v>52.180601796553425</v>
      </c>
      <c r="V140">
        <v>55.550746444543691</v>
      </c>
      <c r="W140">
        <v>55.377966027902531</v>
      </c>
    </row>
    <row r="141" spans="1:23" x14ac:dyDescent="0.25">
      <c r="A141">
        <v>505.95</v>
      </c>
      <c r="B141">
        <v>16.485292439962542</v>
      </c>
      <c r="C141">
        <v>20.814937649964413</v>
      </c>
      <c r="D141">
        <v>22.043975757521149</v>
      </c>
      <c r="E141">
        <v>25.533971744496945</v>
      </c>
      <c r="F141">
        <v>26.289947958874951</v>
      </c>
      <c r="G141">
        <v>30.375127565883957</v>
      </c>
      <c r="I141">
        <v>505.95</v>
      </c>
      <c r="J141">
        <v>33.6</v>
      </c>
      <c r="K141">
        <v>27.82</v>
      </c>
      <c r="L141">
        <v>27.257999999999999</v>
      </c>
      <c r="M141">
        <v>22.349</v>
      </c>
      <c r="N141">
        <v>18.099</v>
      </c>
      <c r="O141">
        <v>14.265000000000001</v>
      </c>
      <c r="Q141">
        <v>505.95</v>
      </c>
      <c r="R141">
        <v>49.914707560037463</v>
      </c>
      <c r="S141">
        <v>51.365062350035593</v>
      </c>
      <c r="T141">
        <v>50.698024242478851</v>
      </c>
      <c r="U141">
        <v>52.117028255503051</v>
      </c>
      <c r="V141">
        <v>55.611052041125049</v>
      </c>
      <c r="W141">
        <v>55.359872434116042</v>
      </c>
    </row>
    <row r="142" spans="1:23" x14ac:dyDescent="0.25">
      <c r="A142">
        <v>506.71699999999998</v>
      </c>
      <c r="B142">
        <v>16.460034277232861</v>
      </c>
      <c r="C142">
        <v>20.749411825147245</v>
      </c>
      <c r="D142">
        <v>22.014561988053511</v>
      </c>
      <c r="E142">
        <v>25.457205319471829</v>
      </c>
      <c r="F142">
        <v>26.354762862895281</v>
      </c>
      <c r="G142">
        <v>30.394924213967414</v>
      </c>
      <c r="I142">
        <v>506.71699999999998</v>
      </c>
      <c r="J142">
        <v>33.598999999999997</v>
      </c>
      <c r="K142">
        <v>27.934000000000001</v>
      </c>
      <c r="L142">
        <v>27.283999999999999</v>
      </c>
      <c r="M142">
        <v>22.425000000000001</v>
      </c>
      <c r="N142">
        <v>18.152000000000001</v>
      </c>
      <c r="O142">
        <v>14.331</v>
      </c>
      <c r="Q142">
        <v>506.71699999999998</v>
      </c>
      <c r="R142">
        <v>49.940965722767146</v>
      </c>
      <c r="S142">
        <v>51.316588174852754</v>
      </c>
      <c r="T142">
        <v>50.701438011946493</v>
      </c>
      <c r="U142">
        <v>52.117794680528178</v>
      </c>
      <c r="V142">
        <v>55.493237137104714</v>
      </c>
      <c r="W142">
        <v>55.274075786032583</v>
      </c>
    </row>
    <row r="143" spans="1:23" x14ac:dyDescent="0.25">
      <c r="A143">
        <v>507.48399999999998</v>
      </c>
      <c r="B143">
        <v>16.477909577582807</v>
      </c>
      <c r="C143">
        <v>20.813748707279551</v>
      </c>
      <c r="D143">
        <v>22.034360577461932</v>
      </c>
      <c r="E143">
        <v>25.46071852290806</v>
      </c>
      <c r="F143">
        <v>26.364245712823827</v>
      </c>
      <c r="G143">
        <v>30.506508679850509</v>
      </c>
      <c r="I143">
        <v>507.48399999999998</v>
      </c>
      <c r="J143">
        <v>33.625</v>
      </c>
      <c r="K143">
        <v>27.960999999999999</v>
      </c>
      <c r="L143">
        <v>27.321999999999999</v>
      </c>
      <c r="M143">
        <v>22.431000000000001</v>
      </c>
      <c r="N143">
        <v>18.190000000000001</v>
      </c>
      <c r="O143">
        <v>14.337999999999999</v>
      </c>
      <c r="Q143">
        <v>507.48399999999998</v>
      </c>
      <c r="R143">
        <v>49.897090422417193</v>
      </c>
      <c r="S143">
        <v>51.225251292720451</v>
      </c>
      <c r="T143">
        <v>50.643639422538065</v>
      </c>
      <c r="U143">
        <v>52.108281477091943</v>
      </c>
      <c r="V143">
        <v>55.445754287176172</v>
      </c>
      <c r="W143">
        <v>55.155491320149494</v>
      </c>
    </row>
    <row r="144" spans="1:23" x14ac:dyDescent="0.25">
      <c r="A144">
        <v>508.25</v>
      </c>
      <c r="B144">
        <v>16.482556913793367</v>
      </c>
      <c r="C144">
        <v>20.789392834188742</v>
      </c>
      <c r="D144">
        <v>21.994916710087978</v>
      </c>
      <c r="E144">
        <v>25.362407180253143</v>
      </c>
      <c r="F144">
        <v>26.341151544157515</v>
      </c>
      <c r="G144">
        <v>30.453771072117288</v>
      </c>
      <c r="I144">
        <v>508.25</v>
      </c>
      <c r="J144">
        <v>33.616</v>
      </c>
      <c r="K144">
        <v>27.907</v>
      </c>
      <c r="L144">
        <v>27.332999999999998</v>
      </c>
      <c r="M144">
        <v>22.414999999999999</v>
      </c>
      <c r="N144">
        <v>18.143999999999998</v>
      </c>
      <c r="O144">
        <v>14.292</v>
      </c>
      <c r="Q144">
        <v>508.25</v>
      </c>
      <c r="R144">
        <v>49.901443086206633</v>
      </c>
      <c r="S144">
        <v>51.303607165811258</v>
      </c>
      <c r="T144">
        <v>50.672083289912024</v>
      </c>
      <c r="U144">
        <v>52.222592819746865</v>
      </c>
      <c r="V144">
        <v>55.514848455842483</v>
      </c>
      <c r="W144">
        <v>55.254228927882707</v>
      </c>
    </row>
    <row r="145" spans="1:23" x14ac:dyDescent="0.25">
      <c r="A145">
        <v>509.01600000000002</v>
      </c>
      <c r="B145">
        <v>16.465086762308246</v>
      </c>
      <c r="C145">
        <v>20.839149198317045</v>
      </c>
      <c r="D145">
        <v>21.952875084400315</v>
      </c>
      <c r="E145">
        <v>25.286159261512552</v>
      </c>
      <c r="F145">
        <v>26.36378305230005</v>
      </c>
      <c r="G145">
        <v>30.453885440210566</v>
      </c>
      <c r="I145">
        <v>509.01600000000002</v>
      </c>
      <c r="J145">
        <v>33.683999999999997</v>
      </c>
      <c r="K145">
        <v>27.966000000000001</v>
      </c>
      <c r="L145">
        <v>27.402999999999999</v>
      </c>
      <c r="M145">
        <v>22.472000000000001</v>
      </c>
      <c r="N145">
        <v>18.228999999999999</v>
      </c>
      <c r="O145">
        <v>14.37</v>
      </c>
      <c r="Q145">
        <v>509.01600000000002</v>
      </c>
      <c r="R145">
        <v>49.850913237691756</v>
      </c>
      <c r="S145">
        <v>51.194850801682946</v>
      </c>
      <c r="T145">
        <v>50.64412491559969</v>
      </c>
      <c r="U145">
        <v>52.24184073848744</v>
      </c>
      <c r="V145">
        <v>55.407216947699951</v>
      </c>
      <c r="W145">
        <v>55.176114559789426</v>
      </c>
    </row>
    <row r="146" spans="1:23" x14ac:dyDescent="0.25">
      <c r="A146">
        <v>509.78300000000002</v>
      </c>
      <c r="B146">
        <v>16.484137874025937</v>
      </c>
      <c r="C146">
        <v>20.842092170093895</v>
      </c>
      <c r="D146">
        <v>21.909838370686927</v>
      </c>
      <c r="E146">
        <v>25.205121839855572</v>
      </c>
      <c r="F146">
        <v>26.258782745311514</v>
      </c>
      <c r="G146">
        <v>30.399360641671738</v>
      </c>
      <c r="I146">
        <v>509.78300000000002</v>
      </c>
      <c r="J146">
        <v>33.692999999999998</v>
      </c>
      <c r="K146">
        <v>27.907</v>
      </c>
      <c r="L146">
        <v>27.408999999999999</v>
      </c>
      <c r="M146">
        <v>22.497</v>
      </c>
      <c r="N146">
        <v>18.231000000000002</v>
      </c>
      <c r="O146">
        <v>14.406000000000001</v>
      </c>
      <c r="Q146">
        <v>509.78300000000002</v>
      </c>
      <c r="R146">
        <v>49.822862125974069</v>
      </c>
      <c r="S146">
        <v>51.250907829906112</v>
      </c>
      <c r="T146">
        <v>50.681161629313081</v>
      </c>
      <c r="U146">
        <v>52.297878160144428</v>
      </c>
      <c r="V146">
        <v>55.510217254688492</v>
      </c>
      <c r="W146">
        <v>55.19463935832826</v>
      </c>
    </row>
    <row r="147" spans="1:23" x14ac:dyDescent="0.25">
      <c r="A147">
        <v>510.54899999999998</v>
      </c>
      <c r="B147">
        <v>16.507974902881784</v>
      </c>
      <c r="C147">
        <v>20.856231128412482</v>
      </c>
      <c r="D147">
        <v>21.993861478954873</v>
      </c>
      <c r="E147">
        <v>25.260856103867344</v>
      </c>
      <c r="F147">
        <v>26.378190805301735</v>
      </c>
      <c r="G147">
        <v>30.469927077666661</v>
      </c>
      <c r="I147">
        <v>510.54899999999998</v>
      </c>
      <c r="J147">
        <v>33.671999999999997</v>
      </c>
      <c r="K147">
        <v>27.98</v>
      </c>
      <c r="L147">
        <v>27.373000000000001</v>
      </c>
      <c r="M147">
        <v>22.457999999999998</v>
      </c>
      <c r="N147">
        <v>18.221</v>
      </c>
      <c r="O147">
        <v>14.356999999999999</v>
      </c>
      <c r="Q147">
        <v>510.54899999999998</v>
      </c>
      <c r="R147">
        <v>49.820025097118219</v>
      </c>
      <c r="S147">
        <v>51.163768871587514</v>
      </c>
      <c r="T147">
        <v>50.633138521045126</v>
      </c>
      <c r="U147">
        <v>52.281143896132662</v>
      </c>
      <c r="V147">
        <v>55.400809194698262</v>
      </c>
      <c r="W147">
        <v>55.17307292233334</v>
      </c>
    </row>
    <row r="148" spans="1:23" x14ac:dyDescent="0.25">
      <c r="A148">
        <v>511.315</v>
      </c>
      <c r="B148">
        <v>16.469604045984706</v>
      </c>
      <c r="C148">
        <v>20.820003417053442</v>
      </c>
      <c r="D148">
        <v>22.013687100208212</v>
      </c>
      <c r="E148">
        <v>25.31268903006109</v>
      </c>
      <c r="F148">
        <v>26.455204670357396</v>
      </c>
      <c r="G148">
        <v>30.505172137551824</v>
      </c>
      <c r="I148">
        <v>511.315</v>
      </c>
      <c r="J148">
        <v>33.636000000000003</v>
      </c>
      <c r="K148">
        <v>27.937000000000001</v>
      </c>
      <c r="L148">
        <v>27.355</v>
      </c>
      <c r="M148">
        <v>22.422999999999998</v>
      </c>
      <c r="N148">
        <v>18.196000000000002</v>
      </c>
      <c r="O148">
        <v>14.397</v>
      </c>
      <c r="Q148">
        <v>511.315</v>
      </c>
      <c r="R148">
        <v>49.894395954015295</v>
      </c>
      <c r="S148">
        <v>51.24299658294656</v>
      </c>
      <c r="T148">
        <v>50.63131289979178</v>
      </c>
      <c r="U148">
        <v>52.264310969938904</v>
      </c>
      <c r="V148">
        <v>55.348795329642606</v>
      </c>
      <c r="W148">
        <v>55.09782786244817</v>
      </c>
    </row>
    <row r="149" spans="1:23" x14ac:dyDescent="0.25">
      <c r="A149">
        <v>512.08100000000002</v>
      </c>
      <c r="B149">
        <v>16.456715648075807</v>
      </c>
      <c r="C149">
        <v>20.772537961089672</v>
      </c>
      <c r="D149">
        <v>21.99741296065811</v>
      </c>
      <c r="E149">
        <v>25.382918994343793</v>
      </c>
      <c r="F149">
        <v>26.463030776114216</v>
      </c>
      <c r="G149">
        <v>30.514452647193266</v>
      </c>
      <c r="I149">
        <v>512.08100000000002</v>
      </c>
      <c r="J149">
        <v>33.649000000000001</v>
      </c>
      <c r="K149">
        <v>27.989000000000001</v>
      </c>
      <c r="L149">
        <v>27.363</v>
      </c>
      <c r="M149">
        <v>22.414999999999999</v>
      </c>
      <c r="N149">
        <v>18.12</v>
      </c>
      <c r="O149">
        <v>14.356</v>
      </c>
      <c r="Q149">
        <v>512.08100000000002</v>
      </c>
      <c r="R149">
        <v>49.894284351924192</v>
      </c>
      <c r="S149">
        <v>51.238462038910328</v>
      </c>
      <c r="T149">
        <v>50.63958703934189</v>
      </c>
      <c r="U149">
        <v>52.202081005656211</v>
      </c>
      <c r="V149">
        <v>55.416969223885779</v>
      </c>
      <c r="W149">
        <v>55.129547352806739</v>
      </c>
    </row>
    <row r="150" spans="1:23" x14ac:dyDescent="0.25">
      <c r="A150">
        <v>512.84699999999998</v>
      </c>
      <c r="B150">
        <v>16.439025415702265</v>
      </c>
      <c r="C150">
        <v>20.747322724201435</v>
      </c>
      <c r="D150">
        <v>22.028057353386423</v>
      </c>
      <c r="E150">
        <v>25.474920361955448</v>
      </c>
      <c r="F150">
        <v>26.458917087169571</v>
      </c>
      <c r="G150">
        <v>30.494752985409299</v>
      </c>
      <c r="I150">
        <v>512.84699999999998</v>
      </c>
      <c r="J150">
        <v>33.661000000000001</v>
      </c>
      <c r="K150">
        <v>27.998999999999999</v>
      </c>
      <c r="L150">
        <v>27.341000000000001</v>
      </c>
      <c r="M150">
        <v>22.465</v>
      </c>
      <c r="N150">
        <v>18.202999999999999</v>
      </c>
      <c r="O150">
        <v>14.432</v>
      </c>
      <c r="Q150">
        <v>512.84699999999998</v>
      </c>
      <c r="R150">
        <v>49.899974584297738</v>
      </c>
      <c r="S150">
        <v>51.253677275798566</v>
      </c>
      <c r="T150">
        <v>50.630942646613569</v>
      </c>
      <c r="U150">
        <v>52.060079638044549</v>
      </c>
      <c r="V150">
        <v>55.33808291283043</v>
      </c>
      <c r="W150">
        <v>55.073247014590699</v>
      </c>
    </row>
    <row r="151" spans="1:23" x14ac:dyDescent="0.25">
      <c r="A151">
        <v>513.61300000000006</v>
      </c>
      <c r="B151">
        <v>16.422187456651031</v>
      </c>
      <c r="C151">
        <v>20.752267089750742</v>
      </c>
      <c r="D151">
        <v>21.919206101095469</v>
      </c>
      <c r="E151">
        <v>25.454259027282394</v>
      </c>
      <c r="F151">
        <v>26.448528971559575</v>
      </c>
      <c r="G151">
        <v>30.444164812849728</v>
      </c>
      <c r="I151">
        <v>513.61300000000006</v>
      </c>
      <c r="J151">
        <v>33.734999999999999</v>
      </c>
      <c r="K151">
        <v>27.963999999999999</v>
      </c>
      <c r="L151">
        <v>27.491</v>
      </c>
      <c r="M151">
        <v>22.556999999999999</v>
      </c>
      <c r="N151">
        <v>18.3</v>
      </c>
      <c r="O151">
        <v>14.489000000000001</v>
      </c>
      <c r="Q151">
        <v>513.61300000000006</v>
      </c>
      <c r="R151">
        <v>49.84281254334897</v>
      </c>
      <c r="S151">
        <v>51.283732910249256</v>
      </c>
      <c r="T151">
        <v>50.589793898904531</v>
      </c>
      <c r="U151">
        <v>51.988740972717608</v>
      </c>
      <c r="V151">
        <v>55.251471028440427</v>
      </c>
      <c r="W151">
        <v>55.066835187150268</v>
      </c>
    </row>
    <row r="152" spans="1:23" x14ac:dyDescent="0.25">
      <c r="A152">
        <v>514.37900000000002</v>
      </c>
      <c r="B152">
        <v>16.397740739021181</v>
      </c>
      <c r="C152">
        <v>20.816181212803748</v>
      </c>
      <c r="D152">
        <v>21.901467577033998</v>
      </c>
      <c r="E152">
        <v>25.503871086062105</v>
      </c>
      <c r="F152">
        <v>26.436825058264795</v>
      </c>
      <c r="G152">
        <v>30.43229011815</v>
      </c>
      <c r="I152">
        <v>514.37900000000002</v>
      </c>
      <c r="J152">
        <v>33.799999999999997</v>
      </c>
      <c r="K152">
        <v>28.027000000000001</v>
      </c>
      <c r="L152">
        <v>27.577000000000002</v>
      </c>
      <c r="M152">
        <v>22.721</v>
      </c>
      <c r="N152">
        <v>18.352</v>
      </c>
      <c r="O152">
        <v>14.566000000000001</v>
      </c>
      <c r="Q152">
        <v>514.37900000000002</v>
      </c>
      <c r="R152">
        <v>49.802259260978822</v>
      </c>
      <c r="S152">
        <v>51.156818787196251</v>
      </c>
      <c r="T152">
        <v>50.521532422966004</v>
      </c>
      <c r="U152">
        <v>51.775128913937891</v>
      </c>
      <c r="V152">
        <v>55.211174941735202</v>
      </c>
      <c r="W152">
        <v>55.001709881849997</v>
      </c>
    </row>
    <row r="153" spans="1:23" x14ac:dyDescent="0.25">
      <c r="A153">
        <v>515.14499999999998</v>
      </c>
      <c r="B153">
        <v>16.429050398863392</v>
      </c>
      <c r="C153">
        <v>20.804800246637956</v>
      </c>
      <c r="D153">
        <v>21.933964934245015</v>
      </c>
      <c r="E153">
        <v>25.434837046225869</v>
      </c>
      <c r="F153">
        <v>26.46019698239899</v>
      </c>
      <c r="G153">
        <v>30.498605845608758</v>
      </c>
      <c r="I153">
        <v>515.14499999999998</v>
      </c>
      <c r="J153">
        <v>33.822000000000003</v>
      </c>
      <c r="K153">
        <v>28.045000000000002</v>
      </c>
      <c r="L153">
        <v>27.565999999999999</v>
      </c>
      <c r="M153">
        <v>22.632999999999999</v>
      </c>
      <c r="N153">
        <v>18.323</v>
      </c>
      <c r="O153">
        <v>14.507999999999999</v>
      </c>
      <c r="Q153">
        <v>515.14499999999998</v>
      </c>
      <c r="R153">
        <v>49.748949601136601</v>
      </c>
      <c r="S153">
        <v>51.150199753362045</v>
      </c>
      <c r="T153">
        <v>50.500035065754986</v>
      </c>
      <c r="U153">
        <v>51.932162953774139</v>
      </c>
      <c r="V153">
        <v>55.216803017601002</v>
      </c>
      <c r="W153">
        <v>54.993394154391247</v>
      </c>
    </row>
    <row r="154" spans="1:23" x14ac:dyDescent="0.25">
      <c r="A154">
        <v>515.91</v>
      </c>
      <c r="B154">
        <v>16.400629216614092</v>
      </c>
      <c r="C154">
        <v>20.773491156001771</v>
      </c>
      <c r="D154">
        <v>21.931722830716875</v>
      </c>
      <c r="E154">
        <v>25.313613083442117</v>
      </c>
      <c r="F154">
        <v>26.401225560344294</v>
      </c>
      <c r="G154">
        <v>30.462402103086824</v>
      </c>
      <c r="I154">
        <v>515.91</v>
      </c>
      <c r="J154">
        <v>33.795000000000002</v>
      </c>
      <c r="K154">
        <v>28.062000000000001</v>
      </c>
      <c r="L154">
        <v>27.611000000000001</v>
      </c>
      <c r="M154">
        <v>22.678000000000001</v>
      </c>
      <c r="N154">
        <v>18.282</v>
      </c>
      <c r="O154">
        <v>14.489000000000001</v>
      </c>
      <c r="Q154">
        <v>515.91</v>
      </c>
      <c r="R154">
        <v>49.804370783385906</v>
      </c>
      <c r="S154">
        <v>51.164508843998235</v>
      </c>
      <c r="T154">
        <v>50.457277169283117</v>
      </c>
      <c r="U154">
        <v>52.008386916557882</v>
      </c>
      <c r="V154">
        <v>55.31677443965571</v>
      </c>
      <c r="W154">
        <v>55.048597896913172</v>
      </c>
    </row>
    <row r="155" spans="1:23" x14ac:dyDescent="0.25">
      <c r="A155">
        <v>516.67600000000004</v>
      </c>
      <c r="B155">
        <v>16.392659406257515</v>
      </c>
      <c r="C155">
        <v>20.727650858120953</v>
      </c>
      <c r="D155">
        <v>21.906481775101135</v>
      </c>
      <c r="E155">
        <v>25.209068351716432</v>
      </c>
      <c r="F155">
        <v>26.420941886708444</v>
      </c>
      <c r="G155">
        <v>30.492566159682806</v>
      </c>
      <c r="I155">
        <v>516.67600000000004</v>
      </c>
      <c r="J155">
        <v>33.834000000000003</v>
      </c>
      <c r="K155">
        <v>28.05</v>
      </c>
      <c r="L155">
        <v>27.628</v>
      </c>
      <c r="M155">
        <v>22.715</v>
      </c>
      <c r="N155">
        <v>18.376000000000001</v>
      </c>
      <c r="O155">
        <v>14.593999999999999</v>
      </c>
      <c r="Q155">
        <v>516.67600000000004</v>
      </c>
      <c r="R155">
        <v>49.773340593742482</v>
      </c>
      <c r="S155">
        <v>51.22234914187905</v>
      </c>
      <c r="T155">
        <v>50.465518224898865</v>
      </c>
      <c r="U155">
        <v>52.075931648283564</v>
      </c>
      <c r="V155">
        <v>55.203058113291547</v>
      </c>
      <c r="W155">
        <v>54.913433840317197</v>
      </c>
    </row>
    <row r="156" spans="1:23" x14ac:dyDescent="0.25">
      <c r="A156">
        <v>517.44100000000003</v>
      </c>
      <c r="B156">
        <v>16.344340054966555</v>
      </c>
      <c r="C156">
        <v>20.71464538041262</v>
      </c>
      <c r="D156">
        <v>21.859388517808586</v>
      </c>
      <c r="E156">
        <v>25.100763655609168</v>
      </c>
      <c r="F156">
        <v>26.411150289000787</v>
      </c>
      <c r="G156">
        <v>30.401888368280378</v>
      </c>
      <c r="I156">
        <v>517.44100000000003</v>
      </c>
      <c r="J156">
        <v>33.851999999999997</v>
      </c>
      <c r="K156">
        <v>28.044</v>
      </c>
      <c r="L156">
        <v>27.617000000000001</v>
      </c>
      <c r="M156">
        <v>22.710999999999999</v>
      </c>
      <c r="N156">
        <v>18.382999999999999</v>
      </c>
      <c r="O156">
        <v>14.627000000000001</v>
      </c>
      <c r="Q156">
        <v>517.44100000000003</v>
      </c>
      <c r="R156">
        <v>49.803659945033445</v>
      </c>
      <c r="S156">
        <v>51.241354619587383</v>
      </c>
      <c r="T156">
        <v>50.523611482191413</v>
      </c>
      <c r="U156">
        <v>52.18823634439083</v>
      </c>
      <c r="V156">
        <v>55.205849710999217</v>
      </c>
      <c r="W156">
        <v>54.971111631719623</v>
      </c>
    </row>
    <row r="157" spans="1:23" x14ac:dyDescent="0.25">
      <c r="A157">
        <v>518.20699999999999</v>
      </c>
      <c r="B157">
        <v>16.373440562571826</v>
      </c>
      <c r="C157">
        <v>20.675442734336702</v>
      </c>
      <c r="D157">
        <v>21.843711193191048</v>
      </c>
      <c r="E157">
        <v>25.130583546493082</v>
      </c>
      <c r="F157">
        <v>26.453245322863449</v>
      </c>
      <c r="G157">
        <v>30.471655298926677</v>
      </c>
      <c r="I157">
        <v>518.20699999999999</v>
      </c>
      <c r="J157">
        <v>33.795999999999999</v>
      </c>
      <c r="K157">
        <v>28.077999999999999</v>
      </c>
      <c r="L157">
        <v>27.542999999999999</v>
      </c>
      <c r="M157">
        <v>22.57</v>
      </c>
      <c r="N157">
        <v>18.303000000000001</v>
      </c>
      <c r="O157">
        <v>14.529</v>
      </c>
      <c r="Q157">
        <v>518.20699999999999</v>
      </c>
      <c r="R157">
        <v>49.830559437428178</v>
      </c>
      <c r="S157">
        <v>51.246557265663299</v>
      </c>
      <c r="T157">
        <v>50.613288806808946</v>
      </c>
      <c r="U157">
        <v>52.299416453506922</v>
      </c>
      <c r="V157">
        <v>55.24375467713655</v>
      </c>
      <c r="W157">
        <v>54.999344701073326</v>
      </c>
    </row>
    <row r="158" spans="1:23" x14ac:dyDescent="0.25">
      <c r="A158">
        <v>518.97199999999998</v>
      </c>
      <c r="B158">
        <v>16.371212134536453</v>
      </c>
      <c r="C158">
        <v>20.67906565536909</v>
      </c>
      <c r="D158">
        <v>21.878554380367273</v>
      </c>
      <c r="E158">
        <v>25.19576055977274</v>
      </c>
      <c r="F158">
        <v>26.431175143775061</v>
      </c>
      <c r="G158">
        <v>30.535832058555805</v>
      </c>
      <c r="I158">
        <v>518.97199999999998</v>
      </c>
      <c r="J158">
        <v>33.871000000000002</v>
      </c>
      <c r="K158">
        <v>28.071999999999999</v>
      </c>
      <c r="L158">
        <v>27.594999999999999</v>
      </c>
      <c r="M158">
        <v>22.669</v>
      </c>
      <c r="N158">
        <v>18.378</v>
      </c>
      <c r="O158">
        <v>14.576000000000001</v>
      </c>
      <c r="Q158">
        <v>518.97199999999998</v>
      </c>
      <c r="R158">
        <v>49.757787865463541</v>
      </c>
      <c r="S158">
        <v>51.248934344630911</v>
      </c>
      <c r="T158">
        <v>50.526445619632725</v>
      </c>
      <c r="U158">
        <v>52.135239440227267</v>
      </c>
      <c r="V158">
        <v>55.190824856224936</v>
      </c>
      <c r="W158">
        <v>54.888167941444202</v>
      </c>
    </row>
    <row r="159" spans="1:23" x14ac:dyDescent="0.25">
      <c r="A159">
        <v>519.73699999999997</v>
      </c>
      <c r="B159">
        <v>16.332092934331524</v>
      </c>
      <c r="C159">
        <v>20.722948563243886</v>
      </c>
      <c r="D159">
        <v>21.870541834346483</v>
      </c>
      <c r="E159">
        <v>25.205895820063265</v>
      </c>
      <c r="F159">
        <v>26.389709067231781</v>
      </c>
      <c r="G159">
        <v>30.503210271098467</v>
      </c>
      <c r="I159">
        <v>519.73699999999997</v>
      </c>
      <c r="J159">
        <v>33.868000000000002</v>
      </c>
      <c r="K159">
        <v>28.061</v>
      </c>
      <c r="L159">
        <v>27.702999999999999</v>
      </c>
      <c r="M159">
        <v>22.757000000000001</v>
      </c>
      <c r="N159">
        <v>18.431999999999999</v>
      </c>
      <c r="O159">
        <v>14.595000000000001</v>
      </c>
      <c r="Q159">
        <v>519.73699999999997</v>
      </c>
      <c r="R159">
        <v>49.799907065668478</v>
      </c>
      <c r="S159">
        <v>51.216051436756103</v>
      </c>
      <c r="T159">
        <v>50.426458165653514</v>
      </c>
      <c r="U159">
        <v>52.037104179936733</v>
      </c>
      <c r="V159">
        <v>55.178290932768221</v>
      </c>
      <c r="W159">
        <v>54.901789728901534</v>
      </c>
    </row>
    <row r="160" spans="1:23" x14ac:dyDescent="0.25">
      <c r="A160">
        <v>520.50300000000004</v>
      </c>
      <c r="B160">
        <v>16.34906684245642</v>
      </c>
      <c r="C160">
        <v>20.739423609907305</v>
      </c>
      <c r="D160">
        <v>21.885354873899828</v>
      </c>
      <c r="E160">
        <v>25.345471279095502</v>
      </c>
      <c r="F160">
        <v>26.419519300573032</v>
      </c>
      <c r="G160">
        <v>30.58268471476136</v>
      </c>
      <c r="I160">
        <v>520.50300000000004</v>
      </c>
      <c r="J160">
        <v>33.962000000000003</v>
      </c>
      <c r="K160">
        <v>28.158999999999999</v>
      </c>
      <c r="L160">
        <v>27.766999999999999</v>
      </c>
      <c r="M160">
        <v>22.832999999999998</v>
      </c>
      <c r="N160">
        <v>18.5</v>
      </c>
      <c r="O160">
        <v>14.663</v>
      </c>
      <c r="Q160">
        <v>520.50300000000004</v>
      </c>
      <c r="R160">
        <v>49.688933157543573</v>
      </c>
      <c r="S160">
        <v>51.101576390092703</v>
      </c>
      <c r="T160">
        <v>50.347645126100176</v>
      </c>
      <c r="U160">
        <v>51.821528720904496</v>
      </c>
      <c r="V160">
        <v>55.080480699426971</v>
      </c>
      <c r="W160">
        <v>54.754315285238647</v>
      </c>
    </row>
    <row r="161" spans="1:23" x14ac:dyDescent="0.25">
      <c r="A161">
        <v>521.26800000000003</v>
      </c>
      <c r="B161">
        <v>16.39522612073532</v>
      </c>
      <c r="C161">
        <v>20.784493263494756</v>
      </c>
      <c r="D161">
        <v>21.922633397491992</v>
      </c>
      <c r="E161">
        <v>25.44596394357216</v>
      </c>
      <c r="F161">
        <v>26.540682066023223</v>
      </c>
      <c r="G161">
        <v>30.533888904706792</v>
      </c>
      <c r="I161">
        <v>521.26800000000003</v>
      </c>
      <c r="J161">
        <v>33.878</v>
      </c>
      <c r="K161">
        <v>28.1</v>
      </c>
      <c r="L161">
        <v>27.666</v>
      </c>
      <c r="M161">
        <v>22.78</v>
      </c>
      <c r="N161">
        <v>18.431000000000001</v>
      </c>
      <c r="O161">
        <v>14.605</v>
      </c>
      <c r="Q161">
        <v>521.26800000000003</v>
      </c>
      <c r="R161">
        <v>49.726773879264684</v>
      </c>
      <c r="S161">
        <v>51.115506736505253</v>
      </c>
      <c r="T161">
        <v>50.411366602508011</v>
      </c>
      <c r="U161">
        <v>51.774036056427839</v>
      </c>
      <c r="V161">
        <v>55.02831793397678</v>
      </c>
      <c r="W161">
        <v>54.861111095293204</v>
      </c>
    </row>
    <row r="162" spans="1:23" x14ac:dyDescent="0.25">
      <c r="A162">
        <v>522.03300000000002</v>
      </c>
      <c r="B162">
        <v>16.424239144968489</v>
      </c>
      <c r="C162">
        <v>20.806926149879494</v>
      </c>
      <c r="D162">
        <v>21.933818096705263</v>
      </c>
      <c r="E162">
        <v>25.520968618524048</v>
      </c>
      <c r="F162">
        <v>26.608823678995453</v>
      </c>
      <c r="G162">
        <v>30.59619930431878</v>
      </c>
      <c r="I162">
        <v>522.03300000000002</v>
      </c>
      <c r="J162">
        <v>33.966999999999999</v>
      </c>
      <c r="K162">
        <v>28.175000000000001</v>
      </c>
      <c r="L162">
        <v>27.788</v>
      </c>
      <c r="M162">
        <v>22.800999999999998</v>
      </c>
      <c r="N162">
        <v>18.512</v>
      </c>
      <c r="O162">
        <v>14.679</v>
      </c>
      <c r="Q162">
        <v>522.03300000000002</v>
      </c>
      <c r="R162">
        <v>49.608760855031512</v>
      </c>
      <c r="S162">
        <v>51.018073850120508</v>
      </c>
      <c r="T162">
        <v>50.278181903294737</v>
      </c>
      <c r="U162">
        <v>51.678031381475947</v>
      </c>
      <c r="V162">
        <v>54.87917632100455</v>
      </c>
      <c r="W162">
        <v>54.724800695681218</v>
      </c>
    </row>
    <row r="163" spans="1:23" x14ac:dyDescent="0.25">
      <c r="A163">
        <v>522.798</v>
      </c>
      <c r="B163">
        <v>16.394031313968764</v>
      </c>
      <c r="C163">
        <v>20.724636027943152</v>
      </c>
      <c r="D163">
        <v>21.878249140610894</v>
      </c>
      <c r="E163">
        <v>25.449716041746505</v>
      </c>
      <c r="F163">
        <v>26.559393717226637</v>
      </c>
      <c r="G163">
        <v>30.545183831758834</v>
      </c>
      <c r="I163">
        <v>522.798</v>
      </c>
      <c r="J163">
        <v>33.951999999999998</v>
      </c>
      <c r="K163">
        <v>28.163</v>
      </c>
      <c r="L163">
        <v>27.792000000000002</v>
      </c>
      <c r="M163">
        <v>22.9</v>
      </c>
      <c r="N163">
        <v>18.559999999999999</v>
      </c>
      <c r="O163">
        <v>14.731</v>
      </c>
      <c r="Q163">
        <v>522.798</v>
      </c>
      <c r="R163">
        <v>49.653968686031234</v>
      </c>
      <c r="S163">
        <v>51.112363972056855</v>
      </c>
      <c r="T163">
        <v>50.329750859389108</v>
      </c>
      <c r="U163">
        <v>51.650283958253489</v>
      </c>
      <c r="V163">
        <v>54.880606282773357</v>
      </c>
      <c r="W163">
        <v>54.723816168241171</v>
      </c>
    </row>
    <row r="164" spans="1:23" x14ac:dyDescent="0.25">
      <c r="A164">
        <v>523.56299999999999</v>
      </c>
      <c r="B164">
        <v>16.375259461304488</v>
      </c>
      <c r="C164">
        <v>20.695918229360199</v>
      </c>
      <c r="D164">
        <v>21.842551622200954</v>
      </c>
      <c r="E164">
        <v>25.336492949036696</v>
      </c>
      <c r="F164">
        <v>26.607320394372568</v>
      </c>
      <c r="G164">
        <v>30.588566356243319</v>
      </c>
      <c r="I164">
        <v>523.56299999999999</v>
      </c>
      <c r="J164">
        <v>33.999000000000002</v>
      </c>
      <c r="K164">
        <v>28.166</v>
      </c>
      <c r="L164">
        <v>27.849</v>
      </c>
      <c r="M164">
        <v>22.925000000000001</v>
      </c>
      <c r="N164">
        <v>18.559999999999999</v>
      </c>
      <c r="O164">
        <v>14.788</v>
      </c>
      <c r="Q164">
        <v>523.56299999999999</v>
      </c>
      <c r="R164">
        <v>49.625740538695517</v>
      </c>
      <c r="S164">
        <v>51.138081770639801</v>
      </c>
      <c r="T164">
        <v>50.308448377799039</v>
      </c>
      <c r="U164">
        <v>51.738507050963307</v>
      </c>
      <c r="V164">
        <v>54.832679605627433</v>
      </c>
      <c r="W164">
        <v>54.623433643756684</v>
      </c>
    </row>
    <row r="165" spans="1:23" x14ac:dyDescent="0.25">
      <c r="A165">
        <v>524.32799999999997</v>
      </c>
      <c r="B165">
        <v>16.373941892063318</v>
      </c>
      <c r="C165">
        <v>20.700694028662539</v>
      </c>
      <c r="D165">
        <v>21.843620394252508</v>
      </c>
      <c r="E165">
        <v>25.313560952301849</v>
      </c>
      <c r="F165">
        <v>26.651391013755489</v>
      </c>
      <c r="G165">
        <v>30.644881403082721</v>
      </c>
      <c r="I165">
        <v>524.32799999999997</v>
      </c>
      <c r="J165">
        <v>33.975000000000001</v>
      </c>
      <c r="K165">
        <v>28.158999999999999</v>
      </c>
      <c r="L165">
        <v>27.815000000000001</v>
      </c>
      <c r="M165">
        <v>22.925000000000001</v>
      </c>
      <c r="N165">
        <v>18.542999999999999</v>
      </c>
      <c r="O165">
        <v>14.815</v>
      </c>
      <c r="Q165">
        <v>524.32799999999997</v>
      </c>
      <c r="R165">
        <v>49.651058107936691</v>
      </c>
      <c r="S165">
        <v>51.140305971337469</v>
      </c>
      <c r="T165">
        <v>50.341379605747491</v>
      </c>
      <c r="U165">
        <v>51.761439047698154</v>
      </c>
      <c r="V165">
        <v>54.805608986244508</v>
      </c>
      <c r="W165">
        <v>54.540118596917281</v>
      </c>
    </row>
    <row r="166" spans="1:23" x14ac:dyDescent="0.25">
      <c r="A166">
        <v>525.09199999999998</v>
      </c>
      <c r="B166">
        <v>16.396563764307331</v>
      </c>
      <c r="C166">
        <v>20.729511506433816</v>
      </c>
      <c r="D166">
        <v>21.925883667635684</v>
      </c>
      <c r="E166">
        <v>25.259242083546233</v>
      </c>
      <c r="F166">
        <v>26.669556954335626</v>
      </c>
      <c r="G166">
        <v>30.664063884282921</v>
      </c>
      <c r="I166">
        <v>525.09199999999998</v>
      </c>
      <c r="J166">
        <v>33.956000000000003</v>
      </c>
      <c r="K166">
        <v>28.193999999999999</v>
      </c>
      <c r="L166">
        <v>27.808</v>
      </c>
      <c r="M166">
        <v>22.838000000000001</v>
      </c>
      <c r="N166">
        <v>18.533999999999999</v>
      </c>
      <c r="O166">
        <v>14.750999999999999</v>
      </c>
      <c r="Q166">
        <v>525.09199999999998</v>
      </c>
      <c r="R166">
        <v>49.647436235692666</v>
      </c>
      <c r="S166">
        <v>51.076488493566181</v>
      </c>
      <c r="T166">
        <v>50.266116332364319</v>
      </c>
      <c r="U166">
        <v>51.902757916453773</v>
      </c>
      <c r="V166">
        <v>54.796443045664383</v>
      </c>
      <c r="W166">
        <v>54.58493611571707</v>
      </c>
    </row>
    <row r="167" spans="1:23" x14ac:dyDescent="0.25">
      <c r="A167">
        <v>525.85699999999997</v>
      </c>
      <c r="B167">
        <v>16.33675410655167</v>
      </c>
      <c r="C167">
        <v>20.688959746788498</v>
      </c>
      <c r="D167">
        <v>21.87689677824299</v>
      </c>
      <c r="E167">
        <v>25.167347638822903</v>
      </c>
      <c r="F167">
        <v>26.587478642675563</v>
      </c>
      <c r="G167">
        <v>30.604632022837027</v>
      </c>
      <c r="I167">
        <v>525.85699999999997</v>
      </c>
      <c r="J167">
        <v>33.953000000000003</v>
      </c>
      <c r="K167">
        <v>28.161000000000001</v>
      </c>
      <c r="L167">
        <v>27.827999999999999</v>
      </c>
      <c r="M167">
        <v>22.88</v>
      </c>
      <c r="N167">
        <v>18.53</v>
      </c>
      <c r="O167">
        <v>14.750999999999999</v>
      </c>
      <c r="Q167">
        <v>525.85699999999997</v>
      </c>
      <c r="R167">
        <v>49.710245893448331</v>
      </c>
      <c r="S167">
        <v>51.1500402532115</v>
      </c>
      <c r="T167">
        <v>50.295103221757003</v>
      </c>
      <c r="U167">
        <v>51.952652361177101</v>
      </c>
      <c r="V167">
        <v>54.882521357324435</v>
      </c>
      <c r="W167">
        <v>54.644367977162972</v>
      </c>
    </row>
    <row r="168" spans="1:23" x14ac:dyDescent="0.25">
      <c r="A168">
        <v>526.62199999999996</v>
      </c>
      <c r="B168">
        <v>16.389054400713718</v>
      </c>
      <c r="C168">
        <v>20.73954474106009</v>
      </c>
      <c r="D168">
        <v>21.837229669419187</v>
      </c>
      <c r="E168">
        <v>25.131436902025392</v>
      </c>
      <c r="F168">
        <v>26.603239346112272</v>
      </c>
      <c r="G168">
        <v>30.610435026283703</v>
      </c>
      <c r="I168">
        <v>526.62199999999996</v>
      </c>
      <c r="J168">
        <v>34.009</v>
      </c>
      <c r="K168">
        <v>28.245000000000001</v>
      </c>
      <c r="L168">
        <v>27.837</v>
      </c>
      <c r="M168">
        <v>22.920999999999999</v>
      </c>
      <c r="N168">
        <v>18.54</v>
      </c>
      <c r="O168">
        <v>14.766999999999999</v>
      </c>
      <c r="Q168">
        <v>526.62199999999996</v>
      </c>
      <c r="R168">
        <v>49.601945599286282</v>
      </c>
      <c r="S168">
        <v>51.015455258939909</v>
      </c>
      <c r="T168">
        <v>50.325770330580809</v>
      </c>
      <c r="U168">
        <v>51.947563097974616</v>
      </c>
      <c r="V168">
        <v>54.856760653887733</v>
      </c>
      <c r="W168">
        <v>54.622564973716301</v>
      </c>
    </row>
    <row r="169" spans="1:23" x14ac:dyDescent="0.25">
      <c r="A169">
        <v>527.38599999999997</v>
      </c>
      <c r="B169">
        <v>16.341574457464951</v>
      </c>
      <c r="C169">
        <v>20.725110830776416</v>
      </c>
      <c r="D169">
        <v>21.777858655248558</v>
      </c>
      <c r="E169">
        <v>25.119844797132128</v>
      </c>
      <c r="F169">
        <v>26.604537274645541</v>
      </c>
      <c r="G169">
        <v>30.577375778623608</v>
      </c>
      <c r="I169">
        <v>527.38599999999997</v>
      </c>
      <c r="J169">
        <v>33.994999999999997</v>
      </c>
      <c r="K169">
        <v>28.25</v>
      </c>
      <c r="L169">
        <v>27.853999999999999</v>
      </c>
      <c r="M169">
        <v>22.904</v>
      </c>
      <c r="N169">
        <v>18.529</v>
      </c>
      <c r="O169">
        <v>14.762</v>
      </c>
      <c r="Q169">
        <v>527.38599999999997</v>
      </c>
      <c r="R169">
        <v>49.663425542535045</v>
      </c>
      <c r="S169">
        <v>51.024889169223584</v>
      </c>
      <c r="T169">
        <v>50.368141344751443</v>
      </c>
      <c r="U169">
        <v>51.976155202867872</v>
      </c>
      <c r="V169">
        <v>54.866462725354467</v>
      </c>
      <c r="W169">
        <v>54.660624221376395</v>
      </c>
    </row>
    <row r="170" spans="1:23" x14ac:dyDescent="0.25">
      <c r="A170">
        <v>528.15099999999995</v>
      </c>
      <c r="B170">
        <v>16.360501155675632</v>
      </c>
      <c r="C170">
        <v>20.677937960372361</v>
      </c>
      <c r="D170">
        <v>21.774325941474952</v>
      </c>
      <c r="E170">
        <v>25.187941768612294</v>
      </c>
      <c r="F170">
        <v>26.606808970450594</v>
      </c>
      <c r="G170">
        <v>30.609956289819177</v>
      </c>
      <c r="I170">
        <v>528.15099999999995</v>
      </c>
      <c r="J170">
        <v>34.012999999999998</v>
      </c>
      <c r="K170">
        <v>28.239000000000001</v>
      </c>
      <c r="L170">
        <v>27.872</v>
      </c>
      <c r="M170">
        <v>22.925000000000001</v>
      </c>
      <c r="N170">
        <v>18.585999999999999</v>
      </c>
      <c r="O170">
        <v>14.851000000000001</v>
      </c>
      <c r="Q170">
        <v>528.15099999999995</v>
      </c>
      <c r="R170">
        <v>49.62649884432436</v>
      </c>
      <c r="S170">
        <v>51.083062039627634</v>
      </c>
      <c r="T170">
        <v>50.353674058525044</v>
      </c>
      <c r="U170">
        <v>51.887058231387712</v>
      </c>
      <c r="V170">
        <v>54.807191029549408</v>
      </c>
      <c r="W170">
        <v>54.53904371018082</v>
      </c>
    </row>
    <row r="171" spans="1:23" x14ac:dyDescent="0.25">
      <c r="A171">
        <v>528.91499999999996</v>
      </c>
      <c r="B171">
        <v>16.327291244629507</v>
      </c>
      <c r="C171">
        <v>20.731355805188009</v>
      </c>
      <c r="D171">
        <v>21.778772804845101</v>
      </c>
      <c r="E171">
        <v>25.31288865696532</v>
      </c>
      <c r="F171">
        <v>26.660044185245688</v>
      </c>
      <c r="G171">
        <v>30.675902520348679</v>
      </c>
      <c r="I171">
        <v>528.91499999999996</v>
      </c>
      <c r="J171">
        <v>33.978999999999999</v>
      </c>
      <c r="K171">
        <v>28.254000000000001</v>
      </c>
      <c r="L171">
        <v>27.879000000000001</v>
      </c>
      <c r="M171">
        <v>22.916</v>
      </c>
      <c r="N171">
        <v>18.573</v>
      </c>
      <c r="O171">
        <v>14.788</v>
      </c>
      <c r="Q171">
        <v>528.91499999999996</v>
      </c>
      <c r="R171">
        <v>49.693708755370494</v>
      </c>
      <c r="S171">
        <v>51.014644194811986</v>
      </c>
      <c r="T171">
        <v>50.342227195154891</v>
      </c>
      <c r="U171">
        <v>51.771111343034683</v>
      </c>
      <c r="V171">
        <v>54.766955814754304</v>
      </c>
      <c r="W171">
        <v>54.536097479651325</v>
      </c>
    </row>
    <row r="172" spans="1:23" x14ac:dyDescent="0.25">
      <c r="A172">
        <v>529.67899999999997</v>
      </c>
      <c r="B172">
        <v>16.324053711908672</v>
      </c>
      <c r="C172">
        <v>20.702042203968571</v>
      </c>
      <c r="D172">
        <v>21.865772813333479</v>
      </c>
      <c r="E172">
        <v>25.429897423679712</v>
      </c>
      <c r="F172">
        <v>26.696760095842244</v>
      </c>
      <c r="G172">
        <v>30.69552595933963</v>
      </c>
      <c r="I172">
        <v>529.67899999999997</v>
      </c>
      <c r="J172">
        <v>34.143000000000001</v>
      </c>
      <c r="K172">
        <v>28.367000000000001</v>
      </c>
      <c r="L172">
        <v>28.021000000000001</v>
      </c>
      <c r="M172">
        <v>23.068999999999999</v>
      </c>
      <c r="N172">
        <v>18.66</v>
      </c>
      <c r="O172">
        <v>14.930999999999999</v>
      </c>
      <c r="Q172">
        <v>529.67899999999997</v>
      </c>
      <c r="R172">
        <v>49.532946288091324</v>
      </c>
      <c r="S172">
        <v>50.930957796031421</v>
      </c>
      <c r="T172">
        <v>50.113227186666521</v>
      </c>
      <c r="U172">
        <v>51.501102576320285</v>
      </c>
      <c r="V172">
        <v>54.64323990415776</v>
      </c>
      <c r="W172">
        <v>54.373474040660369</v>
      </c>
    </row>
    <row r="173" spans="1:23" x14ac:dyDescent="0.25">
      <c r="A173">
        <v>530.44399999999996</v>
      </c>
      <c r="B173">
        <v>16.3654842063671</v>
      </c>
      <c r="C173">
        <v>20.674418147247458</v>
      </c>
      <c r="D173">
        <v>21.897611232955626</v>
      </c>
      <c r="E173">
        <v>25.522289482394449</v>
      </c>
      <c r="F173">
        <v>26.715658630587352</v>
      </c>
      <c r="G173">
        <v>30.608872896086289</v>
      </c>
      <c r="I173">
        <v>530.44399999999996</v>
      </c>
      <c r="J173">
        <v>34.118000000000002</v>
      </c>
      <c r="K173">
        <v>28.300999999999998</v>
      </c>
      <c r="L173">
        <v>28.021999999999998</v>
      </c>
      <c r="M173">
        <v>23.07</v>
      </c>
      <c r="N173">
        <v>18.716000000000001</v>
      </c>
      <c r="O173">
        <v>14.948</v>
      </c>
      <c r="Q173">
        <v>530.44399999999996</v>
      </c>
      <c r="R173">
        <v>49.516515793632905</v>
      </c>
      <c r="S173">
        <v>51.02458185275254</v>
      </c>
      <c r="T173">
        <v>50.080388767044383</v>
      </c>
      <c r="U173">
        <v>51.407710517605558</v>
      </c>
      <c r="V173">
        <v>54.568341369412636</v>
      </c>
      <c r="W173">
        <v>54.443127103913703</v>
      </c>
    </row>
    <row r="174" spans="1:23" x14ac:dyDescent="0.25">
      <c r="A174">
        <v>531.20799999999997</v>
      </c>
      <c r="B174">
        <v>16.391215174086156</v>
      </c>
      <c r="C174">
        <v>20.642900233960816</v>
      </c>
      <c r="D174">
        <v>21.869368404667043</v>
      </c>
      <c r="E174">
        <v>25.445005312434684</v>
      </c>
      <c r="F174">
        <v>26.728774793031491</v>
      </c>
      <c r="G174">
        <v>30.63895412839096</v>
      </c>
      <c r="I174">
        <v>531.20799999999997</v>
      </c>
      <c r="J174">
        <v>34.055</v>
      </c>
      <c r="K174">
        <v>28.317</v>
      </c>
      <c r="L174">
        <v>27.971</v>
      </c>
      <c r="M174">
        <v>23.021999999999998</v>
      </c>
      <c r="N174">
        <v>18.649000000000001</v>
      </c>
      <c r="O174">
        <v>14.872</v>
      </c>
      <c r="Q174">
        <v>531.20799999999997</v>
      </c>
      <c r="R174">
        <v>49.553784825913837</v>
      </c>
      <c r="S174">
        <v>51.040099766039177</v>
      </c>
      <c r="T174">
        <v>50.159631595332954</v>
      </c>
      <c r="U174">
        <v>51.532994687565321</v>
      </c>
      <c r="V174">
        <v>54.622225206968508</v>
      </c>
      <c r="W174">
        <v>54.489045871609036</v>
      </c>
    </row>
    <row r="175" spans="1:23" x14ac:dyDescent="0.25">
      <c r="A175">
        <v>531.97199999999998</v>
      </c>
      <c r="B175">
        <v>16.379734371765554</v>
      </c>
      <c r="C175">
        <v>20.683408150646173</v>
      </c>
      <c r="D175">
        <v>21.88075200805805</v>
      </c>
      <c r="E175">
        <v>25.382221802669537</v>
      </c>
      <c r="F175">
        <v>26.742028667915925</v>
      </c>
      <c r="G175">
        <v>30.652956494291136</v>
      </c>
      <c r="I175">
        <v>531.97199999999998</v>
      </c>
      <c r="J175">
        <v>34.098999999999997</v>
      </c>
      <c r="K175">
        <v>28.376999999999999</v>
      </c>
      <c r="L175">
        <v>28.013999999999999</v>
      </c>
      <c r="M175">
        <v>23.093</v>
      </c>
      <c r="N175">
        <v>18.704000000000001</v>
      </c>
      <c r="O175">
        <v>14.935</v>
      </c>
      <c r="Q175">
        <v>531.97199999999998</v>
      </c>
      <c r="R175">
        <v>49.52126562823446</v>
      </c>
      <c r="S175">
        <v>50.939591849353832</v>
      </c>
      <c r="T175">
        <v>50.105247991941951</v>
      </c>
      <c r="U175">
        <v>51.524778197330463</v>
      </c>
      <c r="V175">
        <v>54.553971332084068</v>
      </c>
      <c r="W175">
        <v>54.412043505708866</v>
      </c>
    </row>
    <row r="176" spans="1:23" x14ac:dyDescent="0.25">
      <c r="A176">
        <v>532.73599999999999</v>
      </c>
      <c r="B176">
        <v>16.37876405364041</v>
      </c>
      <c r="C176">
        <v>20.73370297675967</v>
      </c>
      <c r="D176">
        <v>21.842391785069907</v>
      </c>
      <c r="E176">
        <v>25.273978394799382</v>
      </c>
      <c r="F176">
        <v>26.752463505411534</v>
      </c>
      <c r="G176">
        <v>30.792328709044124</v>
      </c>
      <c r="I176">
        <v>532.73599999999999</v>
      </c>
      <c r="J176">
        <v>34.137999999999998</v>
      </c>
      <c r="K176">
        <v>28.335999999999999</v>
      </c>
      <c r="L176">
        <v>28.021000000000001</v>
      </c>
      <c r="M176">
        <v>23.065999999999999</v>
      </c>
      <c r="N176">
        <v>18.725999999999999</v>
      </c>
      <c r="O176">
        <v>14.959</v>
      </c>
      <c r="Q176">
        <v>532.73599999999999</v>
      </c>
      <c r="R176">
        <v>49.483235946359585</v>
      </c>
      <c r="S176">
        <v>50.930297023240328</v>
      </c>
      <c r="T176">
        <v>50.136608214930092</v>
      </c>
      <c r="U176">
        <v>51.660021605200612</v>
      </c>
      <c r="V176">
        <v>54.521536494588467</v>
      </c>
      <c r="W176">
        <v>54.248671290955869</v>
      </c>
    </row>
    <row r="177" spans="1:23" x14ac:dyDescent="0.25">
      <c r="A177">
        <v>533.5</v>
      </c>
      <c r="B177">
        <v>16.3654058697647</v>
      </c>
      <c r="C177">
        <v>20.72885176484283</v>
      </c>
      <c r="D177">
        <v>21.810671682611961</v>
      </c>
      <c r="E177">
        <v>25.200263055457203</v>
      </c>
      <c r="F177">
        <v>26.710999079047632</v>
      </c>
      <c r="G177">
        <v>30.819681259106002</v>
      </c>
      <c r="I177">
        <v>533.5</v>
      </c>
      <c r="J177">
        <v>34.148000000000003</v>
      </c>
      <c r="K177">
        <v>28.373999999999999</v>
      </c>
      <c r="L177">
        <v>28.059000000000001</v>
      </c>
      <c r="M177">
        <v>23.088999999999999</v>
      </c>
      <c r="N177">
        <v>18.731999999999999</v>
      </c>
      <c r="O177">
        <v>14.967000000000001</v>
      </c>
      <c r="Q177">
        <v>533.5</v>
      </c>
      <c r="R177">
        <v>49.486594130235304</v>
      </c>
      <c r="S177">
        <v>50.897148235157175</v>
      </c>
      <c r="T177">
        <v>50.130328317388042</v>
      </c>
      <c r="U177">
        <v>51.710736944542802</v>
      </c>
      <c r="V177">
        <v>54.557000920952369</v>
      </c>
      <c r="W177">
        <v>54.213318740893996</v>
      </c>
    </row>
    <row r="178" spans="1:23" x14ac:dyDescent="0.25">
      <c r="A178">
        <v>534.26300000000003</v>
      </c>
      <c r="B178">
        <v>16.354484343593302</v>
      </c>
      <c r="C178">
        <v>20.724950500971794</v>
      </c>
      <c r="D178">
        <v>21.883889489993241</v>
      </c>
      <c r="E178">
        <v>25.199113398839039</v>
      </c>
      <c r="F178">
        <v>26.809704105595507</v>
      </c>
      <c r="G178">
        <v>30.854619759653865</v>
      </c>
      <c r="I178">
        <v>534.26300000000003</v>
      </c>
      <c r="J178">
        <v>34.151000000000003</v>
      </c>
      <c r="K178">
        <v>28.363</v>
      </c>
      <c r="L178">
        <v>28.103000000000002</v>
      </c>
      <c r="M178">
        <v>23.161999999999999</v>
      </c>
      <c r="N178">
        <v>18.756</v>
      </c>
      <c r="O178">
        <v>15.015000000000001</v>
      </c>
      <c r="Q178">
        <v>534.26300000000003</v>
      </c>
      <c r="R178">
        <v>49.494515656406691</v>
      </c>
      <c r="S178">
        <v>50.912049499028207</v>
      </c>
      <c r="T178">
        <v>50.013110510006754</v>
      </c>
      <c r="U178">
        <v>51.638886601160955</v>
      </c>
      <c r="V178">
        <v>54.434295894404492</v>
      </c>
      <c r="W178">
        <v>54.130380240346135</v>
      </c>
    </row>
    <row r="179" spans="1:23" x14ac:dyDescent="0.25">
      <c r="A179">
        <v>535.02700000000004</v>
      </c>
      <c r="B179">
        <v>16.309681664656559</v>
      </c>
      <c r="C179">
        <v>20.666913461404132</v>
      </c>
      <c r="D179">
        <v>21.843597673249391</v>
      </c>
      <c r="E179">
        <v>25.093159162156134</v>
      </c>
      <c r="F179">
        <v>26.786875782866534</v>
      </c>
      <c r="G179">
        <v>30.712174690059729</v>
      </c>
      <c r="I179">
        <v>535.02700000000004</v>
      </c>
      <c r="J179">
        <v>34.237000000000002</v>
      </c>
      <c r="K179">
        <v>28.413</v>
      </c>
      <c r="L179">
        <v>28.202000000000002</v>
      </c>
      <c r="M179">
        <v>23.225999999999999</v>
      </c>
      <c r="N179">
        <v>18.841999999999999</v>
      </c>
      <c r="O179">
        <v>15.061999999999999</v>
      </c>
      <c r="Q179">
        <v>535.02700000000004</v>
      </c>
      <c r="R179">
        <v>49.453318335343447</v>
      </c>
      <c r="S179">
        <v>50.920086538595868</v>
      </c>
      <c r="T179">
        <v>49.954402326750611</v>
      </c>
      <c r="U179">
        <v>51.680840837843867</v>
      </c>
      <c r="V179">
        <v>54.37112421713347</v>
      </c>
      <c r="W179">
        <v>54.225825309940276</v>
      </c>
    </row>
    <row r="180" spans="1:23" x14ac:dyDescent="0.25">
      <c r="A180">
        <v>535.79100000000005</v>
      </c>
      <c r="B180">
        <v>16.270098340285966</v>
      </c>
      <c r="C180">
        <v>20.616907261077273</v>
      </c>
      <c r="D180">
        <v>21.828380724899574</v>
      </c>
      <c r="E180">
        <v>25.108830704997498</v>
      </c>
      <c r="F180">
        <v>26.687707906077243</v>
      </c>
      <c r="G180">
        <v>30.634321806224687</v>
      </c>
      <c r="I180">
        <v>535.79100000000005</v>
      </c>
      <c r="J180">
        <v>34.204000000000001</v>
      </c>
      <c r="K180">
        <v>28.401</v>
      </c>
      <c r="L180">
        <v>28.071000000000002</v>
      </c>
      <c r="M180">
        <v>23.128</v>
      </c>
      <c r="N180">
        <v>18.763999999999999</v>
      </c>
      <c r="O180">
        <v>14.951000000000001</v>
      </c>
      <c r="Q180">
        <v>535.79100000000005</v>
      </c>
      <c r="R180">
        <v>49.525901659714023</v>
      </c>
      <c r="S180">
        <v>50.982092738922731</v>
      </c>
      <c r="T180">
        <v>50.100619275100428</v>
      </c>
      <c r="U180">
        <v>51.763169295002498</v>
      </c>
      <c r="V180">
        <v>54.548292093922761</v>
      </c>
      <c r="W180">
        <v>54.414678193775316</v>
      </c>
    </row>
    <row r="181" spans="1:23" x14ac:dyDescent="0.25">
      <c r="A181">
        <v>536.55499999999995</v>
      </c>
      <c r="B181">
        <v>16.295254432779384</v>
      </c>
      <c r="C181">
        <v>20.587470680748886</v>
      </c>
      <c r="D181">
        <v>21.782979617122272</v>
      </c>
      <c r="E181">
        <v>25.184483290779777</v>
      </c>
      <c r="F181">
        <v>26.735461434205817</v>
      </c>
      <c r="G181">
        <v>30.681408783329502</v>
      </c>
      <c r="I181">
        <v>536.55499999999995</v>
      </c>
      <c r="J181">
        <v>34.118000000000002</v>
      </c>
      <c r="K181">
        <v>28.431999999999999</v>
      </c>
      <c r="L181">
        <v>28.056000000000001</v>
      </c>
      <c r="M181">
        <v>23.087</v>
      </c>
      <c r="N181">
        <v>18.734999999999999</v>
      </c>
      <c r="O181">
        <v>14.917999999999999</v>
      </c>
      <c r="Q181">
        <v>536.55499999999995</v>
      </c>
      <c r="R181">
        <v>49.586745567220618</v>
      </c>
      <c r="S181">
        <v>50.980529319251112</v>
      </c>
      <c r="T181">
        <v>50.16102038287773</v>
      </c>
      <c r="U181">
        <v>51.728516709220216</v>
      </c>
      <c r="V181">
        <v>54.529538565794184</v>
      </c>
      <c r="W181">
        <v>54.400591216670492</v>
      </c>
    </row>
    <row r="182" spans="1:23" x14ac:dyDescent="0.25">
      <c r="A182">
        <v>537.31799999999998</v>
      </c>
      <c r="B182">
        <v>16.308410064038988</v>
      </c>
      <c r="C182">
        <v>20.615934306374843</v>
      </c>
      <c r="D182">
        <v>21.76942873413136</v>
      </c>
      <c r="E182">
        <v>25.279817936533966</v>
      </c>
      <c r="F182">
        <v>26.754791016950822</v>
      </c>
      <c r="G182">
        <v>30.774366289433765</v>
      </c>
      <c r="I182">
        <v>537.31799999999998</v>
      </c>
      <c r="J182">
        <v>34.133000000000003</v>
      </c>
      <c r="K182">
        <v>28.414000000000001</v>
      </c>
      <c r="L182">
        <v>28.073</v>
      </c>
      <c r="M182">
        <v>23.145</v>
      </c>
      <c r="N182">
        <v>18.757000000000001</v>
      </c>
      <c r="O182">
        <v>14.989000000000001</v>
      </c>
      <c r="Q182">
        <v>537.31799999999998</v>
      </c>
      <c r="R182">
        <v>49.558589935961002</v>
      </c>
      <c r="S182">
        <v>50.970065693625159</v>
      </c>
      <c r="T182">
        <v>50.157571265868633</v>
      </c>
      <c r="U182">
        <v>51.575182063466038</v>
      </c>
      <c r="V182">
        <v>54.488208983049176</v>
      </c>
      <c r="W182">
        <v>54.236633710566231</v>
      </c>
    </row>
    <row r="183" spans="1:23" x14ac:dyDescent="0.25">
      <c r="A183">
        <v>538.08199999999999</v>
      </c>
      <c r="B183">
        <v>16.352392684051352</v>
      </c>
      <c r="C183">
        <v>20.637563516336559</v>
      </c>
      <c r="D183">
        <v>21.753837213731366</v>
      </c>
      <c r="E183">
        <v>25.402414246188684</v>
      </c>
      <c r="F183">
        <v>26.751766976523225</v>
      </c>
      <c r="G183">
        <v>30.780063127892866</v>
      </c>
      <c r="I183">
        <v>538.08199999999999</v>
      </c>
      <c r="J183">
        <v>34.252000000000002</v>
      </c>
      <c r="K183">
        <v>28.452999999999999</v>
      </c>
      <c r="L183">
        <v>28.14</v>
      </c>
      <c r="M183">
        <v>23.202999999999999</v>
      </c>
      <c r="N183">
        <v>18.782</v>
      </c>
      <c r="O183">
        <v>15.032999999999999</v>
      </c>
      <c r="Q183">
        <v>538.08199999999999</v>
      </c>
      <c r="R183">
        <v>49.395607315948638</v>
      </c>
      <c r="S183">
        <v>50.909436483663441</v>
      </c>
      <c r="T183">
        <v>50.106162786268634</v>
      </c>
      <c r="U183">
        <v>51.394585753811313</v>
      </c>
      <c r="V183">
        <v>54.466233023476775</v>
      </c>
      <c r="W183">
        <v>54.186936872107133</v>
      </c>
    </row>
    <row r="184" spans="1:23" x14ac:dyDescent="0.25">
      <c r="A184">
        <v>538.84500000000003</v>
      </c>
      <c r="B184">
        <v>16.321890235393678</v>
      </c>
      <c r="C184">
        <v>20.625656805708068</v>
      </c>
      <c r="D184">
        <v>21.795714842019951</v>
      </c>
      <c r="E184">
        <v>25.482906755195312</v>
      </c>
      <c r="F184">
        <v>26.701287407043893</v>
      </c>
      <c r="G184">
        <v>30.767230618153533</v>
      </c>
      <c r="I184">
        <v>538.84500000000003</v>
      </c>
      <c r="J184">
        <v>34.299999999999997</v>
      </c>
      <c r="K184">
        <v>28.512</v>
      </c>
      <c r="L184">
        <v>28.209</v>
      </c>
      <c r="M184">
        <v>23.254999999999999</v>
      </c>
      <c r="N184">
        <v>18.786999999999999</v>
      </c>
      <c r="O184">
        <v>15.029</v>
      </c>
      <c r="Q184">
        <v>538.84500000000003</v>
      </c>
      <c r="R184">
        <v>49.378109764606322</v>
      </c>
      <c r="S184">
        <v>50.862343194291931</v>
      </c>
      <c r="T184">
        <v>49.995285157980049</v>
      </c>
      <c r="U184">
        <v>51.262093244804689</v>
      </c>
      <c r="V184">
        <v>54.511712592956101</v>
      </c>
      <c r="W184">
        <v>54.20376938184647</v>
      </c>
    </row>
    <row r="185" spans="1:23" x14ac:dyDescent="0.25">
      <c r="A185">
        <v>539.60799999999995</v>
      </c>
      <c r="B185">
        <v>16.323297605610474</v>
      </c>
      <c r="C185">
        <v>20.700908485259841</v>
      </c>
      <c r="D185">
        <v>21.821824984477232</v>
      </c>
      <c r="E185">
        <v>25.474636510724824</v>
      </c>
      <c r="F185">
        <v>26.774909398932586</v>
      </c>
      <c r="G185">
        <v>30.78952446857684</v>
      </c>
      <c r="I185">
        <v>539.60799999999995</v>
      </c>
      <c r="J185">
        <v>34.295000000000002</v>
      </c>
      <c r="K185">
        <v>28.524999999999999</v>
      </c>
      <c r="L185">
        <v>28.231000000000002</v>
      </c>
      <c r="M185">
        <v>23.25</v>
      </c>
      <c r="N185">
        <v>18.808</v>
      </c>
      <c r="O185">
        <v>15.053000000000001</v>
      </c>
      <c r="Q185">
        <v>539.60799999999995</v>
      </c>
      <c r="R185">
        <v>49.381702394389521</v>
      </c>
      <c r="S185">
        <v>50.774091514740149</v>
      </c>
      <c r="T185">
        <v>49.947175015522774</v>
      </c>
      <c r="U185">
        <v>51.275363489275179</v>
      </c>
      <c r="V185">
        <v>54.417090601067422</v>
      </c>
      <c r="W185">
        <v>54.15747553142316</v>
      </c>
    </row>
    <row r="186" spans="1:23" x14ac:dyDescent="0.25">
      <c r="A186">
        <v>540.37099999999998</v>
      </c>
      <c r="B186">
        <v>16.319722923753542</v>
      </c>
      <c r="C186">
        <v>20.700560365920609</v>
      </c>
      <c r="D186">
        <v>21.870848088436563</v>
      </c>
      <c r="E186">
        <v>25.415431946317661</v>
      </c>
      <c r="F186">
        <v>26.78902343045656</v>
      </c>
      <c r="G186">
        <v>30.815760467449657</v>
      </c>
      <c r="I186">
        <v>540.37099999999998</v>
      </c>
      <c r="J186">
        <v>34.283999999999999</v>
      </c>
      <c r="K186">
        <v>28.512</v>
      </c>
      <c r="L186">
        <v>28.234000000000002</v>
      </c>
      <c r="M186">
        <v>23.236999999999998</v>
      </c>
      <c r="N186">
        <v>18.812000000000001</v>
      </c>
      <c r="O186">
        <v>15.019</v>
      </c>
      <c r="Q186">
        <v>540.37099999999998</v>
      </c>
      <c r="R186">
        <v>49.396277076246463</v>
      </c>
      <c r="S186">
        <v>50.787439634079391</v>
      </c>
      <c r="T186">
        <v>49.895151911563431</v>
      </c>
      <c r="U186">
        <v>51.347568053682345</v>
      </c>
      <c r="V186">
        <v>54.398976569543443</v>
      </c>
      <c r="W186">
        <v>54.165239532550338</v>
      </c>
    </row>
    <row r="187" spans="1:23" x14ac:dyDescent="0.25">
      <c r="A187">
        <v>541.13499999999999</v>
      </c>
      <c r="B187">
        <v>16.292058166065765</v>
      </c>
      <c r="C187">
        <v>20.69778482713301</v>
      </c>
      <c r="D187">
        <v>21.825619033924539</v>
      </c>
      <c r="E187">
        <v>25.367226742993253</v>
      </c>
      <c r="F187">
        <v>26.890882569637338</v>
      </c>
      <c r="G187">
        <v>30.818260316455987</v>
      </c>
      <c r="I187">
        <v>541.13499999999999</v>
      </c>
      <c r="J187">
        <v>34.344000000000001</v>
      </c>
      <c r="K187">
        <v>28.533999999999999</v>
      </c>
      <c r="L187">
        <v>28.260999999999999</v>
      </c>
      <c r="M187">
        <v>23.268999999999998</v>
      </c>
      <c r="N187">
        <v>18.838000000000001</v>
      </c>
      <c r="O187">
        <v>15.085000000000001</v>
      </c>
      <c r="Q187">
        <v>541.13499999999999</v>
      </c>
      <c r="R187">
        <v>49.363941833934241</v>
      </c>
      <c r="S187">
        <v>50.768215172867002</v>
      </c>
      <c r="T187">
        <v>49.913380966075465</v>
      </c>
      <c r="U187">
        <v>51.363773257006741</v>
      </c>
      <c r="V187">
        <v>54.271117430362665</v>
      </c>
      <c r="W187">
        <v>54.096739683544001</v>
      </c>
    </row>
    <row r="188" spans="1:23" x14ac:dyDescent="0.25">
      <c r="A188">
        <v>541.89800000000002</v>
      </c>
      <c r="B188">
        <v>16.268695702201214</v>
      </c>
      <c r="C188">
        <v>20.670368474841833</v>
      </c>
      <c r="D188">
        <v>21.760569687236991</v>
      </c>
      <c r="E188">
        <v>25.206382252231659</v>
      </c>
      <c r="F188">
        <v>26.92884481874221</v>
      </c>
      <c r="G188">
        <v>30.821755192466131</v>
      </c>
      <c r="I188">
        <v>541.89800000000002</v>
      </c>
      <c r="J188">
        <v>34.354999999999997</v>
      </c>
      <c r="K188">
        <v>28.619</v>
      </c>
      <c r="L188">
        <v>28.276</v>
      </c>
      <c r="M188">
        <v>23.271000000000001</v>
      </c>
      <c r="N188">
        <v>18.873000000000001</v>
      </c>
      <c r="O188">
        <v>15.12</v>
      </c>
      <c r="Q188">
        <v>541.89800000000002</v>
      </c>
      <c r="R188">
        <v>49.376304297798796</v>
      </c>
      <c r="S188">
        <v>50.710631525158163</v>
      </c>
      <c r="T188">
        <v>49.963430312763009</v>
      </c>
      <c r="U188">
        <v>51.522617747768336</v>
      </c>
      <c r="V188">
        <v>54.198155181257789</v>
      </c>
      <c r="W188">
        <v>54.058244807533868</v>
      </c>
    </row>
    <row r="189" spans="1:23" x14ac:dyDescent="0.25">
      <c r="A189">
        <v>542.66099999999994</v>
      </c>
      <c r="B189">
        <v>16.262510874844551</v>
      </c>
      <c r="C189">
        <v>20.609114101479648</v>
      </c>
      <c r="D189">
        <v>21.731774556639017</v>
      </c>
      <c r="E189">
        <v>25.135315425773367</v>
      </c>
      <c r="F189">
        <v>26.908469176862877</v>
      </c>
      <c r="G189">
        <v>30.801351047304593</v>
      </c>
      <c r="I189">
        <v>542.66099999999994</v>
      </c>
      <c r="J189">
        <v>34.313000000000002</v>
      </c>
      <c r="K189">
        <v>28.559000000000001</v>
      </c>
      <c r="L189">
        <v>28.37</v>
      </c>
      <c r="M189">
        <v>23.323</v>
      </c>
      <c r="N189">
        <v>18.934000000000001</v>
      </c>
      <c r="O189">
        <v>15.163</v>
      </c>
      <c r="Q189">
        <v>542.66099999999994</v>
      </c>
      <c r="R189">
        <v>49.424489125155446</v>
      </c>
      <c r="S189">
        <v>50.831885898520355</v>
      </c>
      <c r="T189">
        <v>49.898225443360978</v>
      </c>
      <c r="U189">
        <v>51.541684574226622</v>
      </c>
      <c r="V189">
        <v>54.157530823137122</v>
      </c>
      <c r="W189">
        <v>54.035648952695411</v>
      </c>
    </row>
    <row r="190" spans="1:23" x14ac:dyDescent="0.25">
      <c r="A190">
        <v>543.42399999999998</v>
      </c>
      <c r="B190">
        <v>16.240699087926156</v>
      </c>
      <c r="C190">
        <v>20.539555992069058</v>
      </c>
      <c r="D190">
        <v>21.70085164292102</v>
      </c>
      <c r="E190">
        <v>25.059601827477316</v>
      </c>
      <c r="F190">
        <v>26.873708418692591</v>
      </c>
      <c r="G190">
        <v>30.781874807068846</v>
      </c>
      <c r="I190">
        <v>543.42399999999998</v>
      </c>
      <c r="J190">
        <v>34.438000000000002</v>
      </c>
      <c r="K190">
        <v>28.63</v>
      </c>
      <c r="L190">
        <v>28.419</v>
      </c>
      <c r="M190">
        <v>23.367999999999999</v>
      </c>
      <c r="N190">
        <v>18.998999999999999</v>
      </c>
      <c r="O190">
        <v>15.234999999999999</v>
      </c>
      <c r="Q190">
        <v>543.42399999999998</v>
      </c>
      <c r="R190">
        <v>49.321300912073838</v>
      </c>
      <c r="S190">
        <v>50.83044400793095</v>
      </c>
      <c r="T190">
        <v>49.88014835707898</v>
      </c>
      <c r="U190">
        <v>51.572398172522689</v>
      </c>
      <c r="V190">
        <v>54.127291581307418</v>
      </c>
      <c r="W190">
        <v>53.983125192931155</v>
      </c>
    </row>
    <row r="191" spans="1:23" x14ac:dyDescent="0.25">
      <c r="A191">
        <v>544.18600000000004</v>
      </c>
      <c r="B191">
        <v>16.29184672620325</v>
      </c>
      <c r="C191">
        <v>20.535707265972697</v>
      </c>
      <c r="D191">
        <v>21.725401172807121</v>
      </c>
      <c r="E191">
        <v>25.107852107041097</v>
      </c>
      <c r="F191">
        <v>26.873696822797637</v>
      </c>
      <c r="G191">
        <v>30.78304361250909</v>
      </c>
      <c r="I191">
        <v>544.18600000000004</v>
      </c>
      <c r="J191">
        <v>34.457999999999998</v>
      </c>
      <c r="K191">
        <v>28.654</v>
      </c>
      <c r="L191">
        <v>28.434999999999999</v>
      </c>
      <c r="M191">
        <v>23.420999999999999</v>
      </c>
      <c r="N191">
        <v>19.042999999999999</v>
      </c>
      <c r="O191">
        <v>15.262</v>
      </c>
      <c r="Q191">
        <v>544.18600000000004</v>
      </c>
      <c r="R191">
        <v>49.250153273796755</v>
      </c>
      <c r="S191">
        <v>50.810292734027307</v>
      </c>
      <c r="T191">
        <v>49.839598827192873</v>
      </c>
      <c r="U191">
        <v>51.471147892958911</v>
      </c>
      <c r="V191">
        <v>54.083303177202353</v>
      </c>
      <c r="W191">
        <v>53.95495638749091</v>
      </c>
    </row>
    <row r="192" spans="1:23" x14ac:dyDescent="0.25">
      <c r="A192">
        <v>544.94899999999996</v>
      </c>
      <c r="B192">
        <v>16.322800741539137</v>
      </c>
      <c r="C192">
        <v>20.570339923376899</v>
      </c>
      <c r="D192">
        <v>21.790086341147571</v>
      </c>
      <c r="E192">
        <v>25.21954858703619</v>
      </c>
      <c r="F192">
        <v>26.866400052003456</v>
      </c>
      <c r="G192">
        <v>30.850825881558841</v>
      </c>
      <c r="I192">
        <v>544.94899999999996</v>
      </c>
      <c r="J192">
        <v>34.554000000000002</v>
      </c>
      <c r="K192">
        <v>28.672999999999998</v>
      </c>
      <c r="L192">
        <v>28.518000000000001</v>
      </c>
      <c r="M192">
        <v>23.532</v>
      </c>
      <c r="N192">
        <v>19.108000000000001</v>
      </c>
      <c r="O192">
        <v>15.255000000000001</v>
      </c>
      <c r="Q192">
        <v>544.94899999999996</v>
      </c>
      <c r="R192">
        <v>49.123199258460858</v>
      </c>
      <c r="S192">
        <v>50.756660076623099</v>
      </c>
      <c r="T192">
        <v>49.691913658852428</v>
      </c>
      <c r="U192">
        <v>51.248451412963817</v>
      </c>
      <c r="V192">
        <v>54.02559994799654</v>
      </c>
      <c r="W192">
        <v>53.894174118441164</v>
      </c>
    </row>
    <row r="193" spans="1:23" x14ac:dyDescent="0.25">
      <c r="A193">
        <v>545.71199999999999</v>
      </c>
      <c r="B193">
        <v>16.307939542646082</v>
      </c>
      <c r="C193">
        <v>20.650985025611867</v>
      </c>
      <c r="D193">
        <v>21.837823124746084</v>
      </c>
      <c r="E193">
        <v>25.295530346610125</v>
      </c>
      <c r="F193">
        <v>26.908515877915718</v>
      </c>
      <c r="G193">
        <v>30.854618858963317</v>
      </c>
      <c r="I193">
        <v>545.71199999999999</v>
      </c>
      <c r="J193">
        <v>34.543999999999997</v>
      </c>
      <c r="K193">
        <v>28.649000000000001</v>
      </c>
      <c r="L193">
        <v>28.533999999999999</v>
      </c>
      <c r="M193">
        <v>23.562999999999999</v>
      </c>
      <c r="N193">
        <v>19.178000000000001</v>
      </c>
      <c r="O193">
        <v>15.369</v>
      </c>
      <c r="Q193">
        <v>545.71199999999999</v>
      </c>
      <c r="R193">
        <v>49.148060457353921</v>
      </c>
      <c r="S193">
        <v>50.700014974388132</v>
      </c>
      <c r="T193">
        <v>49.628176875253928</v>
      </c>
      <c r="U193">
        <v>51.141469653389876</v>
      </c>
      <c r="V193">
        <v>53.913484122084284</v>
      </c>
      <c r="W193">
        <v>53.77638114103668</v>
      </c>
    </row>
    <row r="194" spans="1:23" x14ac:dyDescent="0.25">
      <c r="A194">
        <v>546.47400000000005</v>
      </c>
      <c r="B194">
        <v>16.280907261308034</v>
      </c>
      <c r="C194">
        <v>20.656460213550737</v>
      </c>
      <c r="D194">
        <v>21.797057985085821</v>
      </c>
      <c r="E194">
        <v>25.298059738498974</v>
      </c>
      <c r="F194">
        <v>26.871333939791363</v>
      </c>
      <c r="G194">
        <v>30.872601217265625</v>
      </c>
      <c r="I194">
        <v>546.47400000000005</v>
      </c>
      <c r="J194">
        <v>34.595999999999997</v>
      </c>
      <c r="K194">
        <v>28.664999999999999</v>
      </c>
      <c r="L194">
        <v>28.544</v>
      </c>
      <c r="M194">
        <v>23.56</v>
      </c>
      <c r="N194">
        <v>19.117999999999999</v>
      </c>
      <c r="O194">
        <v>15.332000000000001</v>
      </c>
      <c r="Q194">
        <v>546.47400000000005</v>
      </c>
      <c r="R194">
        <v>49.123092738691966</v>
      </c>
      <c r="S194">
        <v>50.678539786449271</v>
      </c>
      <c r="T194">
        <v>49.658942014914182</v>
      </c>
      <c r="U194">
        <v>51.14194026150102</v>
      </c>
      <c r="V194">
        <v>54.010666060208642</v>
      </c>
      <c r="W194">
        <v>53.795398782734381</v>
      </c>
    </row>
    <row r="195" spans="1:23" x14ac:dyDescent="0.25">
      <c r="A195">
        <v>547.23699999999997</v>
      </c>
      <c r="B195">
        <v>16.201422010398439</v>
      </c>
      <c r="C195">
        <v>20.643648651879545</v>
      </c>
      <c r="D195">
        <v>21.739839017700298</v>
      </c>
      <c r="E195">
        <v>25.40164153271995</v>
      </c>
      <c r="F195">
        <v>26.925822090408246</v>
      </c>
      <c r="G195">
        <v>30.89713264661</v>
      </c>
      <c r="I195">
        <v>547.23699999999997</v>
      </c>
      <c r="J195">
        <v>34.622</v>
      </c>
      <c r="K195">
        <v>28.710999999999999</v>
      </c>
      <c r="L195">
        <v>28.488</v>
      </c>
      <c r="M195">
        <v>23.521999999999998</v>
      </c>
      <c r="N195">
        <v>19.079000000000001</v>
      </c>
      <c r="O195">
        <v>15.263</v>
      </c>
      <c r="Q195">
        <v>547.23699999999997</v>
      </c>
      <c r="R195">
        <v>49.176577989601562</v>
      </c>
      <c r="S195">
        <v>50.645351348120457</v>
      </c>
      <c r="T195">
        <v>49.772160982299702</v>
      </c>
      <c r="U195">
        <v>51.076358467280059</v>
      </c>
      <c r="V195">
        <v>53.995177909591746</v>
      </c>
      <c r="W195">
        <v>53.839867353389991</v>
      </c>
    </row>
    <row r="196" spans="1:23" x14ac:dyDescent="0.25">
      <c r="A196">
        <v>548</v>
      </c>
      <c r="B196">
        <v>16.251350184131507</v>
      </c>
      <c r="C196">
        <v>20.671523881346541</v>
      </c>
      <c r="D196">
        <v>21.755341037875162</v>
      </c>
      <c r="E196">
        <v>25.452427843773965</v>
      </c>
      <c r="F196">
        <v>27.007862216485925</v>
      </c>
      <c r="G196">
        <v>30.926671926415896</v>
      </c>
      <c r="I196">
        <v>548</v>
      </c>
      <c r="J196">
        <v>34.5</v>
      </c>
      <c r="K196">
        <v>28.727</v>
      </c>
      <c r="L196">
        <v>28.498999999999999</v>
      </c>
      <c r="M196">
        <v>23.489000000000001</v>
      </c>
      <c r="N196">
        <v>19.100999999999999</v>
      </c>
      <c r="O196">
        <v>15.308</v>
      </c>
      <c r="Q196">
        <v>548</v>
      </c>
      <c r="R196">
        <v>49.24864981586849</v>
      </c>
      <c r="S196">
        <v>50.601476118653451</v>
      </c>
      <c r="T196">
        <v>49.745658962124843</v>
      </c>
      <c r="U196">
        <v>51.058572156226035</v>
      </c>
      <c r="V196">
        <v>53.891137783514075</v>
      </c>
      <c r="W196">
        <v>53.765328073584115</v>
      </c>
    </row>
    <row r="197" spans="1:23" x14ac:dyDescent="0.25">
      <c r="A197">
        <v>548.76199999999994</v>
      </c>
      <c r="B197">
        <v>16.227589534296207</v>
      </c>
      <c r="C197">
        <v>20.564216585681944</v>
      </c>
      <c r="D197">
        <v>21.68895138963471</v>
      </c>
      <c r="E197">
        <v>25.417224975216769</v>
      </c>
      <c r="F197">
        <v>26.946928107443064</v>
      </c>
      <c r="G197">
        <v>30.872255295827426</v>
      </c>
      <c r="I197">
        <v>548.76199999999994</v>
      </c>
      <c r="J197">
        <v>34.654000000000003</v>
      </c>
      <c r="K197">
        <v>28.782</v>
      </c>
      <c r="L197">
        <v>28.64</v>
      </c>
      <c r="M197">
        <v>23.623000000000001</v>
      </c>
      <c r="N197">
        <v>19.207999999999998</v>
      </c>
      <c r="O197">
        <v>15.367000000000001</v>
      </c>
      <c r="Q197">
        <v>548.76199999999994</v>
      </c>
      <c r="R197">
        <v>49.118410465703796</v>
      </c>
      <c r="S197">
        <v>50.653783414318056</v>
      </c>
      <c r="T197">
        <v>49.67104861036529</v>
      </c>
      <c r="U197">
        <v>50.959775024783227</v>
      </c>
      <c r="V197">
        <v>53.845071892556938</v>
      </c>
      <c r="W197">
        <v>53.760744704172566</v>
      </c>
    </row>
    <row r="198" spans="1:23" x14ac:dyDescent="0.25">
      <c r="A198">
        <v>549.524</v>
      </c>
      <c r="B198">
        <v>16.199414116306137</v>
      </c>
      <c r="C198">
        <v>20.499606566656652</v>
      </c>
      <c r="D198">
        <v>21.661580226345212</v>
      </c>
      <c r="E198">
        <v>25.303156203673321</v>
      </c>
      <c r="F198">
        <v>26.969944310419056</v>
      </c>
      <c r="G198">
        <v>30.799254759661892</v>
      </c>
      <c r="I198">
        <v>549.524</v>
      </c>
      <c r="J198">
        <v>34.764000000000003</v>
      </c>
      <c r="K198">
        <v>28.797000000000001</v>
      </c>
      <c r="L198">
        <v>28.701000000000001</v>
      </c>
      <c r="M198">
        <v>23.635999999999999</v>
      </c>
      <c r="N198">
        <v>19.221</v>
      </c>
      <c r="O198">
        <v>15.387</v>
      </c>
      <c r="Q198">
        <v>549.524</v>
      </c>
      <c r="R198">
        <v>49.036585883693853</v>
      </c>
      <c r="S198">
        <v>50.703393433343351</v>
      </c>
      <c r="T198">
        <v>49.637419773654798</v>
      </c>
      <c r="U198">
        <v>51.060843796326679</v>
      </c>
      <c r="V198">
        <v>53.809055689580944</v>
      </c>
      <c r="W198">
        <v>53.813745240338108</v>
      </c>
    </row>
    <row r="199" spans="1:23" x14ac:dyDescent="0.25">
      <c r="A199">
        <v>550.28599999999994</v>
      </c>
      <c r="B199">
        <v>16.199896495846659</v>
      </c>
      <c r="C199">
        <v>20.486598539522454</v>
      </c>
      <c r="D199">
        <v>21.754278932349891</v>
      </c>
      <c r="E199">
        <v>25.184691635926903</v>
      </c>
      <c r="F199">
        <v>26.929692533178141</v>
      </c>
      <c r="G199">
        <v>30.779155816737177</v>
      </c>
      <c r="I199">
        <v>550.28599999999994</v>
      </c>
      <c r="J199">
        <v>34.64</v>
      </c>
      <c r="K199">
        <v>28.782</v>
      </c>
      <c r="L199">
        <v>28.600999999999999</v>
      </c>
      <c r="M199">
        <v>23.574000000000002</v>
      </c>
      <c r="N199">
        <v>19.178000000000001</v>
      </c>
      <c r="O199">
        <v>15.391</v>
      </c>
      <c r="Q199">
        <v>550.28599999999994</v>
      </c>
      <c r="R199">
        <v>49.160103504153341</v>
      </c>
      <c r="S199">
        <v>50.731401460477549</v>
      </c>
      <c r="T199">
        <v>49.64472106765011</v>
      </c>
      <c r="U199">
        <v>51.241308364073099</v>
      </c>
      <c r="V199">
        <v>53.892307466821862</v>
      </c>
      <c r="W199">
        <v>53.829844183262821</v>
      </c>
    </row>
    <row r="200" spans="1:23" x14ac:dyDescent="0.25">
      <c r="A200">
        <v>551.04899999999998</v>
      </c>
      <c r="B200">
        <v>16.199007098314908</v>
      </c>
      <c r="C200">
        <v>20.483738688862022</v>
      </c>
      <c r="D200">
        <v>21.70448146977639</v>
      </c>
      <c r="E200">
        <v>25.041440225794144</v>
      </c>
      <c r="F200">
        <v>26.852199036591148</v>
      </c>
      <c r="G200">
        <v>30.827523813548993</v>
      </c>
      <c r="I200">
        <v>551.04899999999998</v>
      </c>
      <c r="J200">
        <v>34.722000000000001</v>
      </c>
      <c r="K200">
        <v>28.815000000000001</v>
      </c>
      <c r="L200">
        <v>28.683</v>
      </c>
      <c r="M200">
        <v>23.617999999999999</v>
      </c>
      <c r="N200">
        <v>19.204000000000001</v>
      </c>
      <c r="O200">
        <v>15.42</v>
      </c>
      <c r="Q200">
        <v>551.04899999999998</v>
      </c>
      <c r="R200">
        <v>49.078992901685083</v>
      </c>
      <c r="S200">
        <v>50.701261311137984</v>
      </c>
      <c r="T200">
        <v>49.612518530223618</v>
      </c>
      <c r="U200">
        <v>51.340559774205857</v>
      </c>
      <c r="V200">
        <v>53.943800963408847</v>
      </c>
      <c r="W200">
        <v>53.752476186451005</v>
      </c>
    </row>
    <row r="201" spans="1:23" x14ac:dyDescent="0.25">
      <c r="A201">
        <v>551.81100000000004</v>
      </c>
      <c r="B201">
        <v>16.201662426582697</v>
      </c>
      <c r="C201">
        <v>20.500616840456104</v>
      </c>
      <c r="D201">
        <v>21.648171965860378</v>
      </c>
      <c r="E201">
        <v>25.031796600382243</v>
      </c>
      <c r="F201">
        <v>26.853423354807774</v>
      </c>
      <c r="G201">
        <v>30.798603280751632</v>
      </c>
      <c r="I201">
        <v>551.81100000000004</v>
      </c>
      <c r="J201">
        <v>34.643999999999998</v>
      </c>
      <c r="K201">
        <v>28.847000000000001</v>
      </c>
      <c r="L201">
        <v>28.707999999999998</v>
      </c>
      <c r="M201">
        <v>23.625</v>
      </c>
      <c r="N201">
        <v>19.212</v>
      </c>
      <c r="O201">
        <v>15.461</v>
      </c>
      <c r="Q201">
        <v>551.81100000000004</v>
      </c>
      <c r="R201">
        <v>49.154337573417294</v>
      </c>
      <c r="S201">
        <v>50.652383159543888</v>
      </c>
      <c r="T201">
        <v>49.643828034139624</v>
      </c>
      <c r="U201">
        <v>51.343203399617757</v>
      </c>
      <c r="V201">
        <v>53.934576645192223</v>
      </c>
      <c r="W201">
        <v>53.740396719248366</v>
      </c>
    </row>
    <row r="202" spans="1:23" x14ac:dyDescent="0.25">
      <c r="A202">
        <v>552.57299999999998</v>
      </c>
      <c r="B202">
        <v>16.20389476019286</v>
      </c>
      <c r="C202">
        <v>20.575554228214536</v>
      </c>
      <c r="D202">
        <v>21.700342552656014</v>
      </c>
      <c r="E202">
        <v>24.992525963595817</v>
      </c>
      <c r="F202">
        <v>26.959922243657108</v>
      </c>
      <c r="G202">
        <v>30.911807049009184</v>
      </c>
      <c r="I202">
        <v>552.57299999999998</v>
      </c>
      <c r="J202">
        <v>34.738999999999997</v>
      </c>
      <c r="K202">
        <v>28.861000000000001</v>
      </c>
      <c r="L202">
        <v>28.768000000000001</v>
      </c>
      <c r="M202">
        <v>23.779</v>
      </c>
      <c r="N202">
        <v>19.327999999999999</v>
      </c>
      <c r="O202">
        <v>15.534000000000001</v>
      </c>
      <c r="Q202">
        <v>552.57299999999998</v>
      </c>
      <c r="R202">
        <v>49.057105239807136</v>
      </c>
      <c r="S202">
        <v>50.56344577178546</v>
      </c>
      <c r="T202">
        <v>49.531657447343989</v>
      </c>
      <c r="U202">
        <v>51.228474036404187</v>
      </c>
      <c r="V202">
        <v>53.712077756342893</v>
      </c>
      <c r="W202">
        <v>53.55419295099081</v>
      </c>
    </row>
    <row r="203" spans="1:23" x14ac:dyDescent="0.25">
      <c r="A203">
        <v>553.33500000000004</v>
      </c>
      <c r="B203">
        <v>16.226017854767257</v>
      </c>
      <c r="C203">
        <v>20.600076126184991</v>
      </c>
      <c r="D203">
        <v>21.701405733946082</v>
      </c>
      <c r="E203">
        <v>25.083708938162651</v>
      </c>
      <c r="F203">
        <v>26.95959818649353</v>
      </c>
      <c r="G203">
        <v>30.975290445180107</v>
      </c>
      <c r="I203">
        <v>553.33500000000004</v>
      </c>
      <c r="J203">
        <v>34.798000000000002</v>
      </c>
      <c r="K203">
        <v>28.887</v>
      </c>
      <c r="L203">
        <v>28.783999999999999</v>
      </c>
      <c r="M203">
        <v>23.794</v>
      </c>
      <c r="N203">
        <v>19.291</v>
      </c>
      <c r="O203">
        <v>15.526</v>
      </c>
      <c r="Q203">
        <v>553.33500000000004</v>
      </c>
      <c r="R203">
        <v>48.975982145232742</v>
      </c>
      <c r="S203">
        <v>50.512923873815012</v>
      </c>
      <c r="T203">
        <v>49.514594266053926</v>
      </c>
      <c r="U203">
        <v>51.122291061837352</v>
      </c>
      <c r="V203">
        <v>53.749401813506474</v>
      </c>
      <c r="W203">
        <v>53.498709554819897</v>
      </c>
    </row>
    <row r="204" spans="1:23" x14ac:dyDescent="0.25">
      <c r="A204">
        <v>554.096</v>
      </c>
      <c r="B204">
        <v>16.179126127787843</v>
      </c>
      <c r="C204">
        <v>20.571360946542583</v>
      </c>
      <c r="D204">
        <v>21.681326950500736</v>
      </c>
      <c r="E204">
        <v>25.103825674352315</v>
      </c>
      <c r="F204">
        <v>27.029009039291775</v>
      </c>
      <c r="G204">
        <v>30.905565749078807</v>
      </c>
      <c r="I204">
        <v>554.096</v>
      </c>
      <c r="J204">
        <v>34.719000000000001</v>
      </c>
      <c r="K204">
        <v>28.859000000000002</v>
      </c>
      <c r="L204">
        <v>28.76</v>
      </c>
      <c r="M204">
        <v>23.763999999999999</v>
      </c>
      <c r="N204">
        <v>19.231000000000002</v>
      </c>
      <c r="O204">
        <v>15.468</v>
      </c>
      <c r="Q204">
        <v>554.096</v>
      </c>
      <c r="R204">
        <v>49.101873872212167</v>
      </c>
      <c r="S204">
        <v>50.569639053457408</v>
      </c>
      <c r="T204">
        <v>49.558673049499262</v>
      </c>
      <c r="U204">
        <v>51.132174325647689</v>
      </c>
      <c r="V204">
        <v>53.739990960708226</v>
      </c>
      <c r="W204">
        <v>53.626434250921193</v>
      </c>
    </row>
    <row r="205" spans="1:23" x14ac:dyDescent="0.25">
      <c r="A205">
        <v>554.85799999999995</v>
      </c>
      <c r="B205">
        <v>16.171652891151979</v>
      </c>
      <c r="C205">
        <v>20.559582412748085</v>
      </c>
      <c r="D205">
        <v>21.725434285026381</v>
      </c>
      <c r="E205">
        <v>25.222460568303756</v>
      </c>
      <c r="F205">
        <v>26.979896236390921</v>
      </c>
      <c r="G205">
        <v>30.912113236487336</v>
      </c>
      <c r="I205">
        <v>554.85799999999995</v>
      </c>
      <c r="J205">
        <v>34.731999999999999</v>
      </c>
      <c r="K205">
        <v>28.925999999999998</v>
      </c>
      <c r="L205">
        <v>28.724</v>
      </c>
      <c r="M205">
        <v>23.699000000000002</v>
      </c>
      <c r="N205">
        <v>19.148</v>
      </c>
      <c r="O205">
        <v>15.414999999999999</v>
      </c>
      <c r="Q205">
        <v>554.85799999999995</v>
      </c>
      <c r="R205">
        <v>49.096347108848022</v>
      </c>
      <c r="S205">
        <v>50.514417587251913</v>
      </c>
      <c r="T205">
        <v>49.550565714973615</v>
      </c>
      <c r="U205">
        <v>51.078539431696242</v>
      </c>
      <c r="V205">
        <v>53.872103763609083</v>
      </c>
      <c r="W205">
        <v>53.672886763512672</v>
      </c>
    </row>
    <row r="206" spans="1:23" x14ac:dyDescent="0.25">
      <c r="A206">
        <v>555.62</v>
      </c>
      <c r="B206">
        <v>16.170720946636216</v>
      </c>
      <c r="C206">
        <v>20.476333036393388</v>
      </c>
      <c r="D206">
        <v>21.700861128467054</v>
      </c>
      <c r="E206">
        <v>25.227039217487153</v>
      </c>
      <c r="F206">
        <v>27.067162574103676</v>
      </c>
      <c r="G206">
        <v>30.836156783772577</v>
      </c>
      <c r="I206">
        <v>555.62</v>
      </c>
      <c r="J206">
        <v>34.728000000000002</v>
      </c>
      <c r="K206">
        <v>28.908999999999999</v>
      </c>
      <c r="L206">
        <v>28.742999999999999</v>
      </c>
      <c r="M206">
        <v>23.745000000000001</v>
      </c>
      <c r="N206">
        <v>19.210999999999999</v>
      </c>
      <c r="O206">
        <v>15.444000000000001</v>
      </c>
      <c r="Q206">
        <v>555.62</v>
      </c>
      <c r="R206">
        <v>49.101279053363776</v>
      </c>
      <c r="S206">
        <v>50.614666963606624</v>
      </c>
      <c r="T206">
        <v>49.556138871532951</v>
      </c>
      <c r="U206">
        <v>51.027960782512842</v>
      </c>
      <c r="V206">
        <v>53.721837425896325</v>
      </c>
      <c r="W206">
        <v>53.719843216227417</v>
      </c>
    </row>
    <row r="207" spans="1:23" x14ac:dyDescent="0.25">
      <c r="A207">
        <v>556.38099999999997</v>
      </c>
      <c r="B207">
        <v>16.175273886634113</v>
      </c>
      <c r="C207">
        <v>20.470438424662266</v>
      </c>
      <c r="D207">
        <v>21.694724653141844</v>
      </c>
      <c r="E207">
        <v>25.306901567576141</v>
      </c>
      <c r="F207">
        <v>27.056736807142109</v>
      </c>
      <c r="G207">
        <v>30.864727578874309</v>
      </c>
      <c r="I207">
        <v>556.38099999999997</v>
      </c>
      <c r="J207">
        <v>34.887</v>
      </c>
      <c r="K207">
        <v>28.936</v>
      </c>
      <c r="L207">
        <v>28.896999999999998</v>
      </c>
      <c r="M207">
        <v>23.82</v>
      </c>
      <c r="N207">
        <v>19.306999999999999</v>
      </c>
      <c r="O207">
        <v>15.571999999999999</v>
      </c>
      <c r="Q207">
        <v>556.38099999999997</v>
      </c>
      <c r="R207">
        <v>48.937726113365883</v>
      </c>
      <c r="S207">
        <v>50.593561575337731</v>
      </c>
      <c r="T207">
        <v>49.408275346858161</v>
      </c>
      <c r="U207">
        <v>50.873098432423866</v>
      </c>
      <c r="V207">
        <v>53.636263192857889</v>
      </c>
      <c r="W207">
        <v>53.563272421125689</v>
      </c>
    </row>
    <row r="208" spans="1:23" x14ac:dyDescent="0.25">
      <c r="A208">
        <v>557.14300000000003</v>
      </c>
      <c r="B208">
        <v>16.195360483982292</v>
      </c>
      <c r="C208">
        <v>20.469404995772042</v>
      </c>
      <c r="D208">
        <v>21.711394588487902</v>
      </c>
      <c r="E208">
        <v>25.370446164417832</v>
      </c>
      <c r="F208">
        <v>27.063045690633864</v>
      </c>
      <c r="G208">
        <v>30.923946568068263</v>
      </c>
      <c r="I208">
        <v>557.14300000000003</v>
      </c>
      <c r="J208">
        <v>34.811</v>
      </c>
      <c r="K208">
        <v>28.940999999999999</v>
      </c>
      <c r="L208">
        <v>28.824000000000002</v>
      </c>
      <c r="M208">
        <v>23.76</v>
      </c>
      <c r="N208">
        <v>19.295000000000002</v>
      </c>
      <c r="O208">
        <v>15.54</v>
      </c>
      <c r="Q208">
        <v>557.14300000000003</v>
      </c>
      <c r="R208">
        <v>48.993639516017701</v>
      </c>
      <c r="S208">
        <v>50.589595004227959</v>
      </c>
      <c r="T208">
        <v>49.464605411512096</v>
      </c>
      <c r="U208">
        <v>50.869553835582167</v>
      </c>
      <c r="V208">
        <v>53.641954309366135</v>
      </c>
      <c r="W208">
        <v>53.536053431931748</v>
      </c>
    </row>
    <row r="209" spans="1:23" x14ac:dyDescent="0.25">
      <c r="A209">
        <v>557.904</v>
      </c>
      <c r="B209">
        <v>16.132236294630498</v>
      </c>
      <c r="C209">
        <v>20.409417196148333</v>
      </c>
      <c r="D209">
        <v>21.580496768073871</v>
      </c>
      <c r="E209">
        <v>25.286932807886913</v>
      </c>
      <c r="F209">
        <v>26.936909477058524</v>
      </c>
      <c r="G209">
        <v>30.914325917786641</v>
      </c>
      <c r="I209">
        <v>557.904</v>
      </c>
      <c r="J209">
        <v>34.899000000000001</v>
      </c>
      <c r="K209">
        <v>28.957999999999998</v>
      </c>
      <c r="L209">
        <v>28.908999999999999</v>
      </c>
      <c r="M209">
        <v>23.838000000000001</v>
      </c>
      <c r="N209">
        <v>19.401</v>
      </c>
      <c r="O209">
        <v>15.617000000000001</v>
      </c>
      <c r="Q209">
        <v>557.904</v>
      </c>
      <c r="R209">
        <v>48.968763705369497</v>
      </c>
      <c r="S209">
        <v>50.632582803851669</v>
      </c>
      <c r="T209">
        <v>49.510503231926137</v>
      </c>
      <c r="U209">
        <v>50.875067192113093</v>
      </c>
      <c r="V209">
        <v>53.662090522941483</v>
      </c>
      <c r="W209">
        <v>53.468674082213354</v>
      </c>
    </row>
    <row r="210" spans="1:23" x14ac:dyDescent="0.25">
      <c r="A210">
        <v>558.66600000000005</v>
      </c>
      <c r="B210">
        <v>16.105764125599912</v>
      </c>
      <c r="C210">
        <v>20.358425567341548</v>
      </c>
      <c r="D210">
        <v>21.592095439715031</v>
      </c>
      <c r="E210">
        <v>25.187169714744119</v>
      </c>
      <c r="F210">
        <v>26.817104997113187</v>
      </c>
      <c r="G210">
        <v>30.825137817248272</v>
      </c>
      <c r="I210">
        <v>558.66600000000005</v>
      </c>
      <c r="J210">
        <v>34.97</v>
      </c>
      <c r="K210">
        <v>29.088000000000001</v>
      </c>
      <c r="L210">
        <v>29.003</v>
      </c>
      <c r="M210">
        <v>23.905000000000001</v>
      </c>
      <c r="N210">
        <v>19.484000000000002</v>
      </c>
      <c r="O210">
        <v>15.747</v>
      </c>
      <c r="Q210">
        <v>558.66600000000005</v>
      </c>
      <c r="R210">
        <v>48.92423587440009</v>
      </c>
      <c r="S210">
        <v>50.553574432658458</v>
      </c>
      <c r="T210">
        <v>49.404904560284969</v>
      </c>
      <c r="U210">
        <v>50.907830285255883</v>
      </c>
      <c r="V210">
        <v>53.6988950028868</v>
      </c>
      <c r="W210">
        <v>53.427862182751724</v>
      </c>
    </row>
    <row r="211" spans="1:23" x14ac:dyDescent="0.25">
      <c r="A211">
        <v>559.42700000000002</v>
      </c>
      <c r="B211">
        <v>16.106177409904785</v>
      </c>
      <c r="C211">
        <v>20.420648493788416</v>
      </c>
      <c r="D211">
        <v>21.582333203405401</v>
      </c>
      <c r="E211">
        <v>25.134698823555095</v>
      </c>
      <c r="F211">
        <v>26.853945904392852</v>
      </c>
      <c r="G211">
        <v>30.830820212542601</v>
      </c>
      <c r="I211">
        <v>559.42700000000002</v>
      </c>
      <c r="J211">
        <v>34.863999999999997</v>
      </c>
      <c r="K211">
        <v>29.018000000000001</v>
      </c>
      <c r="L211">
        <v>28.957000000000001</v>
      </c>
      <c r="M211">
        <v>23.873999999999999</v>
      </c>
      <c r="N211">
        <v>19.437999999999999</v>
      </c>
      <c r="O211">
        <v>15.689</v>
      </c>
      <c r="Q211">
        <v>559.42700000000002</v>
      </c>
      <c r="R211">
        <v>49.029822590095208</v>
      </c>
      <c r="S211">
        <v>50.561351506211579</v>
      </c>
      <c r="T211">
        <v>49.460666796594609</v>
      </c>
      <c r="U211">
        <v>50.991301176444907</v>
      </c>
      <c r="V211">
        <v>53.708054095607146</v>
      </c>
      <c r="W211">
        <v>53.480179787457402</v>
      </c>
    </row>
    <row r="212" spans="1:23" x14ac:dyDescent="0.25">
      <c r="A212">
        <v>560.18799999999999</v>
      </c>
      <c r="B212">
        <v>16.108365276649227</v>
      </c>
      <c r="C212">
        <v>20.472490756678138</v>
      </c>
      <c r="D212">
        <v>21.617510329831539</v>
      </c>
      <c r="E212">
        <v>25.111713253403675</v>
      </c>
      <c r="F212">
        <v>26.841831058022994</v>
      </c>
      <c r="G212">
        <v>30.84478027020776</v>
      </c>
      <c r="I212">
        <v>560.18799999999999</v>
      </c>
      <c r="J212">
        <v>34.893000000000001</v>
      </c>
      <c r="K212">
        <v>29.053000000000001</v>
      </c>
      <c r="L212">
        <v>28.948</v>
      </c>
      <c r="M212">
        <v>23.873000000000001</v>
      </c>
      <c r="N212">
        <v>19.442</v>
      </c>
      <c r="O212">
        <v>15.651</v>
      </c>
      <c r="Q212">
        <v>560.18799999999999</v>
      </c>
      <c r="R212">
        <v>48.998634723350776</v>
      </c>
      <c r="S212">
        <v>50.474509243321862</v>
      </c>
      <c r="T212">
        <v>49.434489670168453</v>
      </c>
      <c r="U212">
        <v>51.015286746596317</v>
      </c>
      <c r="V212">
        <v>53.716168941977003</v>
      </c>
      <c r="W212">
        <v>53.50421972979224</v>
      </c>
    </row>
    <row r="213" spans="1:23" x14ac:dyDescent="0.25">
      <c r="A213">
        <v>560.95000000000005</v>
      </c>
      <c r="B213">
        <v>16.066539324065339</v>
      </c>
      <c r="C213">
        <v>20.449698608227504</v>
      </c>
      <c r="D213">
        <v>21.64667627612177</v>
      </c>
      <c r="E213">
        <v>25.06054799594148</v>
      </c>
      <c r="F213">
        <v>26.976344342224802</v>
      </c>
      <c r="G213">
        <v>30.877919388240901</v>
      </c>
      <c r="I213">
        <v>560.95000000000005</v>
      </c>
      <c r="J213">
        <v>34.918999999999997</v>
      </c>
      <c r="K213">
        <v>29.094999999999999</v>
      </c>
      <c r="L213">
        <v>28.962</v>
      </c>
      <c r="M213">
        <v>23.931000000000001</v>
      </c>
      <c r="N213">
        <v>19.472000000000001</v>
      </c>
      <c r="O213">
        <v>15.664</v>
      </c>
      <c r="Q213">
        <v>560.95000000000005</v>
      </c>
      <c r="R213">
        <v>49.014460675934664</v>
      </c>
      <c r="S213">
        <v>50.455301391772494</v>
      </c>
      <c r="T213">
        <v>49.39132372387823</v>
      </c>
      <c r="U213">
        <v>51.008452004058526</v>
      </c>
      <c r="V213">
        <v>53.551655657775186</v>
      </c>
      <c r="W213">
        <v>53.458080611759101</v>
      </c>
    </row>
    <row r="214" spans="1:23" x14ac:dyDescent="0.25">
      <c r="A214">
        <v>561.71100000000001</v>
      </c>
      <c r="B214">
        <v>16.106586469133454</v>
      </c>
      <c r="C214">
        <v>20.492800004410324</v>
      </c>
      <c r="D214">
        <v>21.675255556807929</v>
      </c>
      <c r="E214">
        <v>25.043060973982051</v>
      </c>
      <c r="F214">
        <v>27.102104777534937</v>
      </c>
      <c r="G214">
        <v>30.956368247427971</v>
      </c>
      <c r="I214">
        <v>561.71100000000001</v>
      </c>
      <c r="J214">
        <v>34.982999999999997</v>
      </c>
      <c r="K214">
        <v>29.129000000000001</v>
      </c>
      <c r="L214">
        <v>29.056999999999999</v>
      </c>
      <c r="M214">
        <v>23.998999999999999</v>
      </c>
      <c r="N214">
        <v>19.553999999999998</v>
      </c>
      <c r="O214">
        <v>15.692</v>
      </c>
      <c r="Q214">
        <v>561.71100000000001</v>
      </c>
      <c r="R214">
        <v>48.910413530866542</v>
      </c>
      <c r="S214">
        <v>50.378199995589668</v>
      </c>
      <c r="T214">
        <v>49.267744443192072</v>
      </c>
      <c r="U214">
        <v>50.957939026017954</v>
      </c>
      <c r="V214">
        <v>53.343895222465065</v>
      </c>
      <c r="W214">
        <v>53.351631752572018</v>
      </c>
    </row>
    <row r="215" spans="1:23" x14ac:dyDescent="0.25">
      <c r="A215">
        <v>562.47199999999998</v>
      </c>
      <c r="B215">
        <v>16.075185933011277</v>
      </c>
      <c r="C215">
        <v>20.434593748918843</v>
      </c>
      <c r="D215">
        <v>21.663745658539309</v>
      </c>
      <c r="E215">
        <v>24.980903762809778</v>
      </c>
      <c r="F215">
        <v>27.14437302280092</v>
      </c>
      <c r="G215">
        <v>30.963117887153892</v>
      </c>
      <c r="I215">
        <v>562.47199999999998</v>
      </c>
      <c r="J215">
        <v>35.018000000000001</v>
      </c>
      <c r="K215">
        <v>29.096</v>
      </c>
      <c r="L215">
        <v>29.042000000000002</v>
      </c>
      <c r="M215">
        <v>24.036000000000001</v>
      </c>
      <c r="N215">
        <v>19.521999999999998</v>
      </c>
      <c r="O215">
        <v>15.699</v>
      </c>
      <c r="Q215">
        <v>562.47199999999998</v>
      </c>
      <c r="R215">
        <v>48.906814066988723</v>
      </c>
      <c r="S215">
        <v>50.469406251081153</v>
      </c>
      <c r="T215">
        <v>49.294254341460686</v>
      </c>
      <c r="U215">
        <v>50.983096237190225</v>
      </c>
      <c r="V215">
        <v>53.333626977199089</v>
      </c>
      <c r="W215">
        <v>53.33788211284611</v>
      </c>
    </row>
    <row r="216" spans="1:23" x14ac:dyDescent="0.25">
      <c r="A216">
        <v>563.23299999999995</v>
      </c>
      <c r="B216">
        <v>16.088941765874281</v>
      </c>
      <c r="C216">
        <v>20.38742230560857</v>
      </c>
      <c r="D216">
        <v>21.576401519530428</v>
      </c>
      <c r="E216">
        <v>24.951716791568607</v>
      </c>
      <c r="F216">
        <v>27.204747640547239</v>
      </c>
      <c r="G216">
        <v>30.91391869268098</v>
      </c>
      <c r="I216">
        <v>563.23299999999995</v>
      </c>
      <c r="J216">
        <v>34.999000000000002</v>
      </c>
      <c r="K216">
        <v>29.108000000000001</v>
      </c>
      <c r="L216">
        <v>29.117999999999999</v>
      </c>
      <c r="M216">
        <v>24.027000000000001</v>
      </c>
      <c r="N216">
        <v>19.503</v>
      </c>
      <c r="O216">
        <v>15.709</v>
      </c>
      <c r="Q216">
        <v>563.23299999999995</v>
      </c>
      <c r="R216">
        <v>48.912058234125723</v>
      </c>
      <c r="S216">
        <v>50.504577694391429</v>
      </c>
      <c r="T216">
        <v>49.305598480469577</v>
      </c>
      <c r="U216">
        <v>51.021283208431392</v>
      </c>
      <c r="V216">
        <v>53.29225235945276</v>
      </c>
      <c r="W216">
        <v>53.377081307319017</v>
      </c>
    </row>
    <row r="217" spans="1:23" x14ac:dyDescent="0.25">
      <c r="A217">
        <v>563.99300000000005</v>
      </c>
      <c r="B217">
        <v>16.077675121244049</v>
      </c>
      <c r="C217">
        <v>20.348404221925737</v>
      </c>
      <c r="D217">
        <v>21.550760612142778</v>
      </c>
      <c r="E217">
        <v>25.020851698039067</v>
      </c>
      <c r="F217">
        <v>27.12285017021583</v>
      </c>
      <c r="G217">
        <v>30.877053203716169</v>
      </c>
      <c r="I217">
        <v>563.99300000000005</v>
      </c>
      <c r="J217">
        <v>35.043999999999997</v>
      </c>
      <c r="K217">
        <v>29.161000000000001</v>
      </c>
      <c r="L217">
        <v>29.091999999999999</v>
      </c>
      <c r="M217">
        <v>24.039000000000001</v>
      </c>
      <c r="N217">
        <v>19.545999999999999</v>
      </c>
      <c r="O217">
        <v>15.763999999999999</v>
      </c>
      <c r="Q217">
        <v>563.99300000000005</v>
      </c>
      <c r="R217">
        <v>48.878324878755954</v>
      </c>
      <c r="S217">
        <v>50.490595778074265</v>
      </c>
      <c r="T217">
        <v>49.35723938785722</v>
      </c>
      <c r="U217">
        <v>50.940148301960932</v>
      </c>
      <c r="V217">
        <v>53.331149829784181</v>
      </c>
      <c r="W217">
        <v>53.358946796283831</v>
      </c>
    </row>
    <row r="218" spans="1:23" x14ac:dyDescent="0.25">
      <c r="A218">
        <v>564.75400000000002</v>
      </c>
      <c r="B218">
        <v>16.131474089449117</v>
      </c>
      <c r="C218">
        <v>20.350984906173924</v>
      </c>
      <c r="D218">
        <v>21.559091342188431</v>
      </c>
      <c r="E218">
        <v>25.157579623425395</v>
      </c>
      <c r="F218">
        <v>27.074934483758067</v>
      </c>
      <c r="G218">
        <v>30.863563329335918</v>
      </c>
      <c r="I218">
        <v>564.75400000000002</v>
      </c>
      <c r="J218">
        <v>35.101999999999997</v>
      </c>
      <c r="K218">
        <v>29.225999999999999</v>
      </c>
      <c r="L218">
        <v>29.148</v>
      </c>
      <c r="M218">
        <v>24.085000000000001</v>
      </c>
      <c r="N218">
        <v>19.608000000000001</v>
      </c>
      <c r="O218">
        <v>15.795999999999999</v>
      </c>
      <c r="Q218">
        <v>564.75400000000002</v>
      </c>
      <c r="R218">
        <v>48.766525910550882</v>
      </c>
      <c r="S218">
        <v>50.423015093826081</v>
      </c>
      <c r="T218">
        <v>49.292908657811573</v>
      </c>
      <c r="U218">
        <v>50.757420376574601</v>
      </c>
      <c r="V218">
        <v>53.317065516241925</v>
      </c>
      <c r="W218">
        <v>53.34043667066409</v>
      </c>
    </row>
    <row r="219" spans="1:23" x14ac:dyDescent="0.25">
      <c r="A219">
        <v>565.51499999999999</v>
      </c>
      <c r="B219">
        <v>16.121952558525596</v>
      </c>
      <c r="C219">
        <v>20.378206543371014</v>
      </c>
      <c r="D219">
        <v>21.5467702429162</v>
      </c>
      <c r="E219">
        <v>25.255548450661664</v>
      </c>
      <c r="F219">
        <v>27.034110059940737</v>
      </c>
      <c r="G219">
        <v>30.883044836711179</v>
      </c>
      <c r="I219">
        <v>565.51499999999999</v>
      </c>
      <c r="J219">
        <v>35.026000000000003</v>
      </c>
      <c r="K219">
        <v>29.177</v>
      </c>
      <c r="L219">
        <v>29.091000000000001</v>
      </c>
      <c r="M219">
        <v>24.024999999999999</v>
      </c>
      <c r="N219">
        <v>19.515000000000001</v>
      </c>
      <c r="O219">
        <v>15.731</v>
      </c>
      <c r="Q219">
        <v>565.51499999999999</v>
      </c>
      <c r="R219">
        <v>48.852047441474397</v>
      </c>
      <c r="S219">
        <v>50.444793456628993</v>
      </c>
      <c r="T219">
        <v>49.362229757083796</v>
      </c>
      <c r="U219">
        <v>50.719451549338331</v>
      </c>
      <c r="V219">
        <v>53.450889940059263</v>
      </c>
      <c r="W219">
        <v>53.385955163288827</v>
      </c>
    </row>
    <row r="220" spans="1:23" x14ac:dyDescent="0.25">
      <c r="A220">
        <v>566.27599999999995</v>
      </c>
      <c r="B220">
        <v>16.101377452678523</v>
      </c>
      <c r="C220">
        <v>20.422978761239541</v>
      </c>
      <c r="D220">
        <v>21.591894438353858</v>
      </c>
      <c r="E220">
        <v>25.381464061450487</v>
      </c>
      <c r="F220">
        <v>27.052749483030343</v>
      </c>
      <c r="G220">
        <v>30.94646584516034</v>
      </c>
      <c r="I220">
        <v>566.27599999999995</v>
      </c>
      <c r="J220">
        <v>34.996000000000002</v>
      </c>
      <c r="K220">
        <v>29.207000000000001</v>
      </c>
      <c r="L220">
        <v>29.100999999999999</v>
      </c>
      <c r="M220">
        <v>24.042999999999999</v>
      </c>
      <c r="N220">
        <v>19.55</v>
      </c>
      <c r="O220">
        <v>15.821</v>
      </c>
      <c r="Q220">
        <v>566.27599999999995</v>
      </c>
      <c r="R220">
        <v>48.902622547321471</v>
      </c>
      <c r="S220">
        <v>50.370021238760465</v>
      </c>
      <c r="T220">
        <v>49.307105561646139</v>
      </c>
      <c r="U220">
        <v>50.575535938549507</v>
      </c>
      <c r="V220">
        <v>53.397250516969663</v>
      </c>
      <c r="W220">
        <v>53.232534154839662</v>
      </c>
    </row>
    <row r="221" spans="1:23" x14ac:dyDescent="0.25">
      <c r="A221">
        <v>567.03599999999994</v>
      </c>
      <c r="B221">
        <v>16.051133221557752</v>
      </c>
      <c r="C221">
        <v>20.446000030436494</v>
      </c>
      <c r="D221">
        <v>21.619507372571245</v>
      </c>
      <c r="E221">
        <v>25.356676640334104</v>
      </c>
      <c r="F221">
        <v>27.064861833943379</v>
      </c>
      <c r="G221">
        <v>31.023032112035018</v>
      </c>
      <c r="I221">
        <v>567.03599999999994</v>
      </c>
      <c r="J221">
        <v>35.08</v>
      </c>
      <c r="K221">
        <v>29.202999999999999</v>
      </c>
      <c r="L221">
        <v>29.216000000000001</v>
      </c>
      <c r="M221">
        <v>24.099</v>
      </c>
      <c r="N221">
        <v>19.640999999999998</v>
      </c>
      <c r="O221">
        <v>15.909000000000001</v>
      </c>
      <c r="Q221">
        <v>567.03599999999994</v>
      </c>
      <c r="R221">
        <v>48.868866778442253</v>
      </c>
      <c r="S221">
        <v>50.350999969563503</v>
      </c>
      <c r="T221">
        <v>49.164492627428743</v>
      </c>
      <c r="U221">
        <v>50.544323359665896</v>
      </c>
      <c r="V221">
        <v>53.294138166056626</v>
      </c>
      <c r="W221">
        <v>53.067967887964976</v>
      </c>
    </row>
    <row r="222" spans="1:23" x14ac:dyDescent="0.25">
      <c r="A222">
        <v>567.79700000000003</v>
      </c>
      <c r="B222">
        <v>16.010729378450982</v>
      </c>
      <c r="C222">
        <v>20.451750892972182</v>
      </c>
      <c r="D222">
        <v>21.581233495988432</v>
      </c>
      <c r="E222">
        <v>25.338743188355121</v>
      </c>
      <c r="F222">
        <v>27.041189297258377</v>
      </c>
      <c r="G222">
        <v>30.969648897680759</v>
      </c>
      <c r="I222">
        <v>567.79700000000003</v>
      </c>
      <c r="J222">
        <v>35.170999999999999</v>
      </c>
      <c r="K222">
        <v>29.276</v>
      </c>
      <c r="L222">
        <v>29.245000000000001</v>
      </c>
      <c r="M222">
        <v>24.137</v>
      </c>
      <c r="N222">
        <v>19.651</v>
      </c>
      <c r="O222">
        <v>15.911</v>
      </c>
      <c r="Q222">
        <v>567.79700000000003</v>
      </c>
      <c r="R222">
        <v>48.818270621549026</v>
      </c>
      <c r="S222">
        <v>50.272249107027818</v>
      </c>
      <c r="T222">
        <v>49.173766504011567</v>
      </c>
      <c r="U222">
        <v>50.524256811644875</v>
      </c>
      <c r="V222">
        <v>53.307810702741627</v>
      </c>
      <c r="W222">
        <v>53.119351102319243</v>
      </c>
    </row>
    <row r="223" spans="1:23" x14ac:dyDescent="0.25">
      <c r="A223">
        <v>568.55700000000002</v>
      </c>
      <c r="B223">
        <v>16.019499090973756</v>
      </c>
      <c r="C223">
        <v>20.438914454556233</v>
      </c>
      <c r="D223">
        <v>21.580737364099502</v>
      </c>
      <c r="E223">
        <v>25.270316207532538</v>
      </c>
      <c r="F223">
        <v>27.09480803412227</v>
      </c>
      <c r="G223">
        <v>30.933081440846252</v>
      </c>
      <c r="I223">
        <v>568.55700000000002</v>
      </c>
      <c r="J223">
        <v>35.188000000000002</v>
      </c>
      <c r="K223">
        <v>29.277999999999999</v>
      </c>
      <c r="L223">
        <v>29.254000000000001</v>
      </c>
      <c r="M223">
        <v>24.146000000000001</v>
      </c>
      <c r="N223">
        <v>19.686</v>
      </c>
      <c r="O223">
        <v>15.872</v>
      </c>
      <c r="Q223">
        <v>568.55700000000002</v>
      </c>
      <c r="R223">
        <v>48.792500909026245</v>
      </c>
      <c r="S223">
        <v>50.283085545443775</v>
      </c>
      <c r="T223">
        <v>49.16526263590049</v>
      </c>
      <c r="U223">
        <v>50.583683792467461</v>
      </c>
      <c r="V223">
        <v>53.219191965877727</v>
      </c>
      <c r="W223">
        <v>53.194918559153749</v>
      </c>
    </row>
    <row r="224" spans="1:23" x14ac:dyDescent="0.25">
      <c r="A224">
        <v>569.31700000000001</v>
      </c>
      <c r="B224">
        <v>16.085595888724136</v>
      </c>
      <c r="C224">
        <v>20.403543544140138</v>
      </c>
      <c r="D224">
        <v>21.551886829461345</v>
      </c>
      <c r="E224">
        <v>25.166235164812267</v>
      </c>
      <c r="F224">
        <v>27.190043800262547</v>
      </c>
      <c r="G224">
        <v>30.95373898712884</v>
      </c>
      <c r="I224">
        <v>569.31700000000001</v>
      </c>
      <c r="J224">
        <v>35.164999999999999</v>
      </c>
      <c r="K224">
        <v>29.254000000000001</v>
      </c>
      <c r="L224">
        <v>29.225999999999999</v>
      </c>
      <c r="M224">
        <v>24.091000000000001</v>
      </c>
      <c r="N224">
        <v>19.638000000000002</v>
      </c>
      <c r="O224">
        <v>15.855</v>
      </c>
      <c r="Q224">
        <v>569.31700000000001</v>
      </c>
      <c r="R224">
        <v>48.749404111275872</v>
      </c>
      <c r="S224">
        <v>50.34245645585986</v>
      </c>
      <c r="T224">
        <v>49.222113170538655</v>
      </c>
      <c r="U224">
        <v>50.742764835187728</v>
      </c>
      <c r="V224">
        <v>53.171956199737451</v>
      </c>
      <c r="W224">
        <v>53.191261012871152</v>
      </c>
    </row>
    <row r="225" spans="1:23" x14ac:dyDescent="0.25">
      <c r="A225">
        <v>570.077</v>
      </c>
      <c r="B225">
        <v>16.055892902635808</v>
      </c>
      <c r="C225">
        <v>20.368914836271934</v>
      </c>
      <c r="D225">
        <v>21.500423861209068</v>
      </c>
      <c r="E225">
        <v>25.042825280224569</v>
      </c>
      <c r="F225">
        <v>27.207482869629615</v>
      </c>
      <c r="G225">
        <v>30.894921404948867</v>
      </c>
      <c r="I225">
        <v>570.077</v>
      </c>
      <c r="J225">
        <v>35.167999999999999</v>
      </c>
      <c r="K225">
        <v>29.341999999999999</v>
      </c>
      <c r="L225">
        <v>29.239000000000001</v>
      </c>
      <c r="M225">
        <v>24.137</v>
      </c>
      <c r="N225">
        <v>19.629000000000001</v>
      </c>
      <c r="O225">
        <v>15.853</v>
      </c>
      <c r="Q225">
        <v>570.077</v>
      </c>
      <c r="R225">
        <v>48.776107097364189</v>
      </c>
      <c r="S225">
        <v>50.289085163728068</v>
      </c>
      <c r="T225">
        <v>49.260576138790924</v>
      </c>
      <c r="U225">
        <v>50.82017471977543</v>
      </c>
      <c r="V225">
        <v>53.16351713037038</v>
      </c>
      <c r="W225">
        <v>53.252078595051138</v>
      </c>
    </row>
    <row r="226" spans="1:23" x14ac:dyDescent="0.25">
      <c r="A226">
        <v>570.83799999999997</v>
      </c>
      <c r="B226">
        <v>16.068889090075331</v>
      </c>
      <c r="C226">
        <v>20.288877219050292</v>
      </c>
      <c r="D226">
        <v>21.517686085388853</v>
      </c>
      <c r="E226">
        <v>24.938889854892356</v>
      </c>
      <c r="F226">
        <v>27.195016403278821</v>
      </c>
      <c r="G226">
        <v>30.938895773774021</v>
      </c>
      <c r="I226">
        <v>570.83799999999997</v>
      </c>
      <c r="J226">
        <v>35.316000000000003</v>
      </c>
      <c r="K226">
        <v>29.363</v>
      </c>
      <c r="L226">
        <v>29.396000000000001</v>
      </c>
      <c r="M226">
        <v>24.314</v>
      </c>
      <c r="N226">
        <v>19.748000000000001</v>
      </c>
      <c r="O226">
        <v>15.967000000000001</v>
      </c>
      <c r="Q226">
        <v>570.83799999999997</v>
      </c>
      <c r="R226">
        <v>48.615110909924667</v>
      </c>
      <c r="S226">
        <v>50.348122780949708</v>
      </c>
      <c r="T226">
        <v>49.086313914611146</v>
      </c>
      <c r="U226">
        <v>50.747110145107655</v>
      </c>
      <c r="V226">
        <v>53.056983596721174</v>
      </c>
      <c r="W226">
        <v>53.09410422622598</v>
      </c>
    </row>
    <row r="227" spans="1:23" x14ac:dyDescent="0.25">
      <c r="A227">
        <v>571.59799999999996</v>
      </c>
      <c r="B227">
        <v>16.041483056218308</v>
      </c>
      <c r="C227">
        <v>20.281235959262048</v>
      </c>
      <c r="D227">
        <v>21.494268210705666</v>
      </c>
      <c r="E227">
        <v>24.958260551826754</v>
      </c>
      <c r="F227">
        <v>27.187495449591271</v>
      </c>
      <c r="G227">
        <v>30.941644958314598</v>
      </c>
      <c r="I227">
        <v>571.59799999999996</v>
      </c>
      <c r="J227">
        <v>35.32</v>
      </c>
      <c r="K227">
        <v>29.382999999999999</v>
      </c>
      <c r="L227">
        <v>29.391999999999999</v>
      </c>
      <c r="M227">
        <v>24.315999999999999</v>
      </c>
      <c r="N227">
        <v>19.786999999999999</v>
      </c>
      <c r="O227">
        <v>16.016999999999999</v>
      </c>
      <c r="Q227">
        <v>571.59799999999996</v>
      </c>
      <c r="R227">
        <v>48.638516943781696</v>
      </c>
      <c r="S227">
        <v>50.335764040737956</v>
      </c>
      <c r="T227">
        <v>49.113731789294334</v>
      </c>
      <c r="U227">
        <v>50.725739448173243</v>
      </c>
      <c r="V227">
        <v>53.025504550408726</v>
      </c>
      <c r="W227">
        <v>53.041355041685406</v>
      </c>
    </row>
    <row r="228" spans="1:23" x14ac:dyDescent="0.25">
      <c r="A228">
        <v>572.35799999999995</v>
      </c>
      <c r="B228">
        <v>16.026766205279078</v>
      </c>
      <c r="C228">
        <v>20.27865852519372</v>
      </c>
      <c r="D228">
        <v>21.521912813028528</v>
      </c>
      <c r="E228">
        <v>24.896386048845724</v>
      </c>
      <c r="F228">
        <v>27.072391540023816</v>
      </c>
      <c r="G228">
        <v>30.955250549469653</v>
      </c>
      <c r="I228">
        <v>572.35799999999995</v>
      </c>
      <c r="J228">
        <v>35.262999999999998</v>
      </c>
      <c r="K228">
        <v>29.419</v>
      </c>
      <c r="L228">
        <v>29.344000000000001</v>
      </c>
      <c r="M228">
        <v>24.28</v>
      </c>
      <c r="N228">
        <v>19.655000000000001</v>
      </c>
      <c r="O228">
        <v>15.923999999999999</v>
      </c>
      <c r="Q228">
        <v>572.35799999999995</v>
      </c>
      <c r="R228">
        <v>48.710233794720921</v>
      </c>
      <c r="S228">
        <v>50.302341474806283</v>
      </c>
      <c r="T228">
        <v>49.134087186971477</v>
      </c>
      <c r="U228">
        <v>50.823613951154272</v>
      </c>
      <c r="V228">
        <v>53.272608459976183</v>
      </c>
      <c r="W228">
        <v>53.12074945053034</v>
      </c>
    </row>
    <row r="229" spans="1:23" x14ac:dyDescent="0.25">
      <c r="A229">
        <v>573.11800000000005</v>
      </c>
      <c r="B229">
        <v>15.998741739789432</v>
      </c>
      <c r="C229">
        <v>20.252845143380711</v>
      </c>
      <c r="D229">
        <v>21.540502424216758</v>
      </c>
      <c r="E229">
        <v>24.893144329930873</v>
      </c>
      <c r="F229">
        <v>27.021894886536359</v>
      </c>
      <c r="G229">
        <v>30.947538261604475</v>
      </c>
      <c r="I229">
        <v>573.11800000000005</v>
      </c>
      <c r="J229">
        <v>35.329000000000001</v>
      </c>
      <c r="K229">
        <v>29.369</v>
      </c>
      <c r="L229">
        <v>29.382999999999999</v>
      </c>
      <c r="M229">
        <v>24.326000000000001</v>
      </c>
      <c r="N229">
        <v>19.75</v>
      </c>
      <c r="O229">
        <v>15.991</v>
      </c>
      <c r="Q229">
        <v>573.11800000000005</v>
      </c>
      <c r="R229">
        <v>48.672258260210562</v>
      </c>
      <c r="S229">
        <v>50.37815485661929</v>
      </c>
      <c r="T229">
        <v>49.07649757578325</v>
      </c>
      <c r="U229">
        <v>50.78085567006913</v>
      </c>
      <c r="V229">
        <v>53.228105113463641</v>
      </c>
      <c r="W229">
        <v>53.061461738395522</v>
      </c>
    </row>
    <row r="230" spans="1:23" x14ac:dyDescent="0.25">
      <c r="A230">
        <v>573.87800000000004</v>
      </c>
      <c r="B230">
        <v>15.94727793107678</v>
      </c>
      <c r="C230">
        <v>20.290319952520345</v>
      </c>
      <c r="D230">
        <v>21.524085144160274</v>
      </c>
      <c r="E230">
        <v>24.998731312134453</v>
      </c>
      <c r="F230">
        <v>27.059147068701602</v>
      </c>
      <c r="G230">
        <v>30.983959492858268</v>
      </c>
      <c r="I230">
        <v>573.87800000000004</v>
      </c>
      <c r="J230">
        <v>35.331000000000003</v>
      </c>
      <c r="K230">
        <v>29.472000000000001</v>
      </c>
      <c r="L230">
        <v>29.382000000000001</v>
      </c>
      <c r="M230">
        <v>24.378</v>
      </c>
      <c r="N230">
        <v>19.826000000000001</v>
      </c>
      <c r="O230">
        <v>16.001999999999999</v>
      </c>
      <c r="Q230">
        <v>573.87800000000004</v>
      </c>
      <c r="R230">
        <v>48.721722068923214</v>
      </c>
      <c r="S230">
        <v>50.237680047479643</v>
      </c>
      <c r="T230">
        <v>49.093914855839721</v>
      </c>
      <c r="U230">
        <v>50.623268687865547</v>
      </c>
      <c r="V230">
        <v>53.114852931298401</v>
      </c>
      <c r="W230">
        <v>53.014040507141736</v>
      </c>
    </row>
    <row r="231" spans="1:23" x14ac:dyDescent="0.25">
      <c r="A231">
        <v>574.63699999999994</v>
      </c>
      <c r="B231">
        <v>15.930618820759264</v>
      </c>
      <c r="C231">
        <v>20.30637103180484</v>
      </c>
      <c r="D231">
        <v>21.510732861308494</v>
      </c>
      <c r="E231">
        <v>25.118743713249113</v>
      </c>
      <c r="F231">
        <v>27.121411049653847</v>
      </c>
      <c r="G231">
        <v>30.961516275151258</v>
      </c>
      <c r="I231">
        <v>574.63699999999994</v>
      </c>
      <c r="J231">
        <v>35.369</v>
      </c>
      <c r="K231">
        <v>29.474</v>
      </c>
      <c r="L231">
        <v>29.491</v>
      </c>
      <c r="M231">
        <v>24.370999999999999</v>
      </c>
      <c r="N231">
        <v>19.885999999999999</v>
      </c>
      <c r="O231">
        <v>16.055</v>
      </c>
      <c r="Q231">
        <v>574.63699999999994</v>
      </c>
      <c r="R231">
        <v>48.700381179240736</v>
      </c>
      <c r="S231">
        <v>50.219628968195153</v>
      </c>
      <c r="T231">
        <v>48.998267138691503</v>
      </c>
      <c r="U231">
        <v>50.510256286750888</v>
      </c>
      <c r="V231">
        <v>52.99258895034616</v>
      </c>
      <c r="W231">
        <v>52.983483724848739</v>
      </c>
    </row>
    <row r="232" spans="1:23" x14ac:dyDescent="0.25">
      <c r="A232">
        <v>575.39700000000005</v>
      </c>
      <c r="B232">
        <v>15.940409705897096</v>
      </c>
      <c r="C232">
        <v>20.381910559921806</v>
      </c>
      <c r="D232">
        <v>21.480723995795231</v>
      </c>
      <c r="E232">
        <v>25.249848055799518</v>
      </c>
      <c r="F232">
        <v>27.18488327436253</v>
      </c>
      <c r="G232">
        <v>30.963661305360112</v>
      </c>
      <c r="I232">
        <v>575.39700000000005</v>
      </c>
      <c r="J232">
        <v>35.363999999999997</v>
      </c>
      <c r="K232">
        <v>29.45</v>
      </c>
      <c r="L232">
        <v>29.443999999999999</v>
      </c>
      <c r="M232">
        <v>24.29</v>
      </c>
      <c r="N232">
        <v>19.821999999999999</v>
      </c>
      <c r="O232">
        <v>16.029</v>
      </c>
      <c r="Q232">
        <v>575.39700000000005</v>
      </c>
      <c r="R232">
        <v>48.6955902941029</v>
      </c>
      <c r="S232">
        <v>50.168089440078191</v>
      </c>
      <c r="T232">
        <v>49.075276004204767</v>
      </c>
      <c r="U232">
        <v>50.46015194420049</v>
      </c>
      <c r="V232">
        <v>52.993116725637464</v>
      </c>
      <c r="W232">
        <v>53.007338694639891</v>
      </c>
    </row>
    <row r="233" spans="1:23" x14ac:dyDescent="0.25">
      <c r="A233">
        <v>576.15700000000004</v>
      </c>
      <c r="B233">
        <v>15.937727567328004</v>
      </c>
      <c r="C233">
        <v>20.349355378273227</v>
      </c>
      <c r="D233">
        <v>21.441579577997786</v>
      </c>
      <c r="E233">
        <v>25.283310220998253</v>
      </c>
      <c r="F233">
        <v>27.226496539711381</v>
      </c>
      <c r="G233">
        <v>30.975140503285466</v>
      </c>
      <c r="I233">
        <v>576.15700000000004</v>
      </c>
      <c r="J233">
        <v>35.393999999999998</v>
      </c>
      <c r="K233">
        <v>29.49</v>
      </c>
      <c r="L233">
        <v>29.475000000000001</v>
      </c>
      <c r="M233">
        <v>24.315000000000001</v>
      </c>
      <c r="N233">
        <v>19.884</v>
      </c>
      <c r="O233">
        <v>16.047999999999998</v>
      </c>
      <c r="Q233">
        <v>576.15700000000004</v>
      </c>
      <c r="R233">
        <v>48.668272432671991</v>
      </c>
      <c r="S233">
        <v>50.160644621726775</v>
      </c>
      <c r="T233">
        <v>49.08342042200222</v>
      </c>
      <c r="U233">
        <v>50.40168977900175</v>
      </c>
      <c r="V233">
        <v>52.889503460288623</v>
      </c>
      <c r="W233">
        <v>52.976859496714532</v>
      </c>
    </row>
    <row r="234" spans="1:23" x14ac:dyDescent="0.25">
      <c r="A234">
        <v>576.91600000000005</v>
      </c>
      <c r="B234">
        <v>16.032337181893784</v>
      </c>
      <c r="C234">
        <v>20.364568010214239</v>
      </c>
      <c r="D234">
        <v>21.510780039329049</v>
      </c>
      <c r="E234">
        <v>25.423598448174555</v>
      </c>
      <c r="F234">
        <v>27.324432242757311</v>
      </c>
      <c r="G234">
        <v>31.02555229585094</v>
      </c>
      <c r="I234">
        <v>576.91600000000005</v>
      </c>
      <c r="J234">
        <v>35.43</v>
      </c>
      <c r="K234">
        <v>29.533000000000001</v>
      </c>
      <c r="L234">
        <v>29.494</v>
      </c>
      <c r="M234">
        <v>24.318999999999999</v>
      </c>
      <c r="N234">
        <v>19.852</v>
      </c>
      <c r="O234">
        <v>16.052</v>
      </c>
      <c r="Q234">
        <v>576.91600000000005</v>
      </c>
      <c r="R234">
        <v>48.537662818106213</v>
      </c>
      <c r="S234">
        <v>50.102431989785757</v>
      </c>
      <c r="T234">
        <v>48.995219960670951</v>
      </c>
      <c r="U234">
        <v>50.257401551825438</v>
      </c>
      <c r="V234">
        <v>52.823567757242685</v>
      </c>
      <c r="W234">
        <v>52.922447704149064</v>
      </c>
    </row>
    <row r="235" spans="1:23" x14ac:dyDescent="0.25">
      <c r="A235">
        <v>577.67600000000004</v>
      </c>
      <c r="B235">
        <v>16.030033094125628</v>
      </c>
      <c r="C235">
        <v>20.294473217078583</v>
      </c>
      <c r="D235">
        <v>21.483944828386846</v>
      </c>
      <c r="E235">
        <v>25.390906531810693</v>
      </c>
      <c r="F235">
        <v>27.267741125200249</v>
      </c>
      <c r="G235">
        <v>31.045353637382142</v>
      </c>
      <c r="I235">
        <v>577.67600000000004</v>
      </c>
      <c r="J235">
        <v>35.432000000000002</v>
      </c>
      <c r="K235">
        <v>29.515999999999998</v>
      </c>
      <c r="L235">
        <v>29.521999999999998</v>
      </c>
      <c r="M235">
        <v>24.361999999999998</v>
      </c>
      <c r="N235">
        <v>19.91</v>
      </c>
      <c r="O235">
        <v>16.097000000000001</v>
      </c>
      <c r="Q235">
        <v>577.67600000000004</v>
      </c>
      <c r="R235">
        <v>48.53796690587437</v>
      </c>
      <c r="S235">
        <v>50.189526782921426</v>
      </c>
      <c r="T235">
        <v>48.994055171613162</v>
      </c>
      <c r="U235">
        <v>50.247093468189313</v>
      </c>
      <c r="V235">
        <v>52.822258874799758</v>
      </c>
      <c r="W235">
        <v>52.857646362617849</v>
      </c>
    </row>
    <row r="236" spans="1:23" x14ac:dyDescent="0.25">
      <c r="A236">
        <v>578.43499999999995</v>
      </c>
      <c r="B236">
        <v>15.982060609672351</v>
      </c>
      <c r="C236">
        <v>20.133748717802959</v>
      </c>
      <c r="D236">
        <v>21.470232543623045</v>
      </c>
      <c r="E236">
        <v>25.259217332598734</v>
      </c>
      <c r="F236">
        <v>27.20730970352864</v>
      </c>
      <c r="G236">
        <v>30.96556846909894</v>
      </c>
      <c r="I236">
        <v>578.43499999999995</v>
      </c>
      <c r="J236">
        <v>35.468000000000004</v>
      </c>
      <c r="K236">
        <v>29.59</v>
      </c>
      <c r="L236">
        <v>29.497</v>
      </c>
      <c r="M236">
        <v>24.376999999999999</v>
      </c>
      <c r="N236">
        <v>19.876999999999999</v>
      </c>
      <c r="O236">
        <v>16.052</v>
      </c>
      <c r="Q236">
        <v>578.43499999999995</v>
      </c>
      <c r="R236">
        <v>48.549939390327644</v>
      </c>
      <c r="S236">
        <v>50.276251282197038</v>
      </c>
      <c r="T236">
        <v>49.032767456376959</v>
      </c>
      <c r="U236">
        <v>50.363782667401267</v>
      </c>
      <c r="V236">
        <v>52.915690296471368</v>
      </c>
      <c r="W236">
        <v>52.982431530901067</v>
      </c>
    </row>
    <row r="237" spans="1:23" x14ac:dyDescent="0.25">
      <c r="A237">
        <v>579.19399999999996</v>
      </c>
      <c r="B237">
        <v>15.937691157676074</v>
      </c>
      <c r="C237">
        <v>20.119286485129543</v>
      </c>
      <c r="D237">
        <v>21.387676978082503</v>
      </c>
      <c r="E237">
        <v>25.106113231307575</v>
      </c>
      <c r="F237">
        <v>27.120644527993502</v>
      </c>
      <c r="G237">
        <v>30.952641705820518</v>
      </c>
      <c r="I237">
        <v>579.19399999999996</v>
      </c>
      <c r="J237">
        <v>35.405000000000001</v>
      </c>
      <c r="K237">
        <v>29.55</v>
      </c>
      <c r="L237">
        <v>29.501999999999999</v>
      </c>
      <c r="M237">
        <v>24.37</v>
      </c>
      <c r="N237">
        <v>19.818999999999999</v>
      </c>
      <c r="O237">
        <v>16.007000000000001</v>
      </c>
      <c r="Q237">
        <v>579.19399999999996</v>
      </c>
      <c r="R237">
        <v>48.657308842323928</v>
      </c>
      <c r="S237">
        <v>50.33071351487046</v>
      </c>
      <c r="T237">
        <v>49.110323021917502</v>
      </c>
      <c r="U237">
        <v>50.523886768692421</v>
      </c>
      <c r="V237">
        <v>53.060355472006492</v>
      </c>
      <c r="W237">
        <v>53.040358294179477</v>
      </c>
    </row>
    <row r="238" spans="1:23" x14ac:dyDescent="0.25">
      <c r="A238">
        <v>579.95399999999995</v>
      </c>
      <c r="B238">
        <v>15.902144558444641</v>
      </c>
      <c r="C238">
        <v>20.158236941512804</v>
      </c>
      <c r="D238">
        <v>21.414784872283221</v>
      </c>
      <c r="E238">
        <v>24.950453868010168</v>
      </c>
      <c r="F238">
        <v>27.128795318772106</v>
      </c>
      <c r="G238">
        <v>30.90688653648953</v>
      </c>
      <c r="I238">
        <v>579.95399999999995</v>
      </c>
      <c r="J238">
        <v>35.512999999999998</v>
      </c>
      <c r="K238">
        <v>29.585999999999999</v>
      </c>
      <c r="L238">
        <v>29.57</v>
      </c>
      <c r="M238">
        <v>24.495000000000001</v>
      </c>
      <c r="N238">
        <v>19.91</v>
      </c>
      <c r="O238">
        <v>16.097999999999999</v>
      </c>
      <c r="Q238">
        <v>579.95399999999995</v>
      </c>
      <c r="R238">
        <v>48.584855441555355</v>
      </c>
      <c r="S238">
        <v>50.255763058487197</v>
      </c>
      <c r="T238">
        <v>49.015215127716786</v>
      </c>
      <c r="U238">
        <v>50.554546131989824</v>
      </c>
      <c r="V238">
        <v>52.961204681227898</v>
      </c>
      <c r="W238">
        <v>52.995113463510471</v>
      </c>
    </row>
    <row r="239" spans="1:23" x14ac:dyDescent="0.25">
      <c r="A239">
        <v>580.71299999999997</v>
      </c>
      <c r="B239">
        <v>15.872245866114293</v>
      </c>
      <c r="C239">
        <v>20.162470766737243</v>
      </c>
      <c r="D239">
        <v>21.372836835478637</v>
      </c>
      <c r="E239">
        <v>24.844495922739664</v>
      </c>
      <c r="F239">
        <v>27.07188663489211</v>
      </c>
      <c r="G239">
        <v>30.873396384771688</v>
      </c>
      <c r="I239">
        <v>580.71299999999997</v>
      </c>
      <c r="J239">
        <v>35.603000000000002</v>
      </c>
      <c r="K239">
        <v>29.635999999999999</v>
      </c>
      <c r="L239">
        <v>29.696999999999999</v>
      </c>
      <c r="M239">
        <v>24.635000000000002</v>
      </c>
      <c r="N239">
        <v>20.013000000000002</v>
      </c>
      <c r="O239">
        <v>16.219000000000001</v>
      </c>
      <c r="Q239">
        <v>580.71299999999997</v>
      </c>
      <c r="R239">
        <v>48.5247541338857</v>
      </c>
      <c r="S239">
        <v>50.201529233262761</v>
      </c>
      <c r="T239">
        <v>48.93016316452136</v>
      </c>
      <c r="U239">
        <v>50.520504077260327</v>
      </c>
      <c r="V239">
        <v>52.915113365107885</v>
      </c>
      <c r="W239">
        <v>52.907603615228318</v>
      </c>
    </row>
    <row r="240" spans="1:23" x14ac:dyDescent="0.25">
      <c r="A240">
        <v>581.47199999999998</v>
      </c>
      <c r="B240">
        <v>15.807170091240854</v>
      </c>
      <c r="C240">
        <v>20.186772599902767</v>
      </c>
      <c r="D240">
        <v>21.35970444201169</v>
      </c>
      <c r="E240">
        <v>24.739143963334616</v>
      </c>
      <c r="F240">
        <v>27.083465848634578</v>
      </c>
      <c r="G240">
        <v>30.838308918853386</v>
      </c>
      <c r="I240">
        <v>581.47199999999998</v>
      </c>
      <c r="J240">
        <v>35.49</v>
      </c>
      <c r="K240">
        <v>29.628</v>
      </c>
      <c r="L240">
        <v>29.591999999999999</v>
      </c>
      <c r="M240">
        <v>24.512</v>
      </c>
      <c r="N240">
        <v>19.899999999999999</v>
      </c>
      <c r="O240">
        <v>16.091999999999999</v>
      </c>
      <c r="Q240">
        <v>581.47199999999998</v>
      </c>
      <c r="R240">
        <v>48.702829908759135</v>
      </c>
      <c r="S240">
        <v>50.185227400097233</v>
      </c>
      <c r="T240">
        <v>49.048295557988311</v>
      </c>
      <c r="U240">
        <v>50.748856036665387</v>
      </c>
      <c r="V240">
        <v>53.01653415136542</v>
      </c>
      <c r="W240">
        <v>53.069691081146615</v>
      </c>
    </row>
    <row r="241" spans="1:23" x14ac:dyDescent="0.25">
      <c r="A241">
        <v>582.23099999999999</v>
      </c>
      <c r="B241">
        <v>15.85056955281232</v>
      </c>
      <c r="C241">
        <v>20.237082879021965</v>
      </c>
      <c r="D241">
        <v>21.376401414565997</v>
      </c>
      <c r="E241">
        <v>24.729591585885732</v>
      </c>
      <c r="F241">
        <v>27.193902329166161</v>
      </c>
      <c r="G241">
        <v>30.887569118617606</v>
      </c>
      <c r="I241">
        <v>582.23099999999999</v>
      </c>
      <c r="J241">
        <v>35.533000000000001</v>
      </c>
      <c r="K241">
        <v>29.667000000000002</v>
      </c>
      <c r="L241">
        <v>29.646000000000001</v>
      </c>
      <c r="M241">
        <v>24.513000000000002</v>
      </c>
      <c r="N241">
        <v>19.904</v>
      </c>
      <c r="O241">
        <v>16.13</v>
      </c>
      <c r="Q241">
        <v>582.23099999999999</v>
      </c>
      <c r="R241">
        <v>48.616430447187682</v>
      </c>
      <c r="S241">
        <v>50.095917120978029</v>
      </c>
      <c r="T241">
        <v>48.977598585434002</v>
      </c>
      <c r="U241">
        <v>50.757408414114266</v>
      </c>
      <c r="V241">
        <v>52.90209767083384</v>
      </c>
      <c r="W241">
        <v>52.982430881382399</v>
      </c>
    </row>
    <row r="242" spans="1:23" x14ac:dyDescent="0.25">
      <c r="A242">
        <v>582.99</v>
      </c>
      <c r="B242">
        <v>15.825066906671371</v>
      </c>
      <c r="C242">
        <v>20.275322237098532</v>
      </c>
      <c r="D242">
        <v>21.392531607482344</v>
      </c>
      <c r="E242">
        <v>24.788799957426317</v>
      </c>
      <c r="F242">
        <v>27.258952264810755</v>
      </c>
      <c r="G242">
        <v>31.001420828757674</v>
      </c>
      <c r="I242">
        <v>582.99</v>
      </c>
      <c r="J242">
        <v>35.673000000000002</v>
      </c>
      <c r="K242">
        <v>29.687999999999999</v>
      </c>
      <c r="L242">
        <v>29.805</v>
      </c>
      <c r="M242">
        <v>24.693999999999999</v>
      </c>
      <c r="N242">
        <v>20.100000000000001</v>
      </c>
      <c r="O242">
        <v>16.297999999999998</v>
      </c>
      <c r="Q242">
        <v>582.99</v>
      </c>
      <c r="R242">
        <v>48.501933093328631</v>
      </c>
      <c r="S242">
        <v>50.036677762901462</v>
      </c>
      <c r="T242">
        <v>48.802468392517653</v>
      </c>
      <c r="U242">
        <v>50.517200042573677</v>
      </c>
      <c r="V242">
        <v>52.641047735189247</v>
      </c>
      <c r="W242">
        <v>52.700579171242325</v>
      </c>
    </row>
    <row r="243" spans="1:23" x14ac:dyDescent="0.25">
      <c r="A243">
        <v>583.74900000000002</v>
      </c>
      <c r="B243">
        <v>15.814759988680603</v>
      </c>
      <c r="C243">
        <v>20.214605109122012</v>
      </c>
      <c r="D243">
        <v>21.34167602683069</v>
      </c>
      <c r="E243">
        <v>24.828328665888101</v>
      </c>
      <c r="F243">
        <v>27.270999678821205</v>
      </c>
      <c r="G243">
        <v>31.018348669936017</v>
      </c>
      <c r="I243">
        <v>583.74900000000002</v>
      </c>
      <c r="J243">
        <v>35.765999999999998</v>
      </c>
      <c r="K243">
        <v>29.731000000000002</v>
      </c>
      <c r="L243">
        <v>29.888000000000002</v>
      </c>
      <c r="M243">
        <v>24.765000000000001</v>
      </c>
      <c r="N243">
        <v>20.18</v>
      </c>
      <c r="O243">
        <v>16.405000000000001</v>
      </c>
      <c r="Q243">
        <v>583.74900000000002</v>
      </c>
      <c r="R243">
        <v>48.419240011319403</v>
      </c>
      <c r="S243">
        <v>50.054394890877994</v>
      </c>
      <c r="T243">
        <v>48.770323973169305</v>
      </c>
      <c r="U243">
        <v>50.406671334111898</v>
      </c>
      <c r="V243">
        <v>52.549000321178788</v>
      </c>
      <c r="W243">
        <v>52.576651330063982</v>
      </c>
    </row>
    <row r="244" spans="1:23" x14ac:dyDescent="0.25">
      <c r="A244">
        <v>584.50699999999995</v>
      </c>
      <c r="B244">
        <v>15.8254973499734</v>
      </c>
      <c r="C244">
        <v>20.16797951545286</v>
      </c>
      <c r="D244">
        <v>21.308479731785727</v>
      </c>
      <c r="E244">
        <v>24.891672617750253</v>
      </c>
      <c r="F244">
        <v>27.182559151028236</v>
      </c>
      <c r="G244">
        <v>30.957933300232074</v>
      </c>
      <c r="I244">
        <v>584.50699999999995</v>
      </c>
      <c r="J244">
        <v>35.838000000000001</v>
      </c>
      <c r="K244">
        <v>29.791</v>
      </c>
      <c r="L244">
        <v>29.945</v>
      </c>
      <c r="M244">
        <v>24.762</v>
      </c>
      <c r="N244">
        <v>20.207000000000001</v>
      </c>
      <c r="O244">
        <v>16.463000000000001</v>
      </c>
      <c r="Q244">
        <v>584.50699999999995</v>
      </c>
      <c r="R244">
        <v>48.336502650026603</v>
      </c>
      <c r="S244">
        <v>50.041020484547147</v>
      </c>
      <c r="T244">
        <v>48.746520268214283</v>
      </c>
      <c r="U244">
        <v>50.346327382249747</v>
      </c>
      <c r="V244">
        <v>52.61044084897177</v>
      </c>
      <c r="W244">
        <v>52.579066699767935</v>
      </c>
    </row>
    <row r="245" spans="1:23" x14ac:dyDescent="0.25">
      <c r="A245">
        <v>585.26599999999996</v>
      </c>
      <c r="B245">
        <v>15.833742173703079</v>
      </c>
      <c r="C245">
        <v>20.087011617572127</v>
      </c>
      <c r="D245">
        <v>21.348609879709745</v>
      </c>
      <c r="E245">
        <v>24.926216548204508</v>
      </c>
      <c r="F245">
        <v>27.15937318613334</v>
      </c>
      <c r="G245">
        <v>30.929582090408271</v>
      </c>
      <c r="I245">
        <v>585.26599999999996</v>
      </c>
      <c r="J245">
        <v>35.744</v>
      </c>
      <c r="K245">
        <v>29.8</v>
      </c>
      <c r="L245">
        <v>29.853000000000002</v>
      </c>
      <c r="M245">
        <v>24.675999999999998</v>
      </c>
      <c r="N245">
        <v>20.167999999999999</v>
      </c>
      <c r="O245">
        <v>16.347000000000001</v>
      </c>
      <c r="Q245">
        <v>585.26599999999996</v>
      </c>
      <c r="R245">
        <v>48.422257826296921</v>
      </c>
      <c r="S245">
        <v>50.112988382427872</v>
      </c>
      <c r="T245">
        <v>48.79839012029025</v>
      </c>
      <c r="U245">
        <v>50.39778345179549</v>
      </c>
      <c r="V245">
        <v>52.672626813866657</v>
      </c>
      <c r="W245">
        <v>52.723417909591717</v>
      </c>
    </row>
    <row r="246" spans="1:23" x14ac:dyDescent="0.25">
      <c r="A246">
        <v>586.02499999999998</v>
      </c>
      <c r="B246">
        <v>15.877173834321304</v>
      </c>
      <c r="C246">
        <v>20.092493152975347</v>
      </c>
      <c r="D246">
        <v>21.344392997485379</v>
      </c>
      <c r="E246">
        <v>25.07970458903382</v>
      </c>
      <c r="F246">
        <v>27.176254766204586</v>
      </c>
      <c r="G246">
        <v>30.924839479889933</v>
      </c>
      <c r="I246">
        <v>586.02499999999998</v>
      </c>
      <c r="J246">
        <v>35.677</v>
      </c>
      <c r="K246">
        <v>29.806000000000001</v>
      </c>
      <c r="L246">
        <v>29.806000000000001</v>
      </c>
      <c r="M246">
        <v>24.591000000000001</v>
      </c>
      <c r="N246">
        <v>20.036999999999999</v>
      </c>
      <c r="O246">
        <v>16.245000000000001</v>
      </c>
      <c r="Q246">
        <v>586.02499999999998</v>
      </c>
      <c r="R246">
        <v>48.445826165678703</v>
      </c>
      <c r="S246">
        <v>50.101506847024652</v>
      </c>
      <c r="T246">
        <v>48.849607002514624</v>
      </c>
      <c r="U246">
        <v>50.329295410966168</v>
      </c>
      <c r="V246">
        <v>52.786745233795408</v>
      </c>
      <c r="W246">
        <v>52.830160520110063</v>
      </c>
    </row>
    <row r="247" spans="1:23" x14ac:dyDescent="0.25">
      <c r="A247">
        <v>586.78300000000002</v>
      </c>
      <c r="B247">
        <v>15.812828480408051</v>
      </c>
      <c r="C247">
        <v>19.979865963781162</v>
      </c>
      <c r="D247">
        <v>21.245667179958726</v>
      </c>
      <c r="E247">
        <v>25.096038214494254</v>
      </c>
      <c r="F247">
        <v>27.094609572979703</v>
      </c>
      <c r="G247">
        <v>30.896624188417697</v>
      </c>
      <c r="I247">
        <v>586.78300000000002</v>
      </c>
      <c r="J247">
        <v>35.731999999999999</v>
      </c>
      <c r="K247">
        <v>29.852</v>
      </c>
      <c r="L247">
        <v>29.768999999999998</v>
      </c>
      <c r="M247">
        <v>24.582000000000001</v>
      </c>
      <c r="N247">
        <v>20.012</v>
      </c>
      <c r="O247">
        <v>16.216000000000001</v>
      </c>
      <c r="Q247">
        <v>586.78300000000002</v>
      </c>
      <c r="R247">
        <v>48.45517151959195</v>
      </c>
      <c r="S247">
        <v>50.168134036218831</v>
      </c>
      <c r="T247">
        <v>48.985332820041265</v>
      </c>
      <c r="U247">
        <v>50.321961785505749</v>
      </c>
      <c r="V247">
        <v>52.893390427020293</v>
      </c>
      <c r="W247">
        <v>52.887375811582295</v>
      </c>
    </row>
    <row r="248" spans="1:23" x14ac:dyDescent="0.25">
      <c r="A248">
        <v>587.54200000000003</v>
      </c>
      <c r="B248">
        <v>15.780256529868701</v>
      </c>
      <c r="C248">
        <v>20.018114922554915</v>
      </c>
      <c r="D248">
        <v>21.263113591485791</v>
      </c>
      <c r="E248">
        <v>25.196255890956404</v>
      </c>
      <c r="F248">
        <v>27.104092714196266</v>
      </c>
      <c r="G248">
        <v>30.888223592696963</v>
      </c>
      <c r="I248">
        <v>587.54200000000003</v>
      </c>
      <c r="J248">
        <v>35.728999999999999</v>
      </c>
      <c r="K248">
        <v>29.853000000000002</v>
      </c>
      <c r="L248">
        <v>29.823</v>
      </c>
      <c r="M248">
        <v>24.634</v>
      </c>
      <c r="N248">
        <v>20.084</v>
      </c>
      <c r="O248">
        <v>16.279</v>
      </c>
      <c r="Q248">
        <v>587.54200000000003</v>
      </c>
      <c r="R248">
        <v>48.490743470131299</v>
      </c>
      <c r="S248">
        <v>50.128885077445076</v>
      </c>
      <c r="T248">
        <v>48.913886408514202</v>
      </c>
      <c r="U248">
        <v>50.169744109043592</v>
      </c>
      <c r="V248">
        <v>52.811907285803727</v>
      </c>
      <c r="W248">
        <v>52.832776407303044</v>
      </c>
    </row>
    <row r="249" spans="1:23" x14ac:dyDescent="0.25">
      <c r="A249">
        <v>588.29999999999995</v>
      </c>
      <c r="B249">
        <v>15.753638717100495</v>
      </c>
      <c r="C249">
        <v>19.991554714237747</v>
      </c>
      <c r="D249">
        <v>21.254837805628515</v>
      </c>
      <c r="E249">
        <v>25.159843114366264</v>
      </c>
      <c r="F249">
        <v>26.985872619011591</v>
      </c>
      <c r="G249">
        <v>30.959923375103656</v>
      </c>
      <c r="I249">
        <v>588.29999999999995</v>
      </c>
      <c r="J249">
        <v>35.886000000000003</v>
      </c>
      <c r="K249">
        <v>29.873000000000001</v>
      </c>
      <c r="L249">
        <v>29.98</v>
      </c>
      <c r="M249">
        <v>24.844000000000001</v>
      </c>
      <c r="N249">
        <v>20.253</v>
      </c>
      <c r="O249">
        <v>16.452999999999999</v>
      </c>
      <c r="Q249">
        <v>588.29999999999995</v>
      </c>
      <c r="R249">
        <v>48.360361282899511</v>
      </c>
      <c r="S249">
        <v>50.135445285762245</v>
      </c>
      <c r="T249">
        <v>48.765162194371484</v>
      </c>
      <c r="U249">
        <v>49.996156885633738</v>
      </c>
      <c r="V249">
        <v>52.761127380988412</v>
      </c>
      <c r="W249">
        <v>52.587076624896341</v>
      </c>
    </row>
    <row r="250" spans="1:23" x14ac:dyDescent="0.25">
      <c r="A250">
        <v>589.05799999999999</v>
      </c>
      <c r="B250">
        <v>15.668754380537555</v>
      </c>
      <c r="C250">
        <v>20.042254882182576</v>
      </c>
      <c r="D250">
        <v>21.235926265817369</v>
      </c>
      <c r="E250">
        <v>25.0975521956539</v>
      </c>
      <c r="F250">
        <v>27.034485362814767</v>
      </c>
      <c r="G250">
        <v>31.001752979758994</v>
      </c>
      <c r="I250">
        <v>589.05799999999999</v>
      </c>
      <c r="J250">
        <v>35.869999999999997</v>
      </c>
      <c r="K250">
        <v>29.899000000000001</v>
      </c>
      <c r="L250">
        <v>30.016999999999999</v>
      </c>
      <c r="M250">
        <v>24.890999999999998</v>
      </c>
      <c r="N250">
        <v>20.311</v>
      </c>
      <c r="O250">
        <v>16.501000000000001</v>
      </c>
      <c r="Q250">
        <v>589.05799999999999</v>
      </c>
      <c r="R250">
        <v>48.461245619462439</v>
      </c>
      <c r="S250">
        <v>50.058745117817423</v>
      </c>
      <c r="T250">
        <v>48.747073734182635</v>
      </c>
      <c r="U250">
        <v>50.011447804346105</v>
      </c>
      <c r="V250">
        <v>52.65451463718523</v>
      </c>
      <c r="W250">
        <v>52.497247020241005</v>
      </c>
    </row>
    <row r="251" spans="1:23" x14ac:dyDescent="0.25">
      <c r="A251">
        <v>589.81700000000001</v>
      </c>
      <c r="B251">
        <v>15.715700132561413</v>
      </c>
      <c r="C251">
        <v>20.112975392100921</v>
      </c>
      <c r="D251">
        <v>21.30179777741948</v>
      </c>
      <c r="E251">
        <v>25.002218667665836</v>
      </c>
      <c r="F251">
        <v>27.146683484210527</v>
      </c>
      <c r="G251">
        <v>31.001993251784462</v>
      </c>
      <c r="I251">
        <v>589.81700000000001</v>
      </c>
      <c r="J251">
        <v>35.847000000000001</v>
      </c>
      <c r="K251">
        <v>29.902000000000001</v>
      </c>
      <c r="L251">
        <v>29.998000000000001</v>
      </c>
      <c r="M251">
        <v>24.888000000000002</v>
      </c>
      <c r="N251">
        <v>20.276</v>
      </c>
      <c r="O251">
        <v>16.428000000000001</v>
      </c>
      <c r="Q251">
        <v>589.81700000000001</v>
      </c>
      <c r="R251">
        <v>48.437299867438583</v>
      </c>
      <c r="S251">
        <v>49.985024607899078</v>
      </c>
      <c r="T251">
        <v>48.700202222580515</v>
      </c>
      <c r="U251">
        <v>50.109781332334158</v>
      </c>
      <c r="V251">
        <v>52.577316515789477</v>
      </c>
      <c r="W251">
        <v>52.57000674821554</v>
      </c>
    </row>
    <row r="252" spans="1:23" x14ac:dyDescent="0.25">
      <c r="A252">
        <v>590.57500000000005</v>
      </c>
      <c r="B252">
        <v>15.688552039312162</v>
      </c>
      <c r="C252">
        <v>20.09716460908739</v>
      </c>
      <c r="D252">
        <v>21.291695833439963</v>
      </c>
      <c r="E252">
        <v>24.844806837484473</v>
      </c>
      <c r="F252">
        <v>27.138044138963291</v>
      </c>
      <c r="G252">
        <v>30.965809714995075</v>
      </c>
      <c r="I252">
        <v>590.57500000000005</v>
      </c>
      <c r="J252">
        <v>35.874000000000002</v>
      </c>
      <c r="K252">
        <v>29.92</v>
      </c>
      <c r="L252">
        <v>29.957999999999998</v>
      </c>
      <c r="M252">
        <v>24.847999999999999</v>
      </c>
      <c r="N252">
        <v>20.245000000000001</v>
      </c>
      <c r="O252">
        <v>16.420000000000002</v>
      </c>
      <c r="Q252">
        <v>590.57500000000005</v>
      </c>
      <c r="R252">
        <v>48.437447960687841</v>
      </c>
      <c r="S252">
        <v>49.982835390912612</v>
      </c>
      <c r="T252">
        <v>48.750304166560042</v>
      </c>
      <c r="U252">
        <v>50.307193162515532</v>
      </c>
      <c r="V252">
        <v>52.616955861036701</v>
      </c>
      <c r="W252">
        <v>52.614190285004923</v>
      </c>
    </row>
    <row r="253" spans="1:23" x14ac:dyDescent="0.25">
      <c r="A253">
        <v>591.33299999999997</v>
      </c>
      <c r="B253">
        <v>15.726678034179738</v>
      </c>
      <c r="C253">
        <v>20.116389508217459</v>
      </c>
      <c r="D253">
        <v>21.289679565286313</v>
      </c>
      <c r="E253">
        <v>24.757588661584176</v>
      </c>
      <c r="F253">
        <v>27.174120654107291</v>
      </c>
      <c r="G253">
        <v>30.937221017439636</v>
      </c>
      <c r="I253">
        <v>591.33299999999997</v>
      </c>
      <c r="J253">
        <v>35.890999999999998</v>
      </c>
      <c r="K253">
        <v>29.949000000000002</v>
      </c>
      <c r="L253">
        <v>29.95</v>
      </c>
      <c r="M253">
        <v>24.84</v>
      </c>
      <c r="N253">
        <v>20.248000000000001</v>
      </c>
      <c r="O253">
        <v>16.387</v>
      </c>
      <c r="Q253">
        <v>591.33299999999997</v>
      </c>
      <c r="R253">
        <v>48.382321965820267</v>
      </c>
      <c r="S253">
        <v>49.934610491782543</v>
      </c>
      <c r="T253">
        <v>48.760320434713684</v>
      </c>
      <c r="U253">
        <v>50.402411338415817</v>
      </c>
      <c r="V253">
        <v>52.577879345892704</v>
      </c>
      <c r="W253">
        <v>52.67577898256036</v>
      </c>
    </row>
    <row r="254" spans="1:23" x14ac:dyDescent="0.25">
      <c r="A254">
        <v>592.09100000000001</v>
      </c>
      <c r="B254">
        <v>15.751456110939147</v>
      </c>
      <c r="C254">
        <v>20.097612095866197</v>
      </c>
      <c r="D254">
        <v>21.253133699921602</v>
      </c>
      <c r="E254">
        <v>24.679621305372276</v>
      </c>
      <c r="F254">
        <v>27.262294548353719</v>
      </c>
      <c r="G254">
        <v>30.989442538319455</v>
      </c>
      <c r="I254">
        <v>592.09100000000001</v>
      </c>
      <c r="J254">
        <v>35.96</v>
      </c>
      <c r="K254">
        <v>29.942</v>
      </c>
      <c r="L254">
        <v>30.071999999999999</v>
      </c>
      <c r="M254">
        <v>24.939</v>
      </c>
      <c r="N254">
        <v>20.376999999999999</v>
      </c>
      <c r="O254">
        <v>16.507999999999999</v>
      </c>
      <c r="Q254">
        <v>592.09100000000001</v>
      </c>
      <c r="R254">
        <v>48.288543889060847</v>
      </c>
      <c r="S254">
        <v>49.960387904133796</v>
      </c>
      <c r="T254">
        <v>48.674866300078392</v>
      </c>
      <c r="U254">
        <v>50.381378694627728</v>
      </c>
      <c r="V254">
        <v>52.360705451646282</v>
      </c>
      <c r="W254">
        <v>52.502557461680553</v>
      </c>
    </row>
    <row r="255" spans="1:23" x14ac:dyDescent="0.25">
      <c r="A255">
        <v>592.84900000000005</v>
      </c>
      <c r="B255">
        <v>15.773318704856967</v>
      </c>
      <c r="C255">
        <v>20.0695739882335</v>
      </c>
      <c r="D255">
        <v>21.283631051494158</v>
      </c>
      <c r="E255">
        <v>24.684181105092964</v>
      </c>
      <c r="F255">
        <v>27.423581748612111</v>
      </c>
      <c r="G255">
        <v>31.016896974172973</v>
      </c>
      <c r="I255">
        <v>592.84900000000005</v>
      </c>
      <c r="J255">
        <v>36.076000000000001</v>
      </c>
      <c r="K255">
        <v>30.030999999999999</v>
      </c>
      <c r="L255">
        <v>30.181000000000001</v>
      </c>
      <c r="M255">
        <v>25.038</v>
      </c>
      <c r="N255">
        <v>20.443000000000001</v>
      </c>
      <c r="O255">
        <v>16.597999999999999</v>
      </c>
      <c r="Q255">
        <v>592.84900000000005</v>
      </c>
      <c r="R255">
        <v>48.150681295143031</v>
      </c>
      <c r="S255">
        <v>49.899426011766494</v>
      </c>
      <c r="T255">
        <v>48.535368948505848</v>
      </c>
      <c r="U255">
        <v>50.277818894907043</v>
      </c>
      <c r="V255">
        <v>52.133418251387894</v>
      </c>
      <c r="W255">
        <v>52.385103025827028</v>
      </c>
    </row>
    <row r="256" spans="1:23" x14ac:dyDescent="0.25">
      <c r="A256">
        <v>593.60699999999997</v>
      </c>
      <c r="B256">
        <v>15.775433615935063</v>
      </c>
      <c r="C256">
        <v>19.990442397780072</v>
      </c>
      <c r="D256">
        <v>21.179530974515771</v>
      </c>
      <c r="E256">
        <v>24.655859654340567</v>
      </c>
      <c r="F256">
        <v>27.362014536038316</v>
      </c>
      <c r="G256">
        <v>30.939665050066164</v>
      </c>
      <c r="I256">
        <v>593.60699999999997</v>
      </c>
      <c r="J256">
        <v>36.017000000000003</v>
      </c>
      <c r="K256">
        <v>30.033000000000001</v>
      </c>
      <c r="L256">
        <v>30.152000000000001</v>
      </c>
      <c r="M256">
        <v>25.01</v>
      </c>
      <c r="N256">
        <v>20.47</v>
      </c>
      <c r="O256">
        <v>16.609000000000002</v>
      </c>
      <c r="Q256">
        <v>593.60699999999997</v>
      </c>
      <c r="R256">
        <v>48.207566384064933</v>
      </c>
      <c r="S256">
        <v>49.976557602219927</v>
      </c>
      <c r="T256">
        <v>48.668469025484228</v>
      </c>
      <c r="U256">
        <v>50.334140345659428</v>
      </c>
      <c r="V256">
        <v>52.167985463961685</v>
      </c>
      <c r="W256">
        <v>52.451334949933823</v>
      </c>
    </row>
    <row r="257" spans="1:23" x14ac:dyDescent="0.25">
      <c r="A257">
        <v>594.36500000000001</v>
      </c>
      <c r="B257">
        <v>15.752917036435644</v>
      </c>
      <c r="C257">
        <v>19.945982585696417</v>
      </c>
      <c r="D257">
        <v>21.193252429024479</v>
      </c>
      <c r="E257">
        <v>24.721930269289089</v>
      </c>
      <c r="F257">
        <v>27.305658723039219</v>
      </c>
      <c r="G257">
        <v>30.972043410028871</v>
      </c>
      <c r="I257">
        <v>594.36500000000001</v>
      </c>
      <c r="J257">
        <v>35.950000000000003</v>
      </c>
      <c r="K257">
        <v>30.05</v>
      </c>
      <c r="L257">
        <v>30.106000000000002</v>
      </c>
      <c r="M257">
        <v>24.902000000000001</v>
      </c>
      <c r="N257">
        <v>20.373999999999999</v>
      </c>
      <c r="O257">
        <v>16.547000000000001</v>
      </c>
      <c r="Q257">
        <v>594.36500000000001</v>
      </c>
      <c r="R257">
        <v>48.29708296356435</v>
      </c>
      <c r="S257">
        <v>50.00401741430359</v>
      </c>
      <c r="T257">
        <v>48.700747570975523</v>
      </c>
      <c r="U257">
        <v>50.37606973071091</v>
      </c>
      <c r="V257">
        <v>52.320341276960789</v>
      </c>
      <c r="W257">
        <v>52.480956589971129</v>
      </c>
    </row>
    <row r="258" spans="1:23" x14ac:dyDescent="0.25">
      <c r="A258">
        <v>595.12199999999996</v>
      </c>
      <c r="B258">
        <v>15.700785560204736</v>
      </c>
      <c r="C258">
        <v>19.903025754612845</v>
      </c>
      <c r="D258">
        <v>21.220434381245902</v>
      </c>
      <c r="E258">
        <v>24.823277916911707</v>
      </c>
      <c r="F258">
        <v>27.255802681914176</v>
      </c>
      <c r="G258">
        <v>31.077848361772805</v>
      </c>
      <c r="I258">
        <v>595.12199999999996</v>
      </c>
      <c r="J258">
        <v>35.975000000000001</v>
      </c>
      <c r="K258">
        <v>30.024000000000001</v>
      </c>
      <c r="L258">
        <v>30.105</v>
      </c>
      <c r="M258">
        <v>24.922999999999998</v>
      </c>
      <c r="N258">
        <v>20.37</v>
      </c>
      <c r="O258">
        <v>16.524999999999999</v>
      </c>
      <c r="Q258">
        <v>595.12199999999996</v>
      </c>
      <c r="R258">
        <v>48.32421443979527</v>
      </c>
      <c r="S258">
        <v>50.072974245387158</v>
      </c>
      <c r="T258">
        <v>48.674565618754094</v>
      </c>
      <c r="U258">
        <v>50.253722083088292</v>
      </c>
      <c r="V258">
        <v>52.37419731808582</v>
      </c>
      <c r="W258">
        <v>52.397151638227186</v>
      </c>
    </row>
    <row r="259" spans="1:23" x14ac:dyDescent="0.25">
      <c r="A259">
        <v>595.88</v>
      </c>
      <c r="B259">
        <v>15.606553834370288</v>
      </c>
      <c r="C259">
        <v>19.848545326064436</v>
      </c>
      <c r="D259">
        <v>21.178982416780386</v>
      </c>
      <c r="E259">
        <v>24.928362822010989</v>
      </c>
      <c r="F259">
        <v>27.086444764945153</v>
      </c>
      <c r="G259">
        <v>31.02092008116708</v>
      </c>
      <c r="I259">
        <v>595.88</v>
      </c>
      <c r="J259">
        <v>36.055999999999997</v>
      </c>
      <c r="K259">
        <v>30.074999999999999</v>
      </c>
      <c r="L259">
        <v>30.132000000000001</v>
      </c>
      <c r="M259">
        <v>24.908999999999999</v>
      </c>
      <c r="N259">
        <v>20.395</v>
      </c>
      <c r="O259">
        <v>16.530999999999999</v>
      </c>
      <c r="Q259">
        <v>595.88</v>
      </c>
      <c r="R259">
        <v>48.337446165629714</v>
      </c>
      <c r="S259">
        <v>50.076454673935558</v>
      </c>
      <c r="T259">
        <v>48.689017583219609</v>
      </c>
      <c r="U259">
        <v>50.162637177989019</v>
      </c>
      <c r="V259">
        <v>52.518555235054848</v>
      </c>
      <c r="W259">
        <v>52.448079918832917</v>
      </c>
    </row>
    <row r="260" spans="1:23" x14ac:dyDescent="0.25">
      <c r="A260">
        <v>596.63699999999994</v>
      </c>
      <c r="B260">
        <v>15.619004555251299</v>
      </c>
      <c r="C260">
        <v>19.911913283880001</v>
      </c>
      <c r="D260">
        <v>21.23431641295878</v>
      </c>
      <c r="E260">
        <v>25.035550290607592</v>
      </c>
      <c r="F260">
        <v>27.065710829512682</v>
      </c>
      <c r="G260">
        <v>30.999955108267915</v>
      </c>
      <c r="I260">
        <v>596.63699999999994</v>
      </c>
      <c r="J260">
        <v>36.134999999999998</v>
      </c>
      <c r="K260">
        <v>30.131</v>
      </c>
      <c r="L260">
        <v>30.234000000000002</v>
      </c>
      <c r="M260">
        <v>25.056000000000001</v>
      </c>
      <c r="N260">
        <v>20.465</v>
      </c>
      <c r="O260">
        <v>16.622</v>
      </c>
      <c r="Q260">
        <v>596.63699999999994</v>
      </c>
      <c r="R260">
        <v>48.245995444748701</v>
      </c>
      <c r="S260">
        <v>49.957086716120003</v>
      </c>
      <c r="T260">
        <v>48.531683587041215</v>
      </c>
      <c r="U260">
        <v>49.908449709392414</v>
      </c>
      <c r="V260">
        <v>52.469289170487315</v>
      </c>
      <c r="W260">
        <v>52.378044891732088</v>
      </c>
    </row>
    <row r="261" spans="1:23" x14ac:dyDescent="0.25">
      <c r="A261">
        <v>597.39499999999998</v>
      </c>
      <c r="B261">
        <v>15.614198110763738</v>
      </c>
      <c r="C261">
        <v>19.967814503322209</v>
      </c>
      <c r="D261">
        <v>21.222810857468499</v>
      </c>
      <c r="E261">
        <v>25.109621525724961</v>
      </c>
      <c r="F261">
        <v>27.086447070649214</v>
      </c>
      <c r="G261">
        <v>30.947433328444404</v>
      </c>
      <c r="I261">
        <v>597.39499999999998</v>
      </c>
      <c r="J261">
        <v>36.076000000000001</v>
      </c>
      <c r="K261">
        <v>30.100999999999999</v>
      </c>
      <c r="L261">
        <v>30.204000000000001</v>
      </c>
      <c r="M261">
        <v>25.018000000000001</v>
      </c>
      <c r="N261">
        <v>20.399999999999999</v>
      </c>
      <c r="O261">
        <v>16.623999999999999</v>
      </c>
      <c r="Q261">
        <v>597.39499999999998</v>
      </c>
      <c r="R261">
        <v>48.309801889236262</v>
      </c>
      <c r="S261">
        <v>49.931185496677791</v>
      </c>
      <c r="T261">
        <v>48.57318914253149</v>
      </c>
      <c r="U261">
        <v>49.872378474275038</v>
      </c>
      <c r="V261">
        <v>52.51355292935078</v>
      </c>
      <c r="W261">
        <v>52.4285666715556</v>
      </c>
    </row>
    <row r="262" spans="1:23" x14ac:dyDescent="0.25">
      <c r="A262">
        <v>598.15200000000004</v>
      </c>
      <c r="B262">
        <v>15.637722642981824</v>
      </c>
      <c r="C262">
        <v>20.015617251508843</v>
      </c>
      <c r="D262">
        <v>21.197458501148059</v>
      </c>
      <c r="E262">
        <v>25.105767031010839</v>
      </c>
      <c r="F262">
        <v>27.192024793269315</v>
      </c>
      <c r="G262">
        <v>30.924823446210869</v>
      </c>
      <c r="I262">
        <v>598.15200000000004</v>
      </c>
      <c r="J262">
        <v>36.088999999999999</v>
      </c>
      <c r="K262">
        <v>30.116</v>
      </c>
      <c r="L262">
        <v>30.212</v>
      </c>
      <c r="M262">
        <v>25.053999999999998</v>
      </c>
      <c r="N262">
        <v>20.390999999999998</v>
      </c>
      <c r="O262">
        <v>16.611000000000001</v>
      </c>
      <c r="Q262">
        <v>598.15200000000004</v>
      </c>
      <c r="R262">
        <v>48.273277357018173</v>
      </c>
      <c r="S262">
        <v>49.868382748491157</v>
      </c>
      <c r="T262">
        <v>48.590541498851934</v>
      </c>
      <c r="U262">
        <v>49.840232968989156</v>
      </c>
      <c r="V262">
        <v>52.416975206730697</v>
      </c>
      <c r="W262">
        <v>52.46417655378913</v>
      </c>
    </row>
    <row r="263" spans="1:23" x14ac:dyDescent="0.25">
      <c r="A263">
        <v>598.91</v>
      </c>
      <c r="B263">
        <v>15.636447135650014</v>
      </c>
      <c r="C263">
        <v>20.0580104429371</v>
      </c>
      <c r="D263">
        <v>21.123507178192849</v>
      </c>
      <c r="E263">
        <v>25.087218432550827</v>
      </c>
      <c r="F263">
        <v>27.25432306085191</v>
      </c>
      <c r="G263">
        <v>30.91830497334178</v>
      </c>
      <c r="I263">
        <v>598.91</v>
      </c>
      <c r="J263">
        <v>36.113999999999997</v>
      </c>
      <c r="K263">
        <v>30.173999999999999</v>
      </c>
      <c r="L263">
        <v>30.25</v>
      </c>
      <c r="M263">
        <v>25.073</v>
      </c>
      <c r="N263">
        <v>20.402999999999999</v>
      </c>
      <c r="O263">
        <v>16.587</v>
      </c>
      <c r="Q263">
        <v>598.91</v>
      </c>
      <c r="R263">
        <v>48.249552864349987</v>
      </c>
      <c r="S263">
        <v>49.76798955706289</v>
      </c>
      <c r="T263">
        <v>48.626492821807147</v>
      </c>
      <c r="U263">
        <v>49.839781567449165</v>
      </c>
      <c r="V263">
        <v>52.342676939148099</v>
      </c>
      <c r="W263">
        <v>52.494695026658221</v>
      </c>
    </row>
    <row r="264" spans="1:23" x14ac:dyDescent="0.25">
      <c r="A264">
        <v>599.66700000000003</v>
      </c>
      <c r="B264">
        <v>15.591956293697148</v>
      </c>
      <c r="C264">
        <v>19.945885585250181</v>
      </c>
      <c r="D264">
        <v>21.034783478565714</v>
      </c>
      <c r="E264">
        <v>24.992444875503892</v>
      </c>
      <c r="F264">
        <v>27.279835308790034</v>
      </c>
      <c r="G264">
        <v>30.867172253238643</v>
      </c>
      <c r="I264">
        <v>599.66700000000003</v>
      </c>
      <c r="J264">
        <v>36.216000000000001</v>
      </c>
      <c r="K264">
        <v>30.213000000000001</v>
      </c>
      <c r="L264">
        <v>30.33</v>
      </c>
      <c r="M264">
        <v>25.173999999999999</v>
      </c>
      <c r="N264">
        <v>20.472000000000001</v>
      </c>
      <c r="O264">
        <v>16.670999999999999</v>
      </c>
      <c r="Q264">
        <v>599.66700000000003</v>
      </c>
      <c r="R264">
        <v>48.192043706302854</v>
      </c>
      <c r="S264">
        <v>49.841114414749825</v>
      </c>
      <c r="T264">
        <v>48.635216521434288</v>
      </c>
      <c r="U264">
        <v>49.833555124496101</v>
      </c>
      <c r="V264">
        <v>52.248164691209958</v>
      </c>
      <c r="W264">
        <v>52.461827746761365</v>
      </c>
    </row>
    <row r="265" spans="1:23" x14ac:dyDescent="0.25">
      <c r="A265">
        <v>600.42399999999998</v>
      </c>
      <c r="B265">
        <v>15.684639346046504</v>
      </c>
      <c r="C265">
        <v>19.969772341988392</v>
      </c>
      <c r="D265">
        <v>21.101227388562069</v>
      </c>
      <c r="E265">
        <v>24.913922064535925</v>
      </c>
      <c r="F265">
        <v>27.261127952054117</v>
      </c>
      <c r="G265">
        <v>30.94529469510918</v>
      </c>
      <c r="I265">
        <v>600.42399999999998</v>
      </c>
      <c r="J265">
        <v>36.235999999999997</v>
      </c>
      <c r="K265">
        <v>30.207000000000001</v>
      </c>
      <c r="L265">
        <v>30.390999999999998</v>
      </c>
      <c r="M265">
        <v>25.231000000000002</v>
      </c>
      <c r="N265">
        <v>20.521999999999998</v>
      </c>
      <c r="O265">
        <v>16.745999999999999</v>
      </c>
      <c r="Q265">
        <v>600.42399999999998</v>
      </c>
      <c r="R265">
        <v>48.079360653953501</v>
      </c>
      <c r="S265">
        <v>49.823227658011618</v>
      </c>
      <c r="T265">
        <v>48.507772611437943</v>
      </c>
      <c r="U265">
        <v>49.855077935464081</v>
      </c>
      <c r="V265">
        <v>52.216872047945891</v>
      </c>
      <c r="W265">
        <v>52.308705304890822</v>
      </c>
    </row>
    <row r="266" spans="1:23" x14ac:dyDescent="0.25">
      <c r="A266">
        <v>601.18100000000004</v>
      </c>
      <c r="B266">
        <v>15.669115383891176</v>
      </c>
      <c r="C266">
        <v>19.931212595674001</v>
      </c>
      <c r="D266">
        <v>21.140888856571877</v>
      </c>
      <c r="E266">
        <v>24.77240696549455</v>
      </c>
      <c r="F266">
        <v>27.265653810192216</v>
      </c>
      <c r="G266">
        <v>30.987519292931431</v>
      </c>
      <c r="I266">
        <v>601.18100000000004</v>
      </c>
      <c r="J266">
        <v>36.185000000000002</v>
      </c>
      <c r="K266">
        <v>30.186</v>
      </c>
      <c r="L266">
        <v>30.283000000000001</v>
      </c>
      <c r="M266">
        <v>25.184999999999999</v>
      </c>
      <c r="N266">
        <v>20.491</v>
      </c>
      <c r="O266">
        <v>16.728000000000002</v>
      </c>
      <c r="Q266">
        <v>601.18100000000004</v>
      </c>
      <c r="R266">
        <v>48.145884616108823</v>
      </c>
      <c r="S266">
        <v>49.882787404325995</v>
      </c>
      <c r="T266">
        <v>48.576111143428122</v>
      </c>
      <c r="U266">
        <v>50.042593034505444</v>
      </c>
      <c r="V266">
        <v>52.243346189807781</v>
      </c>
      <c r="W266">
        <v>52.28448070706856</v>
      </c>
    </row>
    <row r="267" spans="1:23" x14ac:dyDescent="0.25">
      <c r="A267">
        <v>601.93799999999999</v>
      </c>
      <c r="B267">
        <v>15.715704062151399</v>
      </c>
      <c r="C267">
        <v>19.8870283428577</v>
      </c>
      <c r="D267">
        <v>21.195345882209033</v>
      </c>
      <c r="E267">
        <v>24.751311473446091</v>
      </c>
      <c r="F267">
        <v>27.277801164647805</v>
      </c>
      <c r="G267">
        <v>30.995295601738299</v>
      </c>
      <c r="I267">
        <v>601.93799999999999</v>
      </c>
      <c r="J267">
        <v>36.145000000000003</v>
      </c>
      <c r="K267">
        <v>30.22</v>
      </c>
      <c r="L267">
        <v>30.265000000000001</v>
      </c>
      <c r="M267">
        <v>25.148</v>
      </c>
      <c r="N267">
        <v>20.48</v>
      </c>
      <c r="O267">
        <v>16.713999999999999</v>
      </c>
      <c r="Q267">
        <v>601.93799999999999</v>
      </c>
      <c r="R267">
        <v>48.139295937848601</v>
      </c>
      <c r="S267">
        <v>49.892971657142297</v>
      </c>
      <c r="T267">
        <v>48.539654117790967</v>
      </c>
      <c r="U267">
        <v>50.10068852655391</v>
      </c>
      <c r="V267">
        <v>52.242198835352191</v>
      </c>
      <c r="W267">
        <v>52.290704398261703</v>
      </c>
    </row>
    <row r="268" spans="1:23" x14ac:dyDescent="0.25">
      <c r="A268">
        <v>602.69500000000005</v>
      </c>
      <c r="B268">
        <v>15.626205372816111</v>
      </c>
      <c r="C268">
        <v>19.808076885049122</v>
      </c>
      <c r="D268">
        <v>21.081963036244193</v>
      </c>
      <c r="E268">
        <v>24.642316342732574</v>
      </c>
      <c r="F268">
        <v>27.119242663641963</v>
      </c>
      <c r="G268">
        <v>30.933942900620238</v>
      </c>
      <c r="I268">
        <v>602.69500000000005</v>
      </c>
      <c r="J268">
        <v>36.177</v>
      </c>
      <c r="K268">
        <v>30.239000000000001</v>
      </c>
      <c r="L268">
        <v>30.312999999999999</v>
      </c>
      <c r="M268">
        <v>25.172999999999998</v>
      </c>
      <c r="N268">
        <v>20.51</v>
      </c>
      <c r="O268">
        <v>16.741</v>
      </c>
      <c r="Q268">
        <v>602.69500000000005</v>
      </c>
      <c r="R268">
        <v>48.196794627183891</v>
      </c>
      <c r="S268">
        <v>49.952923114950877</v>
      </c>
      <c r="T268">
        <v>48.605036963755808</v>
      </c>
      <c r="U268">
        <v>50.184683657267428</v>
      </c>
      <c r="V268">
        <v>52.370757336358032</v>
      </c>
      <c r="W268">
        <v>52.325057099379762</v>
      </c>
    </row>
    <row r="269" spans="1:23" x14ac:dyDescent="0.25">
      <c r="A269">
        <v>603.452</v>
      </c>
      <c r="B269">
        <v>15.59165151647449</v>
      </c>
      <c r="C269">
        <v>19.791154347798852</v>
      </c>
      <c r="D269">
        <v>21.12913911246801</v>
      </c>
      <c r="E269">
        <v>24.621860293102273</v>
      </c>
      <c r="F269">
        <v>26.991852835120252</v>
      </c>
      <c r="G269">
        <v>30.820664701519966</v>
      </c>
      <c r="I269">
        <v>603.452</v>
      </c>
      <c r="J269">
        <v>36.186999999999998</v>
      </c>
      <c r="K269">
        <v>30.295000000000002</v>
      </c>
      <c r="L269">
        <v>30.3</v>
      </c>
      <c r="M269">
        <v>25.106000000000002</v>
      </c>
      <c r="N269">
        <v>20.45</v>
      </c>
      <c r="O269">
        <v>16.620999999999999</v>
      </c>
      <c r="Q269">
        <v>603.452</v>
      </c>
      <c r="R269">
        <v>48.22134848352551</v>
      </c>
      <c r="S269">
        <v>49.913845652201147</v>
      </c>
      <c r="T269">
        <v>48.570860887531992</v>
      </c>
      <c r="U269">
        <v>50.272139706897732</v>
      </c>
      <c r="V269">
        <v>52.558147164879742</v>
      </c>
      <c r="W269">
        <v>52.558335298480038</v>
      </c>
    </row>
    <row r="270" spans="1:23" x14ac:dyDescent="0.25">
      <c r="A270">
        <v>604.20899999999995</v>
      </c>
      <c r="B270">
        <v>15.479174690376315</v>
      </c>
      <c r="C270">
        <v>19.784480389467635</v>
      </c>
      <c r="D270">
        <v>21.054509642970476</v>
      </c>
      <c r="E270">
        <v>24.540914688898198</v>
      </c>
      <c r="F270">
        <v>26.980146153501735</v>
      </c>
      <c r="G270">
        <v>30.770504442084988</v>
      </c>
      <c r="I270">
        <v>604.20899999999995</v>
      </c>
      <c r="J270">
        <v>36.244999999999997</v>
      </c>
      <c r="K270">
        <v>30.266999999999999</v>
      </c>
      <c r="L270">
        <v>30.347000000000001</v>
      </c>
      <c r="M270">
        <v>25.117000000000001</v>
      </c>
      <c r="N270">
        <v>20.495000000000001</v>
      </c>
      <c r="O270">
        <v>16.684999999999999</v>
      </c>
      <c r="Q270">
        <v>604.20899999999995</v>
      </c>
      <c r="R270">
        <v>48.275825309623684</v>
      </c>
      <c r="S270">
        <v>49.948519610532372</v>
      </c>
      <c r="T270">
        <v>48.598490357029519</v>
      </c>
      <c r="U270">
        <v>50.342085311101798</v>
      </c>
      <c r="V270">
        <v>52.52485384649826</v>
      </c>
      <c r="W270">
        <v>52.544495557915013</v>
      </c>
    </row>
    <row r="271" spans="1:23" x14ac:dyDescent="0.25">
      <c r="A271">
        <v>604.96500000000003</v>
      </c>
      <c r="B271">
        <v>15.477087006509793</v>
      </c>
      <c r="C271">
        <v>19.78222555102494</v>
      </c>
      <c r="D271">
        <v>21.053375710504852</v>
      </c>
      <c r="E271">
        <v>24.543192646698703</v>
      </c>
      <c r="F271">
        <v>27.101686017343521</v>
      </c>
      <c r="G271">
        <v>30.808612809461877</v>
      </c>
      <c r="I271">
        <v>604.96500000000003</v>
      </c>
      <c r="J271">
        <v>36.326000000000001</v>
      </c>
      <c r="K271">
        <v>30.324000000000002</v>
      </c>
      <c r="L271">
        <v>30.440999999999999</v>
      </c>
      <c r="M271">
        <v>25.245000000000001</v>
      </c>
      <c r="N271">
        <v>20.640999999999998</v>
      </c>
      <c r="O271">
        <v>16.809000000000001</v>
      </c>
      <c r="Q271">
        <v>604.96500000000003</v>
      </c>
      <c r="R271">
        <v>48.196912993490209</v>
      </c>
      <c r="S271">
        <v>49.893774448975066</v>
      </c>
      <c r="T271">
        <v>48.505624289495145</v>
      </c>
      <c r="U271">
        <v>50.211807353301296</v>
      </c>
      <c r="V271">
        <v>52.257313982656484</v>
      </c>
      <c r="W271">
        <v>52.382387190538125</v>
      </c>
    </row>
    <row r="272" spans="1:23" x14ac:dyDescent="0.25">
      <c r="A272">
        <v>605.72199999999998</v>
      </c>
      <c r="B272">
        <v>15.444770642494449</v>
      </c>
      <c r="C272">
        <v>19.834226160721521</v>
      </c>
      <c r="D272">
        <v>21.054278718377713</v>
      </c>
      <c r="E272">
        <v>24.665881532382819</v>
      </c>
      <c r="F272">
        <v>27.106244123229345</v>
      </c>
      <c r="G272">
        <v>30.854437494804664</v>
      </c>
      <c r="I272">
        <v>605.72199999999998</v>
      </c>
      <c r="J272">
        <v>36.401000000000003</v>
      </c>
      <c r="K272">
        <v>30.376000000000001</v>
      </c>
      <c r="L272">
        <v>30.562000000000001</v>
      </c>
      <c r="M272">
        <v>25.295000000000002</v>
      </c>
      <c r="N272">
        <v>20.731000000000002</v>
      </c>
      <c r="O272">
        <v>16.911999999999999</v>
      </c>
      <c r="Q272">
        <v>605.72199999999998</v>
      </c>
      <c r="R272">
        <v>48.15422935750555</v>
      </c>
      <c r="S272">
        <v>49.789773839278475</v>
      </c>
      <c r="T272">
        <v>48.383721281622286</v>
      </c>
      <c r="U272">
        <v>50.039118467617179</v>
      </c>
      <c r="V272">
        <v>52.16275587677066</v>
      </c>
      <c r="W272">
        <v>52.23356250519533</v>
      </c>
    </row>
    <row r="273" spans="1:23" x14ac:dyDescent="0.25">
      <c r="A273">
        <v>606.47900000000004</v>
      </c>
      <c r="B273">
        <v>15.467100112958001</v>
      </c>
      <c r="C273">
        <v>19.863113801366367</v>
      </c>
      <c r="D273">
        <v>20.981158113647133</v>
      </c>
      <c r="E273">
        <v>24.717182688329864</v>
      </c>
      <c r="F273">
        <v>27.123182163286479</v>
      </c>
      <c r="G273">
        <v>30.911838215595186</v>
      </c>
      <c r="I273">
        <v>606.47900000000004</v>
      </c>
      <c r="J273">
        <v>36.441000000000003</v>
      </c>
      <c r="K273">
        <v>30.399000000000001</v>
      </c>
      <c r="L273">
        <v>30.577999999999999</v>
      </c>
      <c r="M273">
        <v>25.36</v>
      </c>
      <c r="N273">
        <v>20.751000000000001</v>
      </c>
      <c r="O273">
        <v>16.945</v>
      </c>
      <c r="Q273">
        <v>606.47900000000004</v>
      </c>
      <c r="R273">
        <v>48.091899887041997</v>
      </c>
      <c r="S273">
        <v>49.737886198633632</v>
      </c>
      <c r="T273">
        <v>48.440841886352864</v>
      </c>
      <c r="U273">
        <v>49.922817311670137</v>
      </c>
      <c r="V273">
        <v>52.125817836713516</v>
      </c>
      <c r="W273">
        <v>52.143161784404825</v>
      </c>
    </row>
    <row r="274" spans="1:23" x14ac:dyDescent="0.25">
      <c r="A274">
        <v>607.23500000000001</v>
      </c>
      <c r="B274">
        <v>15.484138021443394</v>
      </c>
      <c r="C274">
        <v>19.876176319683015</v>
      </c>
      <c r="D274">
        <v>20.950415541185855</v>
      </c>
      <c r="E274">
        <v>24.796913123384421</v>
      </c>
      <c r="F274">
        <v>27.131634559889076</v>
      </c>
      <c r="G274">
        <v>30.898771454356861</v>
      </c>
      <c r="I274">
        <v>607.23500000000001</v>
      </c>
      <c r="J274">
        <v>36.356999999999999</v>
      </c>
      <c r="K274">
        <v>30.411000000000001</v>
      </c>
      <c r="L274">
        <v>30.591000000000001</v>
      </c>
      <c r="M274">
        <v>25.331</v>
      </c>
      <c r="N274">
        <v>20.734999999999999</v>
      </c>
      <c r="O274">
        <v>16.861000000000001</v>
      </c>
      <c r="Q274">
        <v>607.23500000000001</v>
      </c>
      <c r="R274">
        <v>48.158861978556608</v>
      </c>
      <c r="S274">
        <v>49.712823680316987</v>
      </c>
      <c r="T274">
        <v>48.458584458814137</v>
      </c>
      <c r="U274">
        <v>49.872086876615576</v>
      </c>
      <c r="V274">
        <v>52.133365440110921</v>
      </c>
      <c r="W274">
        <v>52.240228545643134</v>
      </c>
    </row>
    <row r="275" spans="1:23" x14ac:dyDescent="0.25">
      <c r="A275">
        <v>607.99199999999996</v>
      </c>
      <c r="B275">
        <v>15.56379126775788</v>
      </c>
      <c r="C275">
        <v>19.864951489558035</v>
      </c>
      <c r="D275">
        <v>21.03194491751254</v>
      </c>
      <c r="E275">
        <v>24.929187567526895</v>
      </c>
      <c r="F275">
        <v>27.240879747304987</v>
      </c>
      <c r="G275">
        <v>30.925115766314203</v>
      </c>
      <c r="I275">
        <v>607.99199999999996</v>
      </c>
      <c r="J275">
        <v>36.392000000000003</v>
      </c>
      <c r="K275">
        <v>30.445</v>
      </c>
      <c r="L275">
        <v>30.544</v>
      </c>
      <c r="M275">
        <v>25.323</v>
      </c>
      <c r="N275">
        <v>20.727</v>
      </c>
      <c r="O275">
        <v>16.895</v>
      </c>
      <c r="Q275">
        <v>607.99199999999996</v>
      </c>
      <c r="R275">
        <v>48.044208732242119</v>
      </c>
      <c r="S275">
        <v>49.690048510441969</v>
      </c>
      <c r="T275">
        <v>48.424055082487463</v>
      </c>
      <c r="U275">
        <v>49.747812432473097</v>
      </c>
      <c r="V275">
        <v>52.032120252695009</v>
      </c>
      <c r="W275">
        <v>52.179884233685797</v>
      </c>
    </row>
    <row r="276" spans="1:23" x14ac:dyDescent="0.25">
      <c r="A276">
        <v>608.74800000000005</v>
      </c>
      <c r="B276">
        <v>15.554833635500218</v>
      </c>
      <c r="C276">
        <v>19.860488874296749</v>
      </c>
      <c r="D276">
        <v>21.006439188839295</v>
      </c>
      <c r="E276">
        <v>24.935087743251675</v>
      </c>
      <c r="F276">
        <v>27.255096906082873</v>
      </c>
      <c r="G276">
        <v>30.902293180583229</v>
      </c>
      <c r="I276">
        <v>608.74800000000005</v>
      </c>
      <c r="J276">
        <v>36.512999999999998</v>
      </c>
      <c r="K276">
        <v>30.422999999999998</v>
      </c>
      <c r="L276">
        <v>30.67</v>
      </c>
      <c r="M276">
        <v>25.483000000000001</v>
      </c>
      <c r="N276">
        <v>20.832999999999998</v>
      </c>
      <c r="O276">
        <v>17.013999999999999</v>
      </c>
      <c r="Q276">
        <v>608.74800000000005</v>
      </c>
      <c r="R276">
        <v>47.932166364499786</v>
      </c>
      <c r="S276">
        <v>49.716511125703249</v>
      </c>
      <c r="T276">
        <v>48.323560811160704</v>
      </c>
      <c r="U276">
        <v>49.581912256748325</v>
      </c>
      <c r="V276">
        <v>51.911903093917132</v>
      </c>
      <c r="W276">
        <v>52.083706819416776</v>
      </c>
    </row>
    <row r="277" spans="1:23" x14ac:dyDescent="0.25">
      <c r="A277">
        <v>609.50400000000002</v>
      </c>
      <c r="B277">
        <v>15.552279661118032</v>
      </c>
      <c r="C277">
        <v>19.728508792617543</v>
      </c>
      <c r="D277">
        <v>20.993753201342262</v>
      </c>
      <c r="E277">
        <v>24.945791468051134</v>
      </c>
      <c r="F277">
        <v>27.236147481903068</v>
      </c>
      <c r="G277">
        <v>30.896762413746504</v>
      </c>
      <c r="I277">
        <v>609.50400000000002</v>
      </c>
      <c r="J277">
        <v>36.57</v>
      </c>
      <c r="K277">
        <v>30.513000000000002</v>
      </c>
      <c r="L277">
        <v>30.73</v>
      </c>
      <c r="M277">
        <v>25.562000000000001</v>
      </c>
      <c r="N277">
        <v>20.855</v>
      </c>
      <c r="O277">
        <v>17.016999999999999</v>
      </c>
      <c r="Q277">
        <v>609.50400000000002</v>
      </c>
      <c r="R277">
        <v>47.877720338881971</v>
      </c>
      <c r="S277">
        <v>49.758491207382448</v>
      </c>
      <c r="T277">
        <v>48.276246798657738</v>
      </c>
      <c r="U277">
        <v>49.492208531948869</v>
      </c>
      <c r="V277">
        <v>51.908852518096928</v>
      </c>
      <c r="W277">
        <v>52.086237586253503</v>
      </c>
    </row>
    <row r="278" spans="1:23" x14ac:dyDescent="0.25">
      <c r="A278">
        <v>610.26</v>
      </c>
      <c r="B278">
        <v>15.474196743485331</v>
      </c>
      <c r="C278">
        <v>19.723824363602162</v>
      </c>
      <c r="D278">
        <v>20.990686233974102</v>
      </c>
      <c r="E278">
        <v>24.894588405084175</v>
      </c>
      <c r="F278">
        <v>27.165307498792203</v>
      </c>
      <c r="G278">
        <v>30.853117847444235</v>
      </c>
      <c r="I278">
        <v>610.26</v>
      </c>
      <c r="J278">
        <v>36.619</v>
      </c>
      <c r="K278">
        <v>30.5</v>
      </c>
      <c r="L278">
        <v>30.774000000000001</v>
      </c>
      <c r="M278">
        <v>25.57</v>
      </c>
      <c r="N278">
        <v>20.881</v>
      </c>
      <c r="O278">
        <v>16.977</v>
      </c>
      <c r="Q278">
        <v>610.26</v>
      </c>
      <c r="R278">
        <v>47.906803256514671</v>
      </c>
      <c r="S278">
        <v>49.776175636397838</v>
      </c>
      <c r="T278">
        <v>48.235313766025897</v>
      </c>
      <c r="U278">
        <v>49.535411594915828</v>
      </c>
      <c r="V278">
        <v>51.953692501207797</v>
      </c>
      <c r="W278">
        <v>52.169882152555758</v>
      </c>
    </row>
    <row r="279" spans="1:23" x14ac:dyDescent="0.25">
      <c r="A279">
        <v>611.01599999999996</v>
      </c>
      <c r="B279">
        <v>15.439631123409576</v>
      </c>
      <c r="C279">
        <v>19.652302775736779</v>
      </c>
      <c r="D279">
        <v>20.979681367071571</v>
      </c>
      <c r="E279">
        <v>24.821736546280512</v>
      </c>
      <c r="F279">
        <v>27.158940225595337</v>
      </c>
      <c r="G279">
        <v>30.863403049222089</v>
      </c>
      <c r="I279">
        <v>611.01599999999996</v>
      </c>
      <c r="J279">
        <v>36.563000000000002</v>
      </c>
      <c r="K279">
        <v>30.591999999999999</v>
      </c>
      <c r="L279">
        <v>30.754999999999999</v>
      </c>
      <c r="M279">
        <v>25.588999999999999</v>
      </c>
      <c r="N279">
        <v>20.896000000000001</v>
      </c>
      <c r="O279">
        <v>16.975000000000001</v>
      </c>
      <c r="Q279">
        <v>611.01599999999996</v>
      </c>
      <c r="R279">
        <v>47.997368876590421</v>
      </c>
      <c r="S279">
        <v>49.755697224263223</v>
      </c>
      <c r="T279">
        <v>48.265318632928434</v>
      </c>
      <c r="U279">
        <v>49.589263453719489</v>
      </c>
      <c r="V279">
        <v>51.945059774404662</v>
      </c>
      <c r="W279">
        <v>52.16159695077792</v>
      </c>
    </row>
    <row r="280" spans="1:23" x14ac:dyDescent="0.25">
      <c r="A280">
        <v>611.77200000000005</v>
      </c>
      <c r="B280">
        <v>15.403979398819219</v>
      </c>
      <c r="C280">
        <v>19.604577679116726</v>
      </c>
      <c r="D280">
        <v>20.9381556750693</v>
      </c>
      <c r="E280">
        <v>24.809357078637156</v>
      </c>
      <c r="F280">
        <v>27.092073083766724</v>
      </c>
      <c r="G280">
        <v>30.878672970108806</v>
      </c>
      <c r="I280">
        <v>611.77200000000005</v>
      </c>
      <c r="J280">
        <v>36.479999999999997</v>
      </c>
      <c r="K280">
        <v>30.533000000000001</v>
      </c>
      <c r="L280">
        <v>30.638999999999999</v>
      </c>
      <c r="M280">
        <v>25.489000000000001</v>
      </c>
      <c r="N280">
        <v>20.808</v>
      </c>
      <c r="O280">
        <v>16.945</v>
      </c>
      <c r="Q280">
        <v>611.77200000000005</v>
      </c>
      <c r="R280">
        <v>48.116020601180786</v>
      </c>
      <c r="S280">
        <v>49.862422320883269</v>
      </c>
      <c r="T280">
        <v>48.422844324930708</v>
      </c>
      <c r="U280">
        <v>49.70164292136284</v>
      </c>
      <c r="V280">
        <v>52.099926916233287</v>
      </c>
      <c r="W280">
        <v>52.176327029891198</v>
      </c>
    </row>
    <row r="281" spans="1:23" x14ac:dyDescent="0.25">
      <c r="A281">
        <v>612.52800000000002</v>
      </c>
      <c r="B281">
        <v>15.400266486022954</v>
      </c>
      <c r="C281">
        <v>19.636018455181315</v>
      </c>
      <c r="D281">
        <v>20.964822298818593</v>
      </c>
      <c r="E281">
        <v>24.748672988715203</v>
      </c>
      <c r="F281">
        <v>27.084783735084958</v>
      </c>
      <c r="G281">
        <v>30.966024300432242</v>
      </c>
      <c r="I281">
        <v>612.52800000000002</v>
      </c>
      <c r="J281">
        <v>36.482999999999997</v>
      </c>
      <c r="K281">
        <v>30.568999999999999</v>
      </c>
      <c r="L281">
        <v>30.667000000000002</v>
      </c>
      <c r="M281">
        <v>25.457999999999998</v>
      </c>
      <c r="N281">
        <v>20.795000000000002</v>
      </c>
      <c r="O281">
        <v>16.905999999999999</v>
      </c>
      <c r="Q281">
        <v>612.52800000000002</v>
      </c>
      <c r="R281">
        <v>48.116733513977053</v>
      </c>
      <c r="S281">
        <v>49.794981544818683</v>
      </c>
      <c r="T281">
        <v>48.368177701181409</v>
      </c>
      <c r="U281">
        <v>49.793327011284802</v>
      </c>
      <c r="V281">
        <v>52.120216264915044</v>
      </c>
      <c r="W281">
        <v>52.127975699567756</v>
      </c>
    </row>
    <row r="282" spans="1:23" x14ac:dyDescent="0.25">
      <c r="A282">
        <v>613.28399999999999</v>
      </c>
      <c r="B282">
        <v>15.344871471686758</v>
      </c>
      <c r="C282">
        <v>19.646582024606762</v>
      </c>
      <c r="D282">
        <v>20.945794959925198</v>
      </c>
      <c r="E282">
        <v>24.636871946452281</v>
      </c>
      <c r="F282">
        <v>27.08326076789718</v>
      </c>
      <c r="G282">
        <v>30.928429689122236</v>
      </c>
      <c r="I282">
        <v>613.28399999999999</v>
      </c>
      <c r="J282">
        <v>36.619</v>
      </c>
      <c r="K282">
        <v>30.594999999999999</v>
      </c>
      <c r="L282">
        <v>30.710999999999999</v>
      </c>
      <c r="M282">
        <v>25.434999999999999</v>
      </c>
      <c r="N282">
        <v>20.806000000000001</v>
      </c>
      <c r="O282">
        <v>16.93</v>
      </c>
      <c r="Q282">
        <v>613.28399999999999</v>
      </c>
      <c r="R282">
        <v>48.036128528313242</v>
      </c>
      <c r="S282">
        <v>49.758417975393243</v>
      </c>
      <c r="T282">
        <v>48.343205040074807</v>
      </c>
      <c r="U282">
        <v>49.928128053547717</v>
      </c>
      <c r="V282">
        <v>52.110739232102823</v>
      </c>
      <c r="W282">
        <v>52.141570310877754</v>
      </c>
    </row>
    <row r="283" spans="1:23" x14ac:dyDescent="0.25">
      <c r="A283">
        <v>614.04</v>
      </c>
      <c r="B283">
        <v>15.391412181292052</v>
      </c>
      <c r="C283">
        <v>19.703933670841092</v>
      </c>
      <c r="D283">
        <v>20.945981670345486</v>
      </c>
      <c r="E283">
        <v>24.488692853604697</v>
      </c>
      <c r="F283">
        <v>27.151967729863994</v>
      </c>
      <c r="G283">
        <v>30.919194384557603</v>
      </c>
      <c r="I283">
        <v>614.04</v>
      </c>
      <c r="J283">
        <v>36.604999999999997</v>
      </c>
      <c r="K283">
        <v>30.573</v>
      </c>
      <c r="L283">
        <v>30.771000000000001</v>
      </c>
      <c r="M283">
        <v>25.466000000000001</v>
      </c>
      <c r="N283">
        <v>20.853000000000002</v>
      </c>
      <c r="O283">
        <v>16.998999999999999</v>
      </c>
      <c r="Q283">
        <v>614.04</v>
      </c>
      <c r="R283">
        <v>48.003587818707949</v>
      </c>
      <c r="S283">
        <v>49.723066329158897</v>
      </c>
      <c r="T283">
        <v>48.28301832965451</v>
      </c>
      <c r="U283">
        <v>50.045307146395295</v>
      </c>
      <c r="V283">
        <v>51.995032270135994</v>
      </c>
      <c r="W283">
        <v>52.081805615442406</v>
      </c>
    </row>
    <row r="284" spans="1:23" x14ac:dyDescent="0.25">
      <c r="A284">
        <v>614.79600000000005</v>
      </c>
      <c r="B284">
        <v>15.419251039401878</v>
      </c>
      <c r="C284">
        <v>19.745765335427318</v>
      </c>
      <c r="D284">
        <v>20.915595387020506</v>
      </c>
      <c r="E284">
        <v>24.364734637833671</v>
      </c>
      <c r="F284">
        <v>27.170446829601026</v>
      </c>
      <c r="G284">
        <v>30.814292834677854</v>
      </c>
      <c r="I284">
        <v>614.79600000000005</v>
      </c>
      <c r="J284">
        <v>36.670999999999999</v>
      </c>
      <c r="K284">
        <v>30.641999999999999</v>
      </c>
      <c r="L284">
        <v>30.800999999999998</v>
      </c>
      <c r="M284">
        <v>25.574999999999999</v>
      </c>
      <c r="N284">
        <v>20.901</v>
      </c>
      <c r="O284">
        <v>17.103999999999999</v>
      </c>
      <c r="Q284">
        <v>614.79600000000005</v>
      </c>
      <c r="R284">
        <v>47.909748960598122</v>
      </c>
      <c r="S284">
        <v>49.612234664572682</v>
      </c>
      <c r="T284">
        <v>48.283404612979496</v>
      </c>
      <c r="U284">
        <v>50.060265362166326</v>
      </c>
      <c r="V284">
        <v>51.928553170398978</v>
      </c>
      <c r="W284">
        <v>52.081707165322143</v>
      </c>
    </row>
    <row r="285" spans="1:23" x14ac:dyDescent="0.25">
      <c r="A285">
        <v>615.55100000000004</v>
      </c>
      <c r="B285">
        <v>15.477200046223892</v>
      </c>
      <c r="C285">
        <v>19.776102620407414</v>
      </c>
      <c r="D285">
        <v>20.954667388611558</v>
      </c>
      <c r="E285">
        <v>24.36169300628389</v>
      </c>
      <c r="F285">
        <v>27.253138219902713</v>
      </c>
      <c r="G285">
        <v>30.860075163944238</v>
      </c>
      <c r="I285">
        <v>615.55100000000004</v>
      </c>
      <c r="J285">
        <v>36.76</v>
      </c>
      <c r="K285">
        <v>30.692</v>
      </c>
      <c r="L285">
        <v>31.006</v>
      </c>
      <c r="M285">
        <v>25.7</v>
      </c>
      <c r="N285">
        <v>21.004000000000001</v>
      </c>
      <c r="O285">
        <v>17.210999999999999</v>
      </c>
      <c r="Q285">
        <v>615.55100000000004</v>
      </c>
      <c r="R285">
        <v>47.76279995377611</v>
      </c>
      <c r="S285">
        <v>49.531897379592579</v>
      </c>
      <c r="T285">
        <v>48.039332611388446</v>
      </c>
      <c r="U285">
        <v>49.938306993716111</v>
      </c>
      <c r="V285">
        <v>51.742861780097286</v>
      </c>
      <c r="W285">
        <v>51.928924836055764</v>
      </c>
    </row>
    <row r="286" spans="1:23" x14ac:dyDescent="0.25">
      <c r="A286">
        <v>616.30700000000002</v>
      </c>
      <c r="B286">
        <v>15.476617034568852</v>
      </c>
      <c r="C286">
        <v>19.764697174750609</v>
      </c>
      <c r="D286">
        <v>20.953270414523878</v>
      </c>
      <c r="E286">
        <v>24.461788543208755</v>
      </c>
      <c r="F286">
        <v>27.329561411961961</v>
      </c>
      <c r="G286">
        <v>30.880395378147323</v>
      </c>
      <c r="I286">
        <v>616.30700000000002</v>
      </c>
      <c r="J286">
        <v>36.774000000000001</v>
      </c>
      <c r="K286">
        <v>30.716999999999999</v>
      </c>
      <c r="L286">
        <v>31.001000000000001</v>
      </c>
      <c r="M286">
        <v>25.751999999999999</v>
      </c>
      <c r="N286">
        <v>21.079000000000001</v>
      </c>
      <c r="O286">
        <v>17.248999999999999</v>
      </c>
      <c r="Q286">
        <v>616.30700000000002</v>
      </c>
      <c r="R286">
        <v>47.749382965431145</v>
      </c>
      <c r="S286">
        <v>49.518302825249393</v>
      </c>
      <c r="T286">
        <v>48.045729585476117</v>
      </c>
      <c r="U286">
        <v>49.78621145679125</v>
      </c>
      <c r="V286">
        <v>51.591438588038031</v>
      </c>
      <c r="W286">
        <v>51.870604621852678</v>
      </c>
    </row>
    <row r="287" spans="1:23" x14ac:dyDescent="0.25">
      <c r="A287">
        <v>617.06200000000001</v>
      </c>
      <c r="B287">
        <v>15.48139430533379</v>
      </c>
      <c r="C287">
        <v>19.76986353144293</v>
      </c>
      <c r="D287">
        <v>20.972654861588328</v>
      </c>
      <c r="E287">
        <v>24.498718787012809</v>
      </c>
      <c r="F287">
        <v>27.29054657714461</v>
      </c>
      <c r="G287">
        <v>30.895700695912733</v>
      </c>
      <c r="I287">
        <v>617.06200000000001</v>
      </c>
      <c r="J287">
        <v>36.789000000000001</v>
      </c>
      <c r="K287">
        <v>30.738</v>
      </c>
      <c r="L287">
        <v>30.89</v>
      </c>
      <c r="M287">
        <v>25.632999999999999</v>
      </c>
      <c r="N287">
        <v>21.007999999999999</v>
      </c>
      <c r="O287">
        <v>17.170999999999999</v>
      </c>
      <c r="Q287">
        <v>617.06200000000001</v>
      </c>
      <c r="R287">
        <v>47.729605694666205</v>
      </c>
      <c r="S287">
        <v>49.492136468557071</v>
      </c>
      <c r="T287">
        <v>48.137345138411675</v>
      </c>
      <c r="U287">
        <v>49.868281212987199</v>
      </c>
      <c r="V287">
        <v>51.701453422855394</v>
      </c>
      <c r="W287">
        <v>51.933299304087271</v>
      </c>
    </row>
    <row r="288" spans="1:23" x14ac:dyDescent="0.25">
      <c r="A288">
        <v>617.81799999999998</v>
      </c>
      <c r="B288">
        <v>15.471061054873022</v>
      </c>
      <c r="C288">
        <v>19.712321899208533</v>
      </c>
      <c r="D288">
        <v>20.956400635054266</v>
      </c>
      <c r="E288">
        <v>24.627126316741091</v>
      </c>
      <c r="F288">
        <v>27.288468436445584</v>
      </c>
      <c r="G288">
        <v>30.951158443968978</v>
      </c>
      <c r="I288">
        <v>617.81799999999998</v>
      </c>
      <c r="J288">
        <v>36.857999999999997</v>
      </c>
      <c r="K288">
        <v>30.754000000000001</v>
      </c>
      <c r="L288">
        <v>30.971</v>
      </c>
      <c r="M288">
        <v>25.699000000000002</v>
      </c>
      <c r="N288">
        <v>21.013999999999999</v>
      </c>
      <c r="O288">
        <v>17.202999999999999</v>
      </c>
      <c r="Q288">
        <v>617.81799999999998</v>
      </c>
      <c r="R288">
        <v>47.670938945126977</v>
      </c>
      <c r="S288">
        <v>49.533678100791462</v>
      </c>
      <c r="T288">
        <v>48.072599364945731</v>
      </c>
      <c r="U288">
        <v>49.673873683258911</v>
      </c>
      <c r="V288">
        <v>51.697531563554421</v>
      </c>
      <c r="W288">
        <v>51.845841556031019</v>
      </c>
    </row>
    <row r="289" spans="1:23" x14ac:dyDescent="0.25">
      <c r="A289">
        <v>618.57299999999998</v>
      </c>
      <c r="B289">
        <v>15.487488733343794</v>
      </c>
      <c r="C289">
        <v>19.703843612916415</v>
      </c>
      <c r="D289">
        <v>20.929792109029353</v>
      </c>
      <c r="E289">
        <v>24.733902693835429</v>
      </c>
      <c r="F289">
        <v>27.276696275429956</v>
      </c>
      <c r="G289">
        <v>30.996185592254356</v>
      </c>
      <c r="I289">
        <v>618.57299999999998</v>
      </c>
      <c r="J289">
        <v>36.825000000000003</v>
      </c>
      <c r="K289">
        <v>30.742000000000001</v>
      </c>
      <c r="L289">
        <v>30.986999999999998</v>
      </c>
      <c r="M289">
        <v>25.702999999999999</v>
      </c>
      <c r="N289">
        <v>20.928000000000001</v>
      </c>
      <c r="O289">
        <v>17.149999999999999</v>
      </c>
      <c r="Q289">
        <v>618.57299999999998</v>
      </c>
      <c r="R289">
        <v>47.687511266656202</v>
      </c>
      <c r="S289">
        <v>49.55415638708358</v>
      </c>
      <c r="T289">
        <v>48.083207890970655</v>
      </c>
      <c r="U289">
        <v>49.563097306164565</v>
      </c>
      <c r="V289">
        <v>51.795303724570047</v>
      </c>
      <c r="W289">
        <v>51.853814407745638</v>
      </c>
    </row>
    <row r="290" spans="1:23" x14ac:dyDescent="0.25">
      <c r="A290">
        <v>619.32799999999997</v>
      </c>
      <c r="B290">
        <v>15.393530368300789</v>
      </c>
      <c r="C290">
        <v>19.590662556286023</v>
      </c>
      <c r="D290">
        <v>20.895600670565781</v>
      </c>
      <c r="E290">
        <v>24.799590361685773</v>
      </c>
      <c r="F290">
        <v>27.079319568518653</v>
      </c>
      <c r="G290">
        <v>30.997216385213186</v>
      </c>
      <c r="I290">
        <v>619.32799999999997</v>
      </c>
      <c r="J290">
        <v>36.796999999999997</v>
      </c>
      <c r="K290">
        <v>30.802</v>
      </c>
      <c r="L290">
        <v>30.966999999999999</v>
      </c>
      <c r="M290">
        <v>25.731999999999999</v>
      </c>
      <c r="N290">
        <v>20.966000000000001</v>
      </c>
      <c r="O290">
        <v>17.134</v>
      </c>
      <c r="Q290">
        <v>619.32799999999997</v>
      </c>
      <c r="R290">
        <v>47.809469631699216</v>
      </c>
      <c r="S290">
        <v>49.607337443713988</v>
      </c>
      <c r="T290">
        <v>48.137399329434217</v>
      </c>
      <c r="U290">
        <v>49.468409638314228</v>
      </c>
      <c r="V290">
        <v>51.954680431481336</v>
      </c>
      <c r="W290">
        <v>51.868783614786814</v>
      </c>
    </row>
    <row r="291" spans="1:23" x14ac:dyDescent="0.25">
      <c r="A291">
        <v>620.08399999999995</v>
      </c>
      <c r="B291">
        <v>15.321416578239914</v>
      </c>
      <c r="C291">
        <v>19.51128731408323</v>
      </c>
      <c r="D291">
        <v>20.837857447921841</v>
      </c>
      <c r="E291">
        <v>24.816443036871984</v>
      </c>
      <c r="F291">
        <v>27.012326796425349</v>
      </c>
      <c r="G291">
        <v>30.942897339745542</v>
      </c>
      <c r="I291">
        <v>620.08399999999995</v>
      </c>
      <c r="J291">
        <v>36.783999999999999</v>
      </c>
      <c r="K291">
        <v>30.768000000000001</v>
      </c>
      <c r="L291">
        <v>30.946000000000002</v>
      </c>
      <c r="M291">
        <v>25.774999999999999</v>
      </c>
      <c r="N291">
        <v>20.966000000000001</v>
      </c>
      <c r="O291">
        <v>17.149000000000001</v>
      </c>
      <c r="Q291">
        <v>620.08399999999995</v>
      </c>
      <c r="R291">
        <v>47.894583421760089</v>
      </c>
      <c r="S291">
        <v>49.720712685916766</v>
      </c>
      <c r="T291">
        <v>48.216142552078161</v>
      </c>
      <c r="U291">
        <v>49.408556963128007</v>
      </c>
      <c r="V291">
        <v>52.021673203574643</v>
      </c>
      <c r="W291">
        <v>51.908102660254457</v>
      </c>
    </row>
    <row r="292" spans="1:23" x14ac:dyDescent="0.25">
      <c r="A292">
        <v>620.83900000000006</v>
      </c>
      <c r="B292">
        <v>15.238214052890331</v>
      </c>
      <c r="C292">
        <v>19.502590229755096</v>
      </c>
      <c r="D292">
        <v>20.859625385217853</v>
      </c>
      <c r="E292">
        <v>24.863775154990563</v>
      </c>
      <c r="F292">
        <v>26.938807632503224</v>
      </c>
      <c r="G292">
        <v>30.944423418327478</v>
      </c>
      <c r="I292">
        <v>620.83900000000006</v>
      </c>
      <c r="J292">
        <v>36.825000000000003</v>
      </c>
      <c r="K292">
        <v>30.803999999999998</v>
      </c>
      <c r="L292">
        <v>31.024999999999999</v>
      </c>
      <c r="M292">
        <v>25.802</v>
      </c>
      <c r="N292">
        <v>21.018999999999998</v>
      </c>
      <c r="O292">
        <v>17.216000000000001</v>
      </c>
      <c r="Q292">
        <v>620.83900000000006</v>
      </c>
      <c r="R292">
        <v>47.936785947109669</v>
      </c>
      <c r="S292">
        <v>49.693409770244898</v>
      </c>
      <c r="T292">
        <v>48.115374614782141</v>
      </c>
      <c r="U292">
        <v>49.334224845009444</v>
      </c>
      <c r="V292">
        <v>52.042192367496767</v>
      </c>
      <c r="W292">
        <v>51.839576581672517</v>
      </c>
    </row>
    <row r="293" spans="1:23" x14ac:dyDescent="0.25">
      <c r="A293">
        <v>621.59400000000005</v>
      </c>
      <c r="B293">
        <v>15.270964489789863</v>
      </c>
      <c r="C293">
        <v>19.555472243232678</v>
      </c>
      <c r="D293">
        <v>20.811771231399419</v>
      </c>
      <c r="E293">
        <v>24.831077317554513</v>
      </c>
      <c r="F293">
        <v>27.045605565913224</v>
      </c>
      <c r="G293">
        <v>30.858049841322416</v>
      </c>
      <c r="I293">
        <v>621.59400000000005</v>
      </c>
      <c r="J293">
        <v>36.845999999999997</v>
      </c>
      <c r="K293">
        <v>30.827000000000002</v>
      </c>
      <c r="L293">
        <v>31.035</v>
      </c>
      <c r="M293">
        <v>25.847999999999999</v>
      </c>
      <c r="N293">
        <v>21.033000000000001</v>
      </c>
      <c r="O293">
        <v>17.259</v>
      </c>
      <c r="Q293">
        <v>621.59400000000005</v>
      </c>
      <c r="R293">
        <v>47.883035510210142</v>
      </c>
      <c r="S293">
        <v>49.617527756767323</v>
      </c>
      <c r="T293">
        <v>48.153228768600584</v>
      </c>
      <c r="U293">
        <v>49.320922682445484</v>
      </c>
      <c r="V293">
        <v>51.921394434086778</v>
      </c>
      <c r="W293">
        <v>51.882950158677588</v>
      </c>
    </row>
    <row r="294" spans="1:23" x14ac:dyDescent="0.25">
      <c r="A294">
        <v>622.34900000000005</v>
      </c>
      <c r="B294">
        <v>15.282794233562052</v>
      </c>
      <c r="C294">
        <v>19.545487461054911</v>
      </c>
      <c r="D294">
        <v>20.826463557135543</v>
      </c>
      <c r="E294">
        <v>24.778393373345558</v>
      </c>
      <c r="F294">
        <v>27.045042556323107</v>
      </c>
      <c r="G294">
        <v>30.848745057630783</v>
      </c>
      <c r="I294">
        <v>622.34900000000005</v>
      </c>
      <c r="J294">
        <v>36.905999999999999</v>
      </c>
      <c r="K294">
        <v>30.849</v>
      </c>
      <c r="L294">
        <v>31.047000000000001</v>
      </c>
      <c r="M294">
        <v>25.795000000000002</v>
      </c>
      <c r="N294">
        <v>21.010999999999999</v>
      </c>
      <c r="O294">
        <v>17.213999999999999</v>
      </c>
      <c r="Q294">
        <v>622.34900000000005</v>
      </c>
      <c r="R294">
        <v>47.811205766437951</v>
      </c>
      <c r="S294">
        <v>49.605512538945085</v>
      </c>
      <c r="T294">
        <v>48.126536442864463</v>
      </c>
      <c r="U294">
        <v>49.42660662665444</v>
      </c>
      <c r="V294">
        <v>51.943957443676894</v>
      </c>
      <c r="W294">
        <v>51.937254942369222</v>
      </c>
    </row>
    <row r="295" spans="1:23" x14ac:dyDescent="0.25">
      <c r="A295">
        <v>623.10400000000004</v>
      </c>
      <c r="B295">
        <v>15.322864358098478</v>
      </c>
      <c r="C295">
        <v>19.622175174719043</v>
      </c>
      <c r="D295">
        <v>20.892683600935282</v>
      </c>
      <c r="E295">
        <v>24.75515393994981</v>
      </c>
      <c r="F295">
        <v>27.114226391038461</v>
      </c>
      <c r="G295">
        <v>30.859153113749848</v>
      </c>
      <c r="I295">
        <v>623.10400000000004</v>
      </c>
      <c r="J295">
        <v>36.834000000000003</v>
      </c>
      <c r="K295">
        <v>30.847000000000001</v>
      </c>
      <c r="L295">
        <v>30.954000000000001</v>
      </c>
      <c r="M295">
        <v>25.745000000000001</v>
      </c>
      <c r="N295">
        <v>20.992999999999999</v>
      </c>
      <c r="O295">
        <v>17.123999999999999</v>
      </c>
      <c r="Q295">
        <v>623.10400000000004</v>
      </c>
      <c r="R295">
        <v>47.843135641901519</v>
      </c>
      <c r="S295">
        <v>49.530824825280945</v>
      </c>
      <c r="T295">
        <v>48.153316399064707</v>
      </c>
      <c r="U295">
        <v>49.499846060050189</v>
      </c>
      <c r="V295">
        <v>51.892773608961548</v>
      </c>
      <c r="W295">
        <v>52.016846886250157</v>
      </c>
    </row>
    <row r="296" spans="1:23" x14ac:dyDescent="0.25">
      <c r="A296">
        <v>623.85799999999995</v>
      </c>
      <c r="B296">
        <v>15.376823373783271</v>
      </c>
      <c r="C296">
        <v>19.65234342261903</v>
      </c>
      <c r="D296">
        <v>20.863315010555887</v>
      </c>
      <c r="E296">
        <v>24.725168852937479</v>
      </c>
      <c r="F296">
        <v>27.202735187797657</v>
      </c>
      <c r="G296">
        <v>30.887978301905516</v>
      </c>
      <c r="I296">
        <v>623.85799999999995</v>
      </c>
      <c r="J296">
        <v>36.834000000000003</v>
      </c>
      <c r="K296">
        <v>30.864999999999998</v>
      </c>
      <c r="L296">
        <v>31.006</v>
      </c>
      <c r="M296">
        <v>25.751000000000001</v>
      </c>
      <c r="N296">
        <v>21.039000000000001</v>
      </c>
      <c r="O296">
        <v>17.2</v>
      </c>
      <c r="Q296">
        <v>623.85799999999995</v>
      </c>
      <c r="R296">
        <v>47.789176626216729</v>
      </c>
      <c r="S296">
        <v>49.482656577380979</v>
      </c>
      <c r="T296">
        <v>48.130684989444113</v>
      </c>
      <c r="U296">
        <v>49.523831147062516</v>
      </c>
      <c r="V296">
        <v>51.758264812202341</v>
      </c>
      <c r="W296">
        <v>51.912021698094478</v>
      </c>
    </row>
    <row r="297" spans="1:23" x14ac:dyDescent="0.25">
      <c r="A297">
        <v>624.61300000000006</v>
      </c>
      <c r="B297">
        <v>15.382375750859374</v>
      </c>
      <c r="C297">
        <v>19.645964859443378</v>
      </c>
      <c r="D297">
        <v>20.791046550756199</v>
      </c>
      <c r="E297">
        <v>24.631415016767665</v>
      </c>
      <c r="F297">
        <v>27.269874824410923</v>
      </c>
      <c r="G297">
        <v>30.895383703022748</v>
      </c>
      <c r="I297">
        <v>624.61300000000006</v>
      </c>
      <c r="J297">
        <v>36.926000000000002</v>
      </c>
      <c r="K297">
        <v>30.917000000000002</v>
      </c>
      <c r="L297">
        <v>31.105</v>
      </c>
      <c r="M297">
        <v>25.792999999999999</v>
      </c>
      <c r="N297">
        <v>21.13</v>
      </c>
      <c r="O297">
        <v>17.283000000000001</v>
      </c>
      <c r="Q297">
        <v>624.61300000000006</v>
      </c>
      <c r="R297">
        <v>47.691624249140624</v>
      </c>
      <c r="S297">
        <v>49.437035140556617</v>
      </c>
      <c r="T297">
        <v>48.103953449243797</v>
      </c>
      <c r="U297">
        <v>49.575584983232332</v>
      </c>
      <c r="V297">
        <v>51.600125175589085</v>
      </c>
      <c r="W297">
        <v>51.821616296977254</v>
      </c>
    </row>
    <row r="298" spans="1:23" x14ac:dyDescent="0.25">
      <c r="A298">
        <v>625.36800000000005</v>
      </c>
      <c r="B298">
        <v>15.385833841042503</v>
      </c>
      <c r="C298">
        <v>19.649264585190352</v>
      </c>
      <c r="D298">
        <v>20.791469925460678</v>
      </c>
      <c r="E298">
        <v>24.489403450865463</v>
      </c>
      <c r="F298">
        <v>27.236282646667306</v>
      </c>
      <c r="G298">
        <v>30.947155050613816</v>
      </c>
      <c r="I298">
        <v>625.36800000000005</v>
      </c>
      <c r="J298">
        <v>37.006999999999998</v>
      </c>
      <c r="K298">
        <v>30.963000000000001</v>
      </c>
      <c r="L298">
        <v>31.256</v>
      </c>
      <c r="M298">
        <v>25.949000000000002</v>
      </c>
      <c r="N298">
        <v>21.286000000000001</v>
      </c>
      <c r="O298">
        <v>17.405000000000001</v>
      </c>
      <c r="Q298">
        <v>625.36800000000005</v>
      </c>
      <c r="R298">
        <v>47.607166158957497</v>
      </c>
      <c r="S298">
        <v>49.387735414809654</v>
      </c>
      <c r="T298">
        <v>47.952530074539325</v>
      </c>
      <c r="U298">
        <v>49.561596549134535</v>
      </c>
      <c r="V298">
        <v>51.477717353332693</v>
      </c>
      <c r="W298">
        <v>51.647844949386183</v>
      </c>
    </row>
    <row r="299" spans="1:23" x14ac:dyDescent="0.25">
      <c r="A299">
        <v>626.12199999999996</v>
      </c>
      <c r="B299">
        <v>15.364258318797527</v>
      </c>
      <c r="C299">
        <v>19.662540102323081</v>
      </c>
      <c r="D299">
        <v>20.770227065103597</v>
      </c>
      <c r="E299">
        <v>24.40436519136346</v>
      </c>
      <c r="F299">
        <v>27.230683010271616</v>
      </c>
      <c r="G299">
        <v>30.934214381413323</v>
      </c>
      <c r="I299">
        <v>626.12199999999996</v>
      </c>
      <c r="J299">
        <v>37.103999999999999</v>
      </c>
      <c r="K299">
        <v>31.004000000000001</v>
      </c>
      <c r="L299">
        <v>31.317</v>
      </c>
      <c r="M299">
        <v>26.02</v>
      </c>
      <c r="N299">
        <v>21.364999999999998</v>
      </c>
      <c r="O299">
        <v>17.512</v>
      </c>
      <c r="Q299">
        <v>626.12199999999996</v>
      </c>
      <c r="R299">
        <v>47.531741681202476</v>
      </c>
      <c r="S299">
        <v>49.333459897676917</v>
      </c>
      <c r="T299">
        <v>47.912772934896395</v>
      </c>
      <c r="U299">
        <v>49.575634808636543</v>
      </c>
      <c r="V299">
        <v>51.404316989728386</v>
      </c>
      <c r="W299">
        <v>51.553785618586673</v>
      </c>
    </row>
    <row r="300" spans="1:23" x14ac:dyDescent="0.25">
      <c r="A300">
        <v>626.87699999999995</v>
      </c>
      <c r="B300">
        <v>15.317197476413181</v>
      </c>
      <c r="C300">
        <v>19.564700139591672</v>
      </c>
      <c r="D300">
        <v>20.754779560126185</v>
      </c>
      <c r="E300">
        <v>24.295479824610158</v>
      </c>
      <c r="F300">
        <v>27.082550335539104</v>
      </c>
      <c r="G300">
        <v>30.898947239809576</v>
      </c>
      <c r="I300">
        <v>626.87699999999995</v>
      </c>
      <c r="J300">
        <v>37.143000000000001</v>
      </c>
      <c r="K300">
        <v>31.015999999999998</v>
      </c>
      <c r="L300">
        <v>31.29</v>
      </c>
      <c r="M300">
        <v>25.968</v>
      </c>
      <c r="N300">
        <v>21.297000000000001</v>
      </c>
      <c r="O300">
        <v>17.413</v>
      </c>
      <c r="Q300">
        <v>626.87699999999995</v>
      </c>
      <c r="R300">
        <v>47.539802523586815</v>
      </c>
      <c r="S300">
        <v>49.419299860408337</v>
      </c>
      <c r="T300">
        <v>47.955220439873827</v>
      </c>
      <c r="U300">
        <v>49.736520175389842</v>
      </c>
      <c r="V300">
        <v>51.620449664460899</v>
      </c>
      <c r="W300">
        <v>51.68805276019043</v>
      </c>
    </row>
    <row r="301" spans="1:23" x14ac:dyDescent="0.25">
      <c r="A301">
        <v>627.63099999999997</v>
      </c>
      <c r="B301">
        <v>15.291884801319735</v>
      </c>
      <c r="C301">
        <v>19.532302668185601</v>
      </c>
      <c r="D301">
        <v>20.765361740673445</v>
      </c>
      <c r="E301">
        <v>24.334520735179325</v>
      </c>
      <c r="F301">
        <v>27.10918177976615</v>
      </c>
      <c r="G301">
        <v>30.906995311288064</v>
      </c>
      <c r="I301">
        <v>627.63099999999997</v>
      </c>
      <c r="J301">
        <v>37.146999999999998</v>
      </c>
      <c r="K301">
        <v>31.065000000000001</v>
      </c>
      <c r="L301">
        <v>31.295999999999999</v>
      </c>
      <c r="M301">
        <v>25.93</v>
      </c>
      <c r="N301">
        <v>21.228999999999999</v>
      </c>
      <c r="O301">
        <v>17.375</v>
      </c>
      <c r="Q301">
        <v>627.63099999999997</v>
      </c>
      <c r="R301">
        <v>47.56111519868027</v>
      </c>
      <c r="S301">
        <v>49.402697331814402</v>
      </c>
      <c r="T301">
        <v>47.938638259326567</v>
      </c>
      <c r="U301">
        <v>49.735479264820668</v>
      </c>
      <c r="V301">
        <v>51.661818220233855</v>
      </c>
      <c r="W301">
        <v>51.718004688711936</v>
      </c>
    </row>
    <row r="302" spans="1:23" x14ac:dyDescent="0.25">
      <c r="A302">
        <v>628.38499999999999</v>
      </c>
      <c r="B302">
        <v>15.193879903367451</v>
      </c>
      <c r="C302">
        <v>19.458396142816749</v>
      </c>
      <c r="D302">
        <v>20.770343617823691</v>
      </c>
      <c r="E302">
        <v>24.339671127965484</v>
      </c>
      <c r="F302">
        <v>27.038357352837384</v>
      </c>
      <c r="G302">
        <v>30.809960083682938</v>
      </c>
      <c r="I302">
        <v>628.38499999999999</v>
      </c>
      <c r="J302">
        <v>37.156999999999996</v>
      </c>
      <c r="K302">
        <v>31.027999999999999</v>
      </c>
      <c r="L302">
        <v>31.236999999999998</v>
      </c>
      <c r="M302">
        <v>25.971</v>
      </c>
      <c r="N302">
        <v>21.297000000000001</v>
      </c>
      <c r="O302">
        <v>17.376000000000001</v>
      </c>
      <c r="Q302">
        <v>628.38499999999999</v>
      </c>
      <c r="R302">
        <v>47.649120096632551</v>
      </c>
      <c r="S302">
        <v>49.513603857183256</v>
      </c>
      <c r="T302">
        <v>47.992656382176314</v>
      </c>
      <c r="U302">
        <v>49.689328872034508</v>
      </c>
      <c r="V302">
        <v>51.664642647162623</v>
      </c>
      <c r="W302">
        <v>51.814039916317057</v>
      </c>
    </row>
    <row r="303" spans="1:23" x14ac:dyDescent="0.25">
      <c r="A303">
        <v>629.14</v>
      </c>
      <c r="B303">
        <v>15.180105965261426</v>
      </c>
      <c r="C303">
        <v>19.388846630248732</v>
      </c>
      <c r="D303">
        <v>20.723904237332086</v>
      </c>
      <c r="E303">
        <v>24.393201512779918</v>
      </c>
      <c r="F303">
        <v>26.968709543359719</v>
      </c>
      <c r="G303">
        <v>30.735677102190259</v>
      </c>
      <c r="I303">
        <v>629.14</v>
      </c>
      <c r="J303">
        <v>37.087000000000003</v>
      </c>
      <c r="K303">
        <v>31.074000000000002</v>
      </c>
      <c r="L303">
        <v>31.341000000000001</v>
      </c>
      <c r="M303">
        <v>26.04</v>
      </c>
      <c r="N303">
        <v>21.292000000000002</v>
      </c>
      <c r="O303">
        <v>17.433</v>
      </c>
      <c r="Q303">
        <v>629.14</v>
      </c>
      <c r="R303">
        <v>47.732894034738571</v>
      </c>
      <c r="S303">
        <v>49.537153369751266</v>
      </c>
      <c r="T303">
        <v>47.935095762667906</v>
      </c>
      <c r="U303">
        <v>49.56679848722009</v>
      </c>
      <c r="V303">
        <v>51.739290456640276</v>
      </c>
      <c r="W303">
        <v>51.831322897809748</v>
      </c>
    </row>
    <row r="304" spans="1:23" x14ac:dyDescent="0.25">
      <c r="A304">
        <v>629.89400000000001</v>
      </c>
      <c r="B304">
        <v>15.184690600489773</v>
      </c>
      <c r="C304">
        <v>19.405324466416992</v>
      </c>
      <c r="D304">
        <v>20.759720106571024</v>
      </c>
      <c r="E304">
        <v>24.517034670767416</v>
      </c>
      <c r="F304">
        <v>26.962711715958317</v>
      </c>
      <c r="G304">
        <v>30.805260213809913</v>
      </c>
      <c r="I304">
        <v>629.89400000000001</v>
      </c>
      <c r="J304">
        <v>37.106999999999999</v>
      </c>
      <c r="K304">
        <v>31.096</v>
      </c>
      <c r="L304">
        <v>31.314</v>
      </c>
      <c r="M304">
        <v>26.088000000000001</v>
      </c>
      <c r="N304">
        <v>21.314</v>
      </c>
      <c r="O304">
        <v>17.434000000000001</v>
      </c>
      <c r="Q304">
        <v>629.89400000000001</v>
      </c>
      <c r="R304">
        <v>47.708309399510227</v>
      </c>
      <c r="S304">
        <v>49.498675533583004</v>
      </c>
      <c r="T304">
        <v>47.926279893428983</v>
      </c>
      <c r="U304">
        <v>49.394965329232591</v>
      </c>
      <c r="V304">
        <v>51.723288284041686</v>
      </c>
      <c r="W304">
        <v>51.760739786190086</v>
      </c>
    </row>
    <row r="305" spans="1:23" x14ac:dyDescent="0.25">
      <c r="A305">
        <v>630.64800000000002</v>
      </c>
      <c r="B305">
        <v>15.216541102531023</v>
      </c>
      <c r="C305">
        <v>19.406494293968574</v>
      </c>
      <c r="D305">
        <v>20.771956901133922</v>
      </c>
      <c r="E305">
        <v>24.616356701708618</v>
      </c>
      <c r="F305">
        <v>27.017496328224741</v>
      </c>
      <c r="G305">
        <v>30.80003019135772</v>
      </c>
      <c r="I305">
        <v>630.64800000000002</v>
      </c>
      <c r="J305">
        <v>37.168999999999997</v>
      </c>
      <c r="K305">
        <v>31.135000000000002</v>
      </c>
      <c r="L305">
        <v>31.373999999999999</v>
      </c>
      <c r="M305">
        <v>26.167999999999999</v>
      </c>
      <c r="N305">
        <v>21.373999999999999</v>
      </c>
      <c r="O305">
        <v>17.516999999999999</v>
      </c>
      <c r="Q305">
        <v>630.64800000000002</v>
      </c>
      <c r="R305">
        <v>47.614458897468978</v>
      </c>
      <c r="S305">
        <v>49.458505706031417</v>
      </c>
      <c r="T305">
        <v>47.854043098866086</v>
      </c>
      <c r="U305">
        <v>49.215643298291376</v>
      </c>
      <c r="V305">
        <v>51.608503671775267</v>
      </c>
      <c r="W305">
        <v>51.682969808642284</v>
      </c>
    </row>
    <row r="306" spans="1:23" x14ac:dyDescent="0.25">
      <c r="A306">
        <v>631.40200000000004</v>
      </c>
      <c r="B306">
        <v>15.206628607512448</v>
      </c>
      <c r="C306">
        <v>19.475651276432966</v>
      </c>
      <c r="D306">
        <v>20.765372232883227</v>
      </c>
      <c r="E306">
        <v>24.706812924888066</v>
      </c>
      <c r="F306">
        <v>27.05252531769904</v>
      </c>
      <c r="G306">
        <v>30.872412663502367</v>
      </c>
      <c r="I306">
        <v>631.40200000000004</v>
      </c>
      <c r="J306">
        <v>37.244999999999997</v>
      </c>
      <c r="K306">
        <v>31.132000000000001</v>
      </c>
      <c r="L306">
        <v>31.393999999999998</v>
      </c>
      <c r="M306">
        <v>26.195</v>
      </c>
      <c r="N306">
        <v>21.399000000000001</v>
      </c>
      <c r="O306">
        <v>17.532</v>
      </c>
      <c r="Q306">
        <v>631.40200000000004</v>
      </c>
      <c r="R306">
        <v>47.548371392487553</v>
      </c>
      <c r="S306">
        <v>49.392348723567025</v>
      </c>
      <c r="T306">
        <v>47.840627767116771</v>
      </c>
      <c r="U306">
        <v>49.098187075111937</v>
      </c>
      <c r="V306">
        <v>51.548474682300963</v>
      </c>
      <c r="W306">
        <v>51.595587336497637</v>
      </c>
    </row>
    <row r="307" spans="1:23" x14ac:dyDescent="0.25">
      <c r="A307">
        <v>632.15599999999995</v>
      </c>
      <c r="B307">
        <v>15.244875759038514</v>
      </c>
      <c r="C307">
        <v>19.471874047074216</v>
      </c>
      <c r="D307">
        <v>20.724654325992315</v>
      </c>
      <c r="E307">
        <v>24.734163197012407</v>
      </c>
      <c r="F307">
        <v>27.116513320754873</v>
      </c>
      <c r="G307">
        <v>30.870056101646689</v>
      </c>
      <c r="I307">
        <v>632.15599999999995</v>
      </c>
      <c r="J307">
        <v>37.271000000000001</v>
      </c>
      <c r="K307">
        <v>31.167999999999999</v>
      </c>
      <c r="L307">
        <v>31.448</v>
      </c>
      <c r="M307">
        <v>26.254999999999999</v>
      </c>
      <c r="N307">
        <v>21.367999999999999</v>
      </c>
      <c r="O307">
        <v>17.481000000000002</v>
      </c>
      <c r="Q307">
        <v>632.15599999999995</v>
      </c>
      <c r="R307">
        <v>47.484124240961485</v>
      </c>
      <c r="S307">
        <v>49.360125952925777</v>
      </c>
      <c r="T307">
        <v>47.827345674007674</v>
      </c>
      <c r="U307">
        <v>49.010836802987598</v>
      </c>
      <c r="V307">
        <v>51.515486679245129</v>
      </c>
      <c r="W307">
        <v>51.648943898353316</v>
      </c>
    </row>
    <row r="308" spans="1:23" x14ac:dyDescent="0.25">
      <c r="A308">
        <v>632.91</v>
      </c>
      <c r="B308">
        <v>15.298974186322443</v>
      </c>
      <c r="C308">
        <v>19.589521865646013</v>
      </c>
      <c r="D308">
        <v>20.708130629891144</v>
      </c>
      <c r="E308">
        <v>24.759043639117486</v>
      </c>
      <c r="F308">
        <v>27.141857040421954</v>
      </c>
      <c r="G308">
        <v>30.88060189522524</v>
      </c>
      <c r="I308">
        <v>632.91</v>
      </c>
      <c r="J308">
        <v>37.305999999999997</v>
      </c>
      <c r="K308">
        <v>31.15</v>
      </c>
      <c r="L308">
        <v>31.483000000000001</v>
      </c>
      <c r="M308">
        <v>26.324999999999999</v>
      </c>
      <c r="N308">
        <v>21.442</v>
      </c>
      <c r="O308">
        <v>17.600000000000001</v>
      </c>
      <c r="Q308">
        <v>632.91</v>
      </c>
      <c r="R308">
        <v>47.395025813677563</v>
      </c>
      <c r="S308">
        <v>49.260478134353981</v>
      </c>
      <c r="T308">
        <v>47.808869370108852</v>
      </c>
      <c r="U308">
        <v>48.915956360882511</v>
      </c>
      <c r="V308">
        <v>51.416142959578039</v>
      </c>
      <c r="W308">
        <v>51.519398104774766</v>
      </c>
    </row>
    <row r="309" spans="1:23" x14ac:dyDescent="0.25">
      <c r="A309">
        <v>633.66399999999999</v>
      </c>
      <c r="B309">
        <v>15.26663005556661</v>
      </c>
      <c r="C309">
        <v>19.535759432283701</v>
      </c>
      <c r="D309">
        <v>20.649105482117839</v>
      </c>
      <c r="E309">
        <v>24.774930196358124</v>
      </c>
      <c r="F309">
        <v>27.18018793703715</v>
      </c>
      <c r="G309">
        <v>30.78018485454524</v>
      </c>
      <c r="I309">
        <v>633.66399999999999</v>
      </c>
      <c r="J309">
        <v>37.347000000000001</v>
      </c>
      <c r="K309">
        <v>31.206</v>
      </c>
      <c r="L309">
        <v>31.588999999999999</v>
      </c>
      <c r="M309">
        <v>26.327999999999999</v>
      </c>
      <c r="N309">
        <v>21.475000000000001</v>
      </c>
      <c r="O309">
        <v>17.588000000000001</v>
      </c>
      <c r="Q309">
        <v>633.66399999999999</v>
      </c>
      <c r="R309">
        <v>47.38636994443339</v>
      </c>
      <c r="S309">
        <v>49.2582405677163</v>
      </c>
      <c r="T309">
        <v>47.761894517882162</v>
      </c>
      <c r="U309">
        <v>48.89706980364187</v>
      </c>
      <c r="V309">
        <v>51.344812062962859</v>
      </c>
      <c r="W309">
        <v>51.631815145454766</v>
      </c>
    </row>
    <row r="310" spans="1:23" x14ac:dyDescent="0.25">
      <c r="A310">
        <v>634.41700000000003</v>
      </c>
      <c r="B310">
        <v>15.31589822470862</v>
      </c>
      <c r="C310">
        <v>19.602544553941293</v>
      </c>
      <c r="D310">
        <v>20.68932722916777</v>
      </c>
      <c r="E310">
        <v>24.807678814522507</v>
      </c>
      <c r="F310">
        <v>27.279575988082019</v>
      </c>
      <c r="G310">
        <v>30.851132936463156</v>
      </c>
      <c r="I310">
        <v>634.41700000000003</v>
      </c>
      <c r="J310">
        <v>37.207999999999998</v>
      </c>
      <c r="K310">
        <v>31.187000000000001</v>
      </c>
      <c r="L310">
        <v>31.39</v>
      </c>
      <c r="M310">
        <v>26.169</v>
      </c>
      <c r="N310">
        <v>21.297999999999998</v>
      </c>
      <c r="O310">
        <v>17.402999999999999</v>
      </c>
      <c r="Q310">
        <v>634.41700000000003</v>
      </c>
      <c r="R310">
        <v>47.476101775291383</v>
      </c>
      <c r="S310">
        <v>49.21045544605871</v>
      </c>
      <c r="T310">
        <v>47.920672770832226</v>
      </c>
      <c r="U310">
        <v>49.023321185477499</v>
      </c>
      <c r="V310">
        <v>51.422424011917983</v>
      </c>
      <c r="W310">
        <v>51.745867063536849</v>
      </c>
    </row>
    <row r="311" spans="1:23" x14ac:dyDescent="0.25">
      <c r="A311">
        <v>635.17100000000005</v>
      </c>
      <c r="B311">
        <v>15.310656313221076</v>
      </c>
      <c r="C311">
        <v>19.582320214484838</v>
      </c>
      <c r="D311">
        <v>20.746765989853905</v>
      </c>
      <c r="E311">
        <v>24.671877818397661</v>
      </c>
      <c r="F311">
        <v>27.141790247312606</v>
      </c>
      <c r="G311">
        <v>30.791600004342342</v>
      </c>
      <c r="I311">
        <v>635.17100000000005</v>
      </c>
      <c r="J311">
        <v>37.244</v>
      </c>
      <c r="K311">
        <v>31.213999999999999</v>
      </c>
      <c r="L311">
        <v>31.404</v>
      </c>
      <c r="M311">
        <v>26.143000000000001</v>
      </c>
      <c r="N311">
        <v>21.309000000000001</v>
      </c>
      <c r="O311">
        <v>17.498000000000001</v>
      </c>
      <c r="Q311">
        <v>635.17100000000005</v>
      </c>
      <c r="R311">
        <v>47.445343686778926</v>
      </c>
      <c r="S311">
        <v>49.203679785515163</v>
      </c>
      <c r="T311">
        <v>47.849234010146098</v>
      </c>
      <c r="U311">
        <v>49.185122181602338</v>
      </c>
      <c r="V311">
        <v>51.549209752687396</v>
      </c>
      <c r="W311">
        <v>51.710399995657653</v>
      </c>
    </row>
    <row r="312" spans="1:23" x14ac:dyDescent="0.25">
      <c r="A312">
        <v>635.92499999999995</v>
      </c>
      <c r="B312">
        <v>15.261827067998192</v>
      </c>
      <c r="C312">
        <v>19.510233548695378</v>
      </c>
      <c r="D312">
        <v>20.76755305822266</v>
      </c>
      <c r="E312">
        <v>24.590417634617136</v>
      </c>
      <c r="F312">
        <v>27.03483705284069</v>
      </c>
      <c r="G312">
        <v>30.855225686752625</v>
      </c>
      <c r="I312">
        <v>635.92499999999995</v>
      </c>
      <c r="J312">
        <v>37.276000000000003</v>
      </c>
      <c r="K312">
        <v>31.213999999999999</v>
      </c>
      <c r="L312">
        <v>31.393999999999998</v>
      </c>
      <c r="M312">
        <v>26.16</v>
      </c>
      <c r="N312">
        <v>21.321000000000002</v>
      </c>
      <c r="O312">
        <v>17.536000000000001</v>
      </c>
      <c r="Q312">
        <v>635.92499999999995</v>
      </c>
      <c r="R312">
        <v>47.462172932001806</v>
      </c>
      <c r="S312">
        <v>49.275766451304619</v>
      </c>
      <c r="T312">
        <v>47.838446941777335</v>
      </c>
      <c r="U312">
        <v>49.249582365382864</v>
      </c>
      <c r="V312">
        <v>51.644162947159316</v>
      </c>
      <c r="W312">
        <v>51.608774313247373</v>
      </c>
    </row>
    <row r="313" spans="1:23" x14ac:dyDescent="0.25">
      <c r="A313">
        <v>636.678</v>
      </c>
      <c r="B313">
        <v>15.233073494563763</v>
      </c>
      <c r="C313">
        <v>19.412006786099603</v>
      </c>
      <c r="D313">
        <v>20.769506184625165</v>
      </c>
      <c r="E313">
        <v>24.536073486738243</v>
      </c>
      <c r="F313">
        <v>26.973787305483921</v>
      </c>
      <c r="G313">
        <v>30.848527394484044</v>
      </c>
      <c r="I313">
        <v>636.678</v>
      </c>
      <c r="J313">
        <v>37.369999999999997</v>
      </c>
      <c r="K313">
        <v>31.266999999999999</v>
      </c>
      <c r="L313">
        <v>31.504999999999999</v>
      </c>
      <c r="M313">
        <v>26.238</v>
      </c>
      <c r="N313">
        <v>21.448</v>
      </c>
      <c r="O313">
        <v>17.605</v>
      </c>
      <c r="Q313">
        <v>636.678</v>
      </c>
      <c r="R313">
        <v>47.396926505436241</v>
      </c>
      <c r="S313">
        <v>49.320993213900401</v>
      </c>
      <c r="T313">
        <v>47.72549381537484</v>
      </c>
      <c r="U313">
        <v>49.225926513261754</v>
      </c>
      <c r="V313">
        <v>51.578212694516068</v>
      </c>
      <c r="W313">
        <v>51.546472605515952</v>
      </c>
    </row>
    <row r="314" spans="1:23" x14ac:dyDescent="0.25">
      <c r="A314">
        <v>637.43200000000002</v>
      </c>
      <c r="B314">
        <v>15.104637961303879</v>
      </c>
      <c r="C314">
        <v>19.322978416544569</v>
      </c>
      <c r="D314">
        <v>20.681558255468694</v>
      </c>
      <c r="E314">
        <v>24.371758509968373</v>
      </c>
      <c r="F314">
        <v>26.872684378914339</v>
      </c>
      <c r="G314">
        <v>30.820520071779306</v>
      </c>
      <c r="I314">
        <v>637.43200000000002</v>
      </c>
      <c r="J314">
        <v>37.399000000000001</v>
      </c>
      <c r="K314">
        <v>31.285</v>
      </c>
      <c r="L314">
        <v>31.547999999999998</v>
      </c>
      <c r="M314">
        <v>26.225000000000001</v>
      </c>
      <c r="N314">
        <v>21.495000000000001</v>
      </c>
      <c r="O314">
        <v>17.654</v>
      </c>
      <c r="Q314">
        <v>637.43200000000002</v>
      </c>
      <c r="R314">
        <v>47.49636203869612</v>
      </c>
      <c r="S314">
        <v>49.392021583455431</v>
      </c>
      <c r="T314">
        <v>47.770441744531304</v>
      </c>
      <c r="U314">
        <v>49.403241490031633</v>
      </c>
      <c r="V314">
        <v>51.632315621085652</v>
      </c>
      <c r="W314">
        <v>51.525479928220697</v>
      </c>
    </row>
    <row r="315" spans="1:23" x14ac:dyDescent="0.25">
      <c r="A315">
        <v>638.18499999999995</v>
      </c>
      <c r="B315">
        <v>15.078312630267137</v>
      </c>
      <c r="C315">
        <v>19.285819397978464</v>
      </c>
      <c r="D315">
        <v>20.695342108781304</v>
      </c>
      <c r="E315">
        <v>24.225284259089136</v>
      </c>
      <c r="F315">
        <v>26.867291570059702</v>
      </c>
      <c r="G315">
        <v>30.790112096665329</v>
      </c>
      <c r="I315">
        <v>638.18499999999995</v>
      </c>
      <c r="J315">
        <v>37.378999999999998</v>
      </c>
      <c r="K315">
        <v>31.317</v>
      </c>
      <c r="L315">
        <v>31.603999999999999</v>
      </c>
      <c r="M315">
        <v>26.248999999999999</v>
      </c>
      <c r="N315">
        <v>21.510999999999999</v>
      </c>
      <c r="O315">
        <v>17.623000000000001</v>
      </c>
      <c r="Q315">
        <v>638.18499999999995</v>
      </c>
      <c r="R315">
        <v>47.542687369732867</v>
      </c>
      <c r="S315">
        <v>49.397180602021528</v>
      </c>
      <c r="T315">
        <v>47.700657891218697</v>
      </c>
      <c r="U315">
        <v>49.525715740910869</v>
      </c>
      <c r="V315">
        <v>51.621708429940298</v>
      </c>
      <c r="W315">
        <v>51.58688790333467</v>
      </c>
    </row>
    <row r="316" spans="1:23" x14ac:dyDescent="0.25">
      <c r="A316">
        <v>638.93799999999999</v>
      </c>
      <c r="B316">
        <v>15.093113656319757</v>
      </c>
      <c r="C316">
        <v>19.290500432036374</v>
      </c>
      <c r="D316">
        <v>20.644648739970584</v>
      </c>
      <c r="E316">
        <v>24.166235554376911</v>
      </c>
      <c r="F316">
        <v>26.924153748501251</v>
      </c>
      <c r="G316">
        <v>30.76018487101663</v>
      </c>
      <c r="I316">
        <v>638.93799999999999</v>
      </c>
      <c r="J316">
        <v>37.533999999999999</v>
      </c>
      <c r="K316">
        <v>31.341999999999999</v>
      </c>
      <c r="L316">
        <v>31.754000000000001</v>
      </c>
      <c r="M316">
        <v>26.385000000000002</v>
      </c>
      <c r="N316">
        <v>21.614000000000001</v>
      </c>
      <c r="O316">
        <v>17.754000000000001</v>
      </c>
      <c r="Q316">
        <v>638.93799999999999</v>
      </c>
      <c r="R316">
        <v>47.372886343680243</v>
      </c>
      <c r="S316">
        <v>49.367499567963627</v>
      </c>
      <c r="T316">
        <v>47.601351260029411</v>
      </c>
      <c r="U316">
        <v>49.448764445623084</v>
      </c>
      <c r="V316">
        <v>51.461846251498741</v>
      </c>
      <c r="W316">
        <v>51.485815128983361</v>
      </c>
    </row>
    <row r="317" spans="1:23" x14ac:dyDescent="0.25">
      <c r="A317">
        <v>639.69100000000003</v>
      </c>
      <c r="B317">
        <v>15.095041193995199</v>
      </c>
      <c r="C317">
        <v>19.309596399211689</v>
      </c>
      <c r="D317">
        <v>20.587522822616524</v>
      </c>
      <c r="E317">
        <v>24.112101716177406</v>
      </c>
      <c r="F317">
        <v>26.962288612379592</v>
      </c>
      <c r="G317">
        <v>30.779546907029601</v>
      </c>
      <c r="I317">
        <v>639.69100000000003</v>
      </c>
      <c r="J317">
        <v>37.496000000000002</v>
      </c>
      <c r="K317">
        <v>31.352</v>
      </c>
      <c r="L317">
        <v>31.702999999999999</v>
      </c>
      <c r="M317">
        <v>26.402999999999999</v>
      </c>
      <c r="N317">
        <v>21.579000000000001</v>
      </c>
      <c r="O317">
        <v>17.73</v>
      </c>
      <c r="Q317">
        <v>639.69100000000003</v>
      </c>
      <c r="R317">
        <v>47.408958806004797</v>
      </c>
      <c r="S317">
        <v>49.338403600788311</v>
      </c>
      <c r="T317">
        <v>47.709477177383476</v>
      </c>
      <c r="U317">
        <v>49.484898283822602</v>
      </c>
      <c r="V317">
        <v>51.458711387620397</v>
      </c>
      <c r="W317">
        <v>51.490453092970398</v>
      </c>
    </row>
    <row r="318" spans="1:23" x14ac:dyDescent="0.25">
      <c r="A318">
        <v>640.44399999999996</v>
      </c>
      <c r="B318">
        <v>15.164265637620861</v>
      </c>
      <c r="C318">
        <v>19.321461002733439</v>
      </c>
      <c r="D318">
        <v>20.590548936660316</v>
      </c>
      <c r="E318">
        <v>24.135682355929269</v>
      </c>
      <c r="F318">
        <v>27.007821201176618</v>
      </c>
      <c r="G318">
        <v>30.864256641589684</v>
      </c>
      <c r="I318">
        <v>640.44399999999996</v>
      </c>
      <c r="J318">
        <v>37.459000000000003</v>
      </c>
      <c r="K318">
        <v>31.416</v>
      </c>
      <c r="L318">
        <v>31.696999999999999</v>
      </c>
      <c r="M318">
        <v>26.44</v>
      </c>
      <c r="N318">
        <v>21.614000000000001</v>
      </c>
      <c r="O318">
        <v>17.739999999999998</v>
      </c>
      <c r="Q318">
        <v>640.44399999999996</v>
      </c>
      <c r="R318">
        <v>47.376734362379139</v>
      </c>
      <c r="S318">
        <v>49.26253899726656</v>
      </c>
      <c r="T318">
        <v>47.712451063339685</v>
      </c>
      <c r="U318">
        <v>49.424317644070733</v>
      </c>
      <c r="V318">
        <v>51.378178798823377</v>
      </c>
      <c r="W318">
        <v>51.395743358410321</v>
      </c>
    </row>
    <row r="319" spans="1:23" x14ac:dyDescent="0.25">
      <c r="A319">
        <v>641.197</v>
      </c>
      <c r="B319">
        <v>15.215458337279021</v>
      </c>
      <c r="C319">
        <v>19.378032727674572</v>
      </c>
      <c r="D319">
        <v>20.642645369626237</v>
      </c>
      <c r="E319">
        <v>24.237903023286346</v>
      </c>
      <c r="F319">
        <v>27.179349931523198</v>
      </c>
      <c r="G319">
        <v>30.853529179583898</v>
      </c>
      <c r="I319">
        <v>641.197</v>
      </c>
      <c r="J319">
        <v>37.545000000000002</v>
      </c>
      <c r="K319">
        <v>31.448</v>
      </c>
      <c r="L319">
        <v>31.797000000000001</v>
      </c>
      <c r="M319">
        <v>26.489000000000001</v>
      </c>
      <c r="N319">
        <v>21.684999999999999</v>
      </c>
      <c r="O319">
        <v>17.786999999999999</v>
      </c>
      <c r="Q319">
        <v>641.197</v>
      </c>
      <c r="R319">
        <v>47.239541662720981</v>
      </c>
      <c r="S319">
        <v>49.17396727232542</v>
      </c>
      <c r="T319">
        <v>47.560354630373766</v>
      </c>
      <c r="U319">
        <v>49.273096976713646</v>
      </c>
      <c r="V319">
        <v>51.135650068476799</v>
      </c>
      <c r="W319">
        <v>51.359470820416092</v>
      </c>
    </row>
    <row r="320" spans="1:23" x14ac:dyDescent="0.25">
      <c r="A320">
        <v>641.95000000000005</v>
      </c>
      <c r="B320">
        <v>15.269282409239381</v>
      </c>
      <c r="C320">
        <v>19.474464048080307</v>
      </c>
      <c r="D320">
        <v>20.660024208820435</v>
      </c>
      <c r="E320">
        <v>24.399236667310731</v>
      </c>
      <c r="F320">
        <v>27.219512705454765</v>
      </c>
      <c r="G320">
        <v>30.859453395198095</v>
      </c>
      <c r="I320">
        <v>641.95000000000005</v>
      </c>
      <c r="J320">
        <v>37.488</v>
      </c>
      <c r="K320">
        <v>31.431000000000001</v>
      </c>
      <c r="L320">
        <v>31.727</v>
      </c>
      <c r="M320">
        <v>26.513999999999999</v>
      </c>
      <c r="N320">
        <v>21.654</v>
      </c>
      <c r="O320">
        <v>17.776</v>
      </c>
      <c r="Q320">
        <v>641.95000000000005</v>
      </c>
      <c r="R320">
        <v>47.24271759076062</v>
      </c>
      <c r="S320">
        <v>49.094535951919696</v>
      </c>
      <c r="T320">
        <v>47.612975791179565</v>
      </c>
      <c r="U320">
        <v>49.086763332689273</v>
      </c>
      <c r="V320">
        <v>51.126487294545242</v>
      </c>
      <c r="W320">
        <v>51.364546604801909</v>
      </c>
    </row>
    <row r="321" spans="1:23" x14ac:dyDescent="0.25">
      <c r="A321">
        <v>642.70299999999997</v>
      </c>
      <c r="B321">
        <v>15.218591249098523</v>
      </c>
      <c r="C321">
        <v>19.466674391566553</v>
      </c>
      <c r="D321">
        <v>20.665759321620243</v>
      </c>
      <c r="E321">
        <v>24.467986443895672</v>
      </c>
      <c r="F321">
        <v>27.172104770093057</v>
      </c>
      <c r="G321">
        <v>30.832707984089655</v>
      </c>
      <c r="I321">
        <v>642.70299999999997</v>
      </c>
      <c r="J321">
        <v>37.512999999999998</v>
      </c>
      <c r="K321">
        <v>31.411999999999999</v>
      </c>
      <c r="L321">
        <v>31.710999999999999</v>
      </c>
      <c r="M321">
        <v>26.472999999999999</v>
      </c>
      <c r="N321">
        <v>21.632999999999999</v>
      </c>
      <c r="O321">
        <v>17.763000000000002</v>
      </c>
      <c r="Q321">
        <v>642.70299999999997</v>
      </c>
      <c r="R321">
        <v>47.268408750901479</v>
      </c>
      <c r="S321">
        <v>49.121325608433438</v>
      </c>
      <c r="T321">
        <v>47.623240678379759</v>
      </c>
      <c r="U321">
        <v>49.059013556104333</v>
      </c>
      <c r="V321">
        <v>51.194895229906948</v>
      </c>
      <c r="W321">
        <v>51.404292015910343</v>
      </c>
    </row>
    <row r="322" spans="1:23" x14ac:dyDescent="0.25">
      <c r="A322">
        <v>643.45600000000002</v>
      </c>
      <c r="B322">
        <v>15.219774449886316</v>
      </c>
      <c r="C322">
        <v>19.505770202847906</v>
      </c>
      <c r="D322">
        <v>20.692434409496894</v>
      </c>
      <c r="E322">
        <v>24.607865742584934</v>
      </c>
      <c r="F322">
        <v>27.236322886534072</v>
      </c>
      <c r="G322">
        <v>30.883392757018505</v>
      </c>
      <c r="I322">
        <v>643.45600000000002</v>
      </c>
      <c r="J322">
        <v>37.576999999999998</v>
      </c>
      <c r="K322">
        <v>31.47</v>
      </c>
      <c r="L322">
        <v>31.768000000000001</v>
      </c>
      <c r="M322">
        <v>26.503</v>
      </c>
      <c r="N322">
        <v>21.689</v>
      </c>
      <c r="O322">
        <v>17.757000000000001</v>
      </c>
      <c r="Q322">
        <v>643.45600000000002</v>
      </c>
      <c r="R322">
        <v>47.203225550113686</v>
      </c>
      <c r="S322">
        <v>49.024229797152096</v>
      </c>
      <c r="T322">
        <v>47.539565590503102</v>
      </c>
      <c r="U322">
        <v>48.889134257415066</v>
      </c>
      <c r="V322">
        <v>51.074677113465938</v>
      </c>
      <c r="W322">
        <v>51.35960724298149</v>
      </c>
    </row>
    <row r="323" spans="1:23" x14ac:dyDescent="0.25">
      <c r="A323">
        <v>644.20899999999995</v>
      </c>
      <c r="B323">
        <v>15.171447621989712</v>
      </c>
      <c r="C323">
        <v>19.441872775861945</v>
      </c>
      <c r="D323">
        <v>20.669837921472677</v>
      </c>
      <c r="E323">
        <v>24.643966382953487</v>
      </c>
      <c r="F323">
        <v>27.176581535050726</v>
      </c>
      <c r="G323">
        <v>30.81178435224054</v>
      </c>
      <c r="I323">
        <v>644.20899999999995</v>
      </c>
      <c r="J323">
        <v>37.582999999999998</v>
      </c>
      <c r="K323">
        <v>31.512</v>
      </c>
      <c r="L323">
        <v>31.754999999999999</v>
      </c>
      <c r="M323">
        <v>26.515999999999998</v>
      </c>
      <c r="N323">
        <v>21.617999999999999</v>
      </c>
      <c r="O323">
        <v>17.707000000000001</v>
      </c>
      <c r="Q323">
        <v>644.20899999999995</v>
      </c>
      <c r="R323">
        <v>47.245552378010288</v>
      </c>
      <c r="S323">
        <v>49.046127224138054</v>
      </c>
      <c r="T323">
        <v>47.575162078527327</v>
      </c>
      <c r="U323">
        <v>48.840033617046522</v>
      </c>
      <c r="V323">
        <v>51.205418464949275</v>
      </c>
      <c r="W323">
        <v>51.48121564775947</v>
      </c>
    </row>
    <row r="324" spans="1:23" x14ac:dyDescent="0.25">
      <c r="A324">
        <v>644.96100000000001</v>
      </c>
      <c r="B324">
        <v>15.15192548260228</v>
      </c>
      <c r="C324">
        <v>19.366550541595487</v>
      </c>
      <c r="D324">
        <v>20.626208202803312</v>
      </c>
      <c r="E324">
        <v>24.686386674610254</v>
      </c>
      <c r="F324">
        <v>27.147156638329069</v>
      </c>
      <c r="G324">
        <v>30.910303977104896</v>
      </c>
      <c r="I324">
        <v>644.96100000000001</v>
      </c>
      <c r="J324">
        <v>37.630000000000003</v>
      </c>
      <c r="K324">
        <v>31.558</v>
      </c>
      <c r="L324">
        <v>31.780999999999999</v>
      </c>
      <c r="M324">
        <v>26.529</v>
      </c>
      <c r="N324">
        <v>21.658999999999999</v>
      </c>
      <c r="O324">
        <v>17.731000000000002</v>
      </c>
      <c r="Q324">
        <v>644.96100000000001</v>
      </c>
      <c r="R324">
        <v>47.218074517397717</v>
      </c>
      <c r="S324">
        <v>49.07544945840452</v>
      </c>
      <c r="T324">
        <v>47.592791797196682</v>
      </c>
      <c r="U324">
        <v>48.784613325389749</v>
      </c>
      <c r="V324">
        <v>51.193843361670943</v>
      </c>
      <c r="W324">
        <v>51.35869602289511</v>
      </c>
    </row>
    <row r="325" spans="1:23" x14ac:dyDescent="0.25">
      <c r="A325">
        <v>645.71400000000006</v>
      </c>
      <c r="B325">
        <v>15.151700353088977</v>
      </c>
      <c r="C325">
        <v>19.33390103650423</v>
      </c>
      <c r="D325">
        <v>20.659757251571087</v>
      </c>
      <c r="E325">
        <v>24.706986203561961</v>
      </c>
      <c r="F325">
        <v>27.06739524752625</v>
      </c>
      <c r="G325">
        <v>30.922397317601803</v>
      </c>
      <c r="I325">
        <v>645.71400000000006</v>
      </c>
      <c r="J325">
        <v>37.753</v>
      </c>
      <c r="K325">
        <v>31.536999999999999</v>
      </c>
      <c r="L325">
        <v>31.972000000000001</v>
      </c>
      <c r="M325">
        <v>26.672000000000001</v>
      </c>
      <c r="N325">
        <v>21.867000000000001</v>
      </c>
      <c r="O325">
        <v>17.949000000000002</v>
      </c>
      <c r="Q325">
        <v>645.71400000000006</v>
      </c>
      <c r="R325">
        <v>47.095299646911023</v>
      </c>
      <c r="S325">
        <v>49.129098963495764</v>
      </c>
      <c r="T325">
        <v>47.368242748428905</v>
      </c>
      <c r="U325">
        <v>48.621013796438042</v>
      </c>
      <c r="V325">
        <v>51.065604752473746</v>
      </c>
      <c r="W325">
        <v>51.128602682398196</v>
      </c>
    </row>
    <row r="326" spans="1:23" x14ac:dyDescent="0.25">
      <c r="A326">
        <v>646.46699999999998</v>
      </c>
      <c r="B326">
        <v>15.039388853096465</v>
      </c>
      <c r="C326">
        <v>19.291887867982222</v>
      </c>
      <c r="D326">
        <v>20.614172034712755</v>
      </c>
      <c r="E326">
        <v>24.792226781541487</v>
      </c>
      <c r="F326">
        <v>27.085059733277042</v>
      </c>
      <c r="G326">
        <v>30.906913466046273</v>
      </c>
      <c r="I326">
        <v>646.46699999999998</v>
      </c>
      <c r="J326">
        <v>37.798000000000002</v>
      </c>
      <c r="K326">
        <v>31.623000000000001</v>
      </c>
      <c r="L326">
        <v>31.986999999999998</v>
      </c>
      <c r="M326">
        <v>26.655999999999999</v>
      </c>
      <c r="N326">
        <v>21.818999999999999</v>
      </c>
      <c r="O326">
        <v>17.954999999999998</v>
      </c>
      <c r="Q326">
        <v>646.46699999999998</v>
      </c>
      <c r="R326">
        <v>47.162611146903529</v>
      </c>
      <c r="S326">
        <v>49.08511213201777</v>
      </c>
      <c r="T326">
        <v>47.398827965287254</v>
      </c>
      <c r="U326">
        <v>48.551773218458507</v>
      </c>
      <c r="V326">
        <v>51.095940266722955</v>
      </c>
      <c r="W326">
        <v>51.138086533953725</v>
      </c>
    </row>
    <row r="327" spans="1:23" x14ac:dyDescent="0.25">
      <c r="A327">
        <v>647.21900000000005</v>
      </c>
      <c r="B327">
        <v>15.06771803725821</v>
      </c>
      <c r="C327">
        <v>19.221316750919929</v>
      </c>
      <c r="D327">
        <v>20.570128339607784</v>
      </c>
      <c r="E327">
        <v>24.779607912035363</v>
      </c>
      <c r="F327">
        <v>27.048067690295003</v>
      </c>
      <c r="G327">
        <v>30.893034081546066</v>
      </c>
      <c r="I327">
        <v>647.21900000000005</v>
      </c>
      <c r="J327">
        <v>37.735999999999997</v>
      </c>
      <c r="K327">
        <v>31.600999999999999</v>
      </c>
      <c r="L327">
        <v>31.981000000000002</v>
      </c>
      <c r="M327">
        <v>26.606000000000002</v>
      </c>
      <c r="N327">
        <v>21.838999999999999</v>
      </c>
      <c r="O327">
        <v>17.893999999999998</v>
      </c>
      <c r="Q327">
        <v>647.21900000000005</v>
      </c>
      <c r="R327">
        <v>47.196281962741793</v>
      </c>
      <c r="S327">
        <v>49.177683249080076</v>
      </c>
      <c r="T327">
        <v>47.448871660392221</v>
      </c>
      <c r="U327">
        <v>48.614392087964646</v>
      </c>
      <c r="V327">
        <v>51.112932309705002</v>
      </c>
      <c r="W327">
        <v>51.212965918453932</v>
      </c>
    </row>
    <row r="328" spans="1:23" x14ac:dyDescent="0.25">
      <c r="A328">
        <v>647.971</v>
      </c>
      <c r="B328">
        <v>15.02058920505584</v>
      </c>
      <c r="C328">
        <v>19.205686089681823</v>
      </c>
      <c r="D328">
        <v>20.587475634032192</v>
      </c>
      <c r="E328">
        <v>24.714016095394623</v>
      </c>
      <c r="F328">
        <v>26.986939112684329</v>
      </c>
      <c r="G328">
        <v>30.901310836086342</v>
      </c>
      <c r="I328">
        <v>647.971</v>
      </c>
      <c r="J328">
        <v>37.786000000000001</v>
      </c>
      <c r="K328">
        <v>31.625</v>
      </c>
      <c r="L328">
        <v>32.005000000000003</v>
      </c>
      <c r="M328">
        <v>26.652000000000001</v>
      </c>
      <c r="N328">
        <v>21.904</v>
      </c>
      <c r="O328">
        <v>17.97</v>
      </c>
      <c r="Q328">
        <v>647.971</v>
      </c>
      <c r="R328">
        <v>47.193410794944157</v>
      </c>
      <c r="S328">
        <v>49.169313910318181</v>
      </c>
      <c r="T328">
        <v>47.407524365967816</v>
      </c>
      <c r="U328">
        <v>48.633983904605373</v>
      </c>
      <c r="V328">
        <v>51.109060887315678</v>
      </c>
      <c r="W328">
        <v>51.128689163913663</v>
      </c>
    </row>
    <row r="329" spans="1:23" x14ac:dyDescent="0.25">
      <c r="A329">
        <v>648.72400000000005</v>
      </c>
      <c r="B329">
        <v>15.085791475233316</v>
      </c>
      <c r="C329">
        <v>19.17830666659972</v>
      </c>
      <c r="D329">
        <v>20.575661303763841</v>
      </c>
      <c r="E329">
        <v>24.570413790300826</v>
      </c>
      <c r="F329">
        <v>27.129060601795128</v>
      </c>
      <c r="G329">
        <v>30.891394154737828</v>
      </c>
      <c r="I329">
        <v>648.72400000000005</v>
      </c>
      <c r="J329">
        <v>37.729999999999997</v>
      </c>
      <c r="K329">
        <v>31.623000000000001</v>
      </c>
      <c r="L329">
        <v>32.027999999999999</v>
      </c>
      <c r="M329">
        <v>26.689</v>
      </c>
      <c r="N329">
        <v>21.97</v>
      </c>
      <c r="O329">
        <v>18.065000000000001</v>
      </c>
      <c r="Q329">
        <v>648.72400000000005</v>
      </c>
      <c r="R329">
        <v>47.184208524766689</v>
      </c>
      <c r="S329">
        <v>49.198693333400271</v>
      </c>
      <c r="T329">
        <v>47.396338696236171</v>
      </c>
      <c r="U329">
        <v>48.740586209699181</v>
      </c>
      <c r="V329">
        <v>50.900939398204869</v>
      </c>
      <c r="W329">
        <v>51.043605845262178</v>
      </c>
    </row>
    <row r="330" spans="1:23" x14ac:dyDescent="0.25">
      <c r="A330">
        <v>649.476</v>
      </c>
      <c r="B330">
        <v>15.107826641508861</v>
      </c>
      <c r="C330">
        <v>19.230573256106041</v>
      </c>
      <c r="D330">
        <v>20.611923197248011</v>
      </c>
      <c r="E330">
        <v>24.424830738713602</v>
      </c>
      <c r="F330">
        <v>27.181080257198161</v>
      </c>
      <c r="G330">
        <v>30.895074162253465</v>
      </c>
      <c r="I330">
        <v>649.476</v>
      </c>
      <c r="J330">
        <v>37.82</v>
      </c>
      <c r="K330">
        <v>31.643999999999998</v>
      </c>
      <c r="L330">
        <v>32.036999999999999</v>
      </c>
      <c r="M330">
        <v>26.67</v>
      </c>
      <c r="N330">
        <v>21.928999999999998</v>
      </c>
      <c r="O330">
        <v>18.035</v>
      </c>
      <c r="Q330">
        <v>649.476</v>
      </c>
      <c r="R330">
        <v>47.072173358491142</v>
      </c>
      <c r="S330">
        <v>49.125426743893954</v>
      </c>
      <c r="T330">
        <v>47.351076802751983</v>
      </c>
      <c r="U330">
        <v>48.905169261286396</v>
      </c>
      <c r="V330">
        <v>50.889919742801837</v>
      </c>
      <c r="W330">
        <v>51.069925837746538</v>
      </c>
    </row>
    <row r="331" spans="1:23" x14ac:dyDescent="0.25">
      <c r="A331">
        <v>650.22799999999995</v>
      </c>
      <c r="B331">
        <v>15.124312367507423</v>
      </c>
      <c r="C331">
        <v>19.265940227563231</v>
      </c>
      <c r="D331">
        <v>20.611740505585129</v>
      </c>
      <c r="E331">
        <v>24.317535840040001</v>
      </c>
      <c r="F331">
        <v>27.224581947101434</v>
      </c>
      <c r="G331">
        <v>30.886756008384953</v>
      </c>
      <c r="I331">
        <v>650.22799999999995</v>
      </c>
      <c r="J331">
        <v>37.792999999999999</v>
      </c>
      <c r="K331">
        <v>31.672000000000001</v>
      </c>
      <c r="L331">
        <v>32.064</v>
      </c>
      <c r="M331">
        <v>26.638000000000002</v>
      </c>
      <c r="N331">
        <v>21.873000000000001</v>
      </c>
      <c r="O331">
        <v>17.995000000000001</v>
      </c>
      <c r="Q331">
        <v>650.22799999999995</v>
      </c>
      <c r="R331">
        <v>47.082687632492579</v>
      </c>
      <c r="S331">
        <v>49.062059772436768</v>
      </c>
      <c r="T331">
        <v>47.324259494414875</v>
      </c>
      <c r="U331">
        <v>49.044464159959993</v>
      </c>
      <c r="V331">
        <v>50.902418052898561</v>
      </c>
      <c r="W331">
        <v>51.118243991615046</v>
      </c>
    </row>
    <row r="332" spans="1:23" x14ac:dyDescent="0.25">
      <c r="A332">
        <v>650.98</v>
      </c>
      <c r="B332">
        <v>15.149766796448866</v>
      </c>
      <c r="C332">
        <v>19.284190450112771</v>
      </c>
      <c r="D332">
        <v>20.590396510269088</v>
      </c>
      <c r="E332">
        <v>24.226186259016234</v>
      </c>
      <c r="F332">
        <v>27.078532920017913</v>
      </c>
      <c r="G332">
        <v>30.895469871255433</v>
      </c>
      <c r="I332">
        <v>650.98</v>
      </c>
      <c r="J332">
        <v>37.777000000000001</v>
      </c>
      <c r="K332">
        <v>31.675999999999998</v>
      </c>
      <c r="L332">
        <v>31.928999999999998</v>
      </c>
      <c r="M332">
        <v>26.56</v>
      </c>
      <c r="N332">
        <v>21.745999999999999</v>
      </c>
      <c r="O332">
        <v>17.872</v>
      </c>
      <c r="Q332">
        <v>650.98</v>
      </c>
      <c r="R332">
        <v>47.073233203551133</v>
      </c>
      <c r="S332">
        <v>49.039809549887224</v>
      </c>
      <c r="T332">
        <v>47.48060348973091</v>
      </c>
      <c r="U332">
        <v>49.213813740983767</v>
      </c>
      <c r="V332">
        <v>51.175467079982091</v>
      </c>
      <c r="W332">
        <v>51.232530128744571</v>
      </c>
    </row>
    <row r="333" spans="1:23" x14ac:dyDescent="0.25">
      <c r="A333">
        <v>651.73199999999997</v>
      </c>
      <c r="B333">
        <v>15.129769286798986</v>
      </c>
      <c r="C333">
        <v>19.32772925404074</v>
      </c>
      <c r="D333">
        <v>20.609266047377265</v>
      </c>
      <c r="E333">
        <v>24.214918547732672</v>
      </c>
      <c r="F333">
        <v>27.113465658160795</v>
      </c>
      <c r="G333">
        <v>30.882360145339597</v>
      </c>
      <c r="I333">
        <v>651.73199999999997</v>
      </c>
      <c r="J333">
        <v>37.786999999999999</v>
      </c>
      <c r="K333">
        <v>31.696000000000002</v>
      </c>
      <c r="L333">
        <v>31.927</v>
      </c>
      <c r="M333">
        <v>26.58</v>
      </c>
      <c r="N333">
        <v>21.725999999999999</v>
      </c>
      <c r="O333">
        <v>17.829999999999998</v>
      </c>
      <c r="Q333">
        <v>651.73199999999997</v>
      </c>
      <c r="R333">
        <v>47.083230713201019</v>
      </c>
      <c r="S333">
        <v>48.976270745959262</v>
      </c>
      <c r="T333">
        <v>47.463733952622746</v>
      </c>
      <c r="U333">
        <v>49.205081452267329</v>
      </c>
      <c r="V333">
        <v>51.16053434183921</v>
      </c>
      <c r="W333">
        <v>51.287639854660405</v>
      </c>
    </row>
    <row r="334" spans="1:23" x14ac:dyDescent="0.25">
      <c r="A334">
        <v>652.48400000000004</v>
      </c>
      <c r="B334">
        <v>15.096293686251014</v>
      </c>
      <c r="C334">
        <v>19.311761705749905</v>
      </c>
      <c r="D334">
        <v>20.5181082476449</v>
      </c>
      <c r="E334">
        <v>24.092688511252973</v>
      </c>
      <c r="F334">
        <v>27.071892270968299</v>
      </c>
      <c r="G334">
        <v>30.810134276532619</v>
      </c>
      <c r="I334">
        <v>652.48400000000004</v>
      </c>
      <c r="J334">
        <v>37.840000000000003</v>
      </c>
      <c r="K334">
        <v>31.74</v>
      </c>
      <c r="L334">
        <v>31.992999999999999</v>
      </c>
      <c r="M334">
        <v>26.722000000000001</v>
      </c>
      <c r="N334">
        <v>21.814</v>
      </c>
      <c r="O334">
        <v>17.933</v>
      </c>
      <c r="Q334">
        <v>652.48400000000004</v>
      </c>
      <c r="R334">
        <v>47.06370631374898</v>
      </c>
      <c r="S334">
        <v>48.948238294250103</v>
      </c>
      <c r="T334">
        <v>47.488891752355102</v>
      </c>
      <c r="U334">
        <v>49.185311488747018</v>
      </c>
      <c r="V334">
        <v>51.114107729031709</v>
      </c>
      <c r="W334">
        <v>51.256865723467385</v>
      </c>
    </row>
    <row r="335" spans="1:23" x14ac:dyDescent="0.25">
      <c r="A335">
        <v>653.23599999999999</v>
      </c>
      <c r="B335">
        <v>15.068172719506869</v>
      </c>
      <c r="C335">
        <v>19.349004303888886</v>
      </c>
      <c r="D335">
        <v>20.458162509715667</v>
      </c>
      <c r="E335">
        <v>24.096330364378652</v>
      </c>
      <c r="F335">
        <v>27.050110817113211</v>
      </c>
      <c r="G335">
        <v>30.801077284424281</v>
      </c>
      <c r="I335">
        <v>653.23599999999999</v>
      </c>
      <c r="J335">
        <v>37.887</v>
      </c>
      <c r="K335">
        <v>31.756</v>
      </c>
      <c r="L335">
        <v>32.118000000000002</v>
      </c>
      <c r="M335">
        <v>26.800999999999998</v>
      </c>
      <c r="N335">
        <v>21.959</v>
      </c>
      <c r="O335">
        <v>18.053999999999998</v>
      </c>
      <c r="Q335">
        <v>653.23599999999999</v>
      </c>
      <c r="R335">
        <v>47.044827280493131</v>
      </c>
      <c r="S335">
        <v>48.89499569611111</v>
      </c>
      <c r="T335">
        <v>47.423837490284342</v>
      </c>
      <c r="U335">
        <v>49.102669635621346</v>
      </c>
      <c r="V335">
        <v>50.990889182886789</v>
      </c>
      <c r="W335">
        <v>51.144922715575717</v>
      </c>
    </row>
    <row r="336" spans="1:23" x14ac:dyDescent="0.25">
      <c r="A336">
        <v>653.98699999999997</v>
      </c>
      <c r="B336">
        <v>15.031067469448599</v>
      </c>
      <c r="C336">
        <v>19.287831196850203</v>
      </c>
      <c r="D336">
        <v>20.487577416326939</v>
      </c>
      <c r="E336">
        <v>24.091157370289277</v>
      </c>
      <c r="F336">
        <v>27.01558267288155</v>
      </c>
      <c r="G336">
        <v>30.788984826258165</v>
      </c>
      <c r="I336">
        <v>653.98699999999997</v>
      </c>
      <c r="J336">
        <v>37.951000000000001</v>
      </c>
      <c r="K336">
        <v>31.818999999999999</v>
      </c>
      <c r="L336">
        <v>32.122</v>
      </c>
      <c r="M336">
        <v>26.937000000000001</v>
      </c>
      <c r="N336">
        <v>21.952000000000002</v>
      </c>
      <c r="O336">
        <v>18.143000000000001</v>
      </c>
      <c r="Q336">
        <v>653.98699999999997</v>
      </c>
      <c r="R336">
        <v>47.017932530551398</v>
      </c>
      <c r="S336">
        <v>48.893168803149791</v>
      </c>
      <c r="T336">
        <v>47.390422583673057</v>
      </c>
      <c r="U336">
        <v>48.971842629710721</v>
      </c>
      <c r="V336">
        <v>51.032417327118452</v>
      </c>
      <c r="W336">
        <v>51.068015173741834</v>
      </c>
    </row>
    <row r="337" spans="1:23" x14ac:dyDescent="0.25">
      <c r="A337">
        <v>654.73900000000003</v>
      </c>
      <c r="B337">
        <v>14.928213642093011</v>
      </c>
      <c r="C337">
        <v>19.220049093581085</v>
      </c>
      <c r="D337">
        <v>20.467211108318519</v>
      </c>
      <c r="E337">
        <v>24.194631481955923</v>
      </c>
      <c r="F337">
        <v>26.949452575215812</v>
      </c>
      <c r="G337">
        <v>30.805360630971201</v>
      </c>
      <c r="I337">
        <v>654.73900000000003</v>
      </c>
      <c r="J337">
        <v>37.920999999999999</v>
      </c>
      <c r="K337">
        <v>31.803000000000001</v>
      </c>
      <c r="L337">
        <v>32.192</v>
      </c>
      <c r="M337">
        <v>26.92</v>
      </c>
      <c r="N337">
        <v>21.99</v>
      </c>
      <c r="O337">
        <v>18.103999999999999</v>
      </c>
      <c r="Q337">
        <v>654.73900000000003</v>
      </c>
      <c r="R337">
        <v>47.150786357906988</v>
      </c>
      <c r="S337">
        <v>48.976950906418921</v>
      </c>
      <c r="T337">
        <v>47.34078889168147</v>
      </c>
      <c r="U337">
        <v>48.885368518044075</v>
      </c>
      <c r="V337">
        <v>51.06054742478419</v>
      </c>
      <c r="W337">
        <v>51.0906393690288</v>
      </c>
    </row>
    <row r="338" spans="1:23" x14ac:dyDescent="0.25">
      <c r="A338">
        <v>655.49</v>
      </c>
      <c r="B338">
        <v>14.938059456453116</v>
      </c>
      <c r="C338">
        <v>19.167747513748679</v>
      </c>
      <c r="D338">
        <v>20.430984288570755</v>
      </c>
      <c r="E338">
        <v>24.319429475335568</v>
      </c>
      <c r="F338">
        <v>26.941496226472914</v>
      </c>
      <c r="G338">
        <v>30.769286208324839</v>
      </c>
      <c r="I338">
        <v>655.49</v>
      </c>
      <c r="J338">
        <v>38.012</v>
      </c>
      <c r="K338">
        <v>31.847999999999999</v>
      </c>
      <c r="L338">
        <v>32.177</v>
      </c>
      <c r="M338">
        <v>26.948</v>
      </c>
      <c r="N338">
        <v>21.925000000000001</v>
      </c>
      <c r="O338">
        <v>18.033000000000001</v>
      </c>
      <c r="Q338">
        <v>655.49</v>
      </c>
      <c r="R338">
        <v>47.049940543546882</v>
      </c>
      <c r="S338">
        <v>48.984252486251322</v>
      </c>
      <c r="T338">
        <v>47.392015711429252</v>
      </c>
      <c r="U338">
        <v>48.732570524664425</v>
      </c>
      <c r="V338">
        <v>51.133503773527089</v>
      </c>
      <c r="W338">
        <v>51.197713791675156</v>
      </c>
    </row>
    <row r="339" spans="1:23" x14ac:dyDescent="0.25">
      <c r="A339">
        <v>656.24199999999996</v>
      </c>
      <c r="B339">
        <v>14.910942403563737</v>
      </c>
      <c r="C339">
        <v>19.135821680789334</v>
      </c>
      <c r="D339">
        <v>20.435689496147646</v>
      </c>
      <c r="E339">
        <v>24.376023192817769</v>
      </c>
      <c r="F339">
        <v>26.797043171600315</v>
      </c>
      <c r="G339">
        <v>30.703179982877636</v>
      </c>
      <c r="I339">
        <v>656.24199999999996</v>
      </c>
      <c r="J339">
        <v>38.093000000000004</v>
      </c>
      <c r="K339">
        <v>31.824000000000002</v>
      </c>
      <c r="L339">
        <v>32.215000000000003</v>
      </c>
      <c r="M339">
        <v>26.972999999999999</v>
      </c>
      <c r="N339">
        <v>21.94</v>
      </c>
      <c r="O339">
        <v>18.059999999999999</v>
      </c>
      <c r="Q339">
        <v>656.24199999999996</v>
      </c>
      <c r="R339">
        <v>46.996057596436259</v>
      </c>
      <c r="S339">
        <v>49.040178319210668</v>
      </c>
      <c r="T339">
        <v>47.349310503852351</v>
      </c>
      <c r="U339">
        <v>48.650976807182232</v>
      </c>
      <c r="V339">
        <v>51.262956828399687</v>
      </c>
      <c r="W339">
        <v>51.236820017122362</v>
      </c>
    </row>
    <row r="340" spans="1:23" x14ac:dyDescent="0.25">
      <c r="A340">
        <v>656.99300000000005</v>
      </c>
      <c r="B340">
        <v>14.818701539600493</v>
      </c>
      <c r="C340">
        <v>19.056315362971386</v>
      </c>
      <c r="D340">
        <v>20.394207870047499</v>
      </c>
      <c r="E340">
        <v>24.431721174743753</v>
      </c>
      <c r="F340">
        <v>26.733696150437769</v>
      </c>
      <c r="G340">
        <v>30.761108552127748</v>
      </c>
      <c r="I340">
        <v>656.99300000000005</v>
      </c>
      <c r="J340">
        <v>38.058</v>
      </c>
      <c r="K340">
        <v>31.898</v>
      </c>
      <c r="L340">
        <v>32.22</v>
      </c>
      <c r="M340">
        <v>26.945</v>
      </c>
      <c r="N340">
        <v>21.963000000000001</v>
      </c>
      <c r="O340">
        <v>18.077000000000002</v>
      </c>
      <c r="Q340">
        <v>656.99300000000005</v>
      </c>
      <c r="R340">
        <v>47.123298460399511</v>
      </c>
      <c r="S340">
        <v>49.045684637028614</v>
      </c>
      <c r="T340">
        <v>47.385792129952506</v>
      </c>
      <c r="U340">
        <v>48.62327882525625</v>
      </c>
      <c r="V340">
        <v>51.303303849562241</v>
      </c>
      <c r="W340">
        <v>51.16189144787225</v>
      </c>
    </row>
    <row r="341" spans="1:23" x14ac:dyDescent="0.25">
      <c r="A341">
        <v>657.745</v>
      </c>
      <c r="B341">
        <v>14.794532116569012</v>
      </c>
      <c r="C341">
        <v>18.978472247536253</v>
      </c>
      <c r="D341">
        <v>20.369217050181156</v>
      </c>
      <c r="E341">
        <v>24.450800505702684</v>
      </c>
      <c r="F341">
        <v>26.770361209996146</v>
      </c>
      <c r="G341">
        <v>30.729334028007631</v>
      </c>
      <c r="I341">
        <v>657.745</v>
      </c>
      <c r="J341">
        <v>38.088000000000001</v>
      </c>
      <c r="K341">
        <v>31.896999999999998</v>
      </c>
      <c r="L341">
        <v>32.232999999999997</v>
      </c>
      <c r="M341">
        <v>26.927</v>
      </c>
      <c r="N341">
        <v>21.975999999999999</v>
      </c>
      <c r="O341">
        <v>18.077000000000002</v>
      </c>
      <c r="Q341">
        <v>657.745</v>
      </c>
      <c r="R341">
        <v>47.11746788343099</v>
      </c>
      <c r="S341">
        <v>49.124527752463756</v>
      </c>
      <c r="T341">
        <v>47.39778294981884</v>
      </c>
      <c r="U341">
        <v>48.62219949429732</v>
      </c>
      <c r="V341">
        <v>51.253638790003855</v>
      </c>
      <c r="W341">
        <v>51.193665971992374</v>
      </c>
    </row>
    <row r="342" spans="1:23" x14ac:dyDescent="0.25">
      <c r="A342">
        <v>658.49599999999998</v>
      </c>
      <c r="B342">
        <v>14.863336085549026</v>
      </c>
      <c r="C342">
        <v>19.030640722866167</v>
      </c>
      <c r="D342">
        <v>20.423850848062905</v>
      </c>
      <c r="E342">
        <v>24.460971938737497</v>
      </c>
      <c r="F342">
        <v>26.891793735098208</v>
      </c>
      <c r="G342">
        <v>30.701777126613255</v>
      </c>
      <c r="I342">
        <v>658.49599999999998</v>
      </c>
      <c r="J342">
        <v>37.985999999999997</v>
      </c>
      <c r="K342">
        <v>31.882999999999999</v>
      </c>
      <c r="L342">
        <v>32.179000000000002</v>
      </c>
      <c r="M342">
        <v>26.838000000000001</v>
      </c>
      <c r="N342">
        <v>21.905000000000001</v>
      </c>
      <c r="O342">
        <v>18.023</v>
      </c>
      <c r="Q342">
        <v>658.49599999999998</v>
      </c>
      <c r="R342">
        <v>47.150663914450973</v>
      </c>
      <c r="S342">
        <v>49.086359277133838</v>
      </c>
      <c r="T342">
        <v>47.397149151937093</v>
      </c>
      <c r="U342">
        <v>48.701028061262505</v>
      </c>
      <c r="V342">
        <v>51.203206264901794</v>
      </c>
      <c r="W342">
        <v>51.275222873386753</v>
      </c>
    </row>
    <row r="343" spans="1:23" x14ac:dyDescent="0.25">
      <c r="A343">
        <v>659.24699999999996</v>
      </c>
      <c r="B343">
        <v>14.922734546045762</v>
      </c>
      <c r="C343">
        <v>19.04610686158253</v>
      </c>
      <c r="D343">
        <v>20.449373461793314</v>
      </c>
      <c r="E343">
        <v>24.616519910270032</v>
      </c>
      <c r="F343">
        <v>27.022383130944394</v>
      </c>
      <c r="G343">
        <v>30.812747094589163</v>
      </c>
      <c r="I343">
        <v>659.24699999999996</v>
      </c>
      <c r="J343">
        <v>37.99</v>
      </c>
      <c r="K343">
        <v>31.914999999999999</v>
      </c>
      <c r="L343">
        <v>32.155999999999999</v>
      </c>
      <c r="M343">
        <v>26.780999999999999</v>
      </c>
      <c r="N343">
        <v>21.984000000000002</v>
      </c>
      <c r="O343">
        <v>18.018999999999998</v>
      </c>
      <c r="Q343">
        <v>659.24699999999996</v>
      </c>
      <c r="R343">
        <v>47.087265453954238</v>
      </c>
      <c r="S343">
        <v>49.038893138417478</v>
      </c>
      <c r="T343">
        <v>47.39462653820668</v>
      </c>
      <c r="U343">
        <v>48.602480089729966</v>
      </c>
      <c r="V343">
        <v>50.9936168690556</v>
      </c>
      <c r="W343">
        <v>51.168252905410831</v>
      </c>
    </row>
    <row r="344" spans="1:23" x14ac:dyDescent="0.25">
      <c r="A344">
        <v>659.99800000000005</v>
      </c>
      <c r="B344">
        <v>14.959398671999841</v>
      </c>
      <c r="C344">
        <v>19.047366171595648</v>
      </c>
      <c r="D344">
        <v>20.386366913400007</v>
      </c>
      <c r="E344">
        <v>24.574762194347553</v>
      </c>
      <c r="F344">
        <v>27.042286570356676</v>
      </c>
      <c r="G344">
        <v>30.75774841146556</v>
      </c>
      <c r="I344">
        <v>659.99800000000005</v>
      </c>
      <c r="J344">
        <v>37.933</v>
      </c>
      <c r="K344">
        <v>31.904</v>
      </c>
      <c r="L344">
        <v>32.109000000000002</v>
      </c>
      <c r="M344">
        <v>26.689</v>
      </c>
      <c r="N344">
        <v>21.914999999999999</v>
      </c>
      <c r="O344">
        <v>17.960999999999999</v>
      </c>
      <c r="Q344">
        <v>659.99800000000005</v>
      </c>
      <c r="R344">
        <v>47.107601328000158</v>
      </c>
      <c r="S344">
        <v>49.048633828404355</v>
      </c>
      <c r="T344">
        <v>47.504633086599981</v>
      </c>
      <c r="U344">
        <v>48.736237805652451</v>
      </c>
      <c r="V344">
        <v>51.042713429643328</v>
      </c>
      <c r="W344">
        <v>51.281251588534445</v>
      </c>
    </row>
    <row r="345" spans="1:23" x14ac:dyDescent="0.25">
      <c r="A345">
        <v>660.74900000000002</v>
      </c>
      <c r="B345">
        <v>15.045010382589208</v>
      </c>
      <c r="C345">
        <v>19.100933216638584</v>
      </c>
      <c r="D345">
        <v>20.422036857811143</v>
      </c>
      <c r="E345">
        <v>24.522216418226275</v>
      </c>
      <c r="F345">
        <v>27.05165414196156</v>
      </c>
      <c r="G345">
        <v>30.724051662938979</v>
      </c>
      <c r="I345">
        <v>660.74900000000002</v>
      </c>
      <c r="J345">
        <v>37.999000000000002</v>
      </c>
      <c r="K345">
        <v>31.952999999999999</v>
      </c>
      <c r="L345">
        <v>32.183</v>
      </c>
      <c r="M345">
        <v>26.707999999999998</v>
      </c>
      <c r="N345">
        <v>21.9</v>
      </c>
      <c r="O345">
        <v>17.957999999999998</v>
      </c>
      <c r="Q345">
        <v>660.74900000000002</v>
      </c>
      <c r="R345">
        <v>46.955989617410793</v>
      </c>
      <c r="S345">
        <v>48.946066783361417</v>
      </c>
      <c r="T345">
        <v>47.394963142188864</v>
      </c>
      <c r="U345">
        <v>48.769783581773723</v>
      </c>
      <c r="V345">
        <v>51.048345858038431</v>
      </c>
      <c r="W345">
        <v>51.317948337061026</v>
      </c>
    </row>
    <row r="346" spans="1:23" x14ac:dyDescent="0.25">
      <c r="A346">
        <v>661.5</v>
      </c>
      <c r="B346">
        <v>15.00080309088067</v>
      </c>
      <c r="C346">
        <v>19.178731262648153</v>
      </c>
      <c r="D346">
        <v>20.374404248153859</v>
      </c>
      <c r="E346">
        <v>24.375734307499862</v>
      </c>
      <c r="F346">
        <v>27.092495436378638</v>
      </c>
      <c r="G346">
        <v>30.719477819056614</v>
      </c>
      <c r="I346">
        <v>661.5</v>
      </c>
      <c r="J346">
        <v>37.999000000000002</v>
      </c>
      <c r="K346">
        <v>31.959</v>
      </c>
      <c r="L346">
        <v>32.220999999999997</v>
      </c>
      <c r="M346">
        <v>26.733000000000001</v>
      </c>
      <c r="N346">
        <v>21.940999999999999</v>
      </c>
      <c r="O346">
        <v>17.962</v>
      </c>
      <c r="Q346">
        <v>661.5</v>
      </c>
      <c r="R346">
        <v>47.000196909119325</v>
      </c>
      <c r="S346">
        <v>48.86226873735184</v>
      </c>
      <c r="T346">
        <v>47.404595751846138</v>
      </c>
      <c r="U346">
        <v>48.891265692500134</v>
      </c>
      <c r="V346">
        <v>50.966504563621356</v>
      </c>
      <c r="W346">
        <v>51.318522180943383</v>
      </c>
    </row>
    <row r="347" spans="1:23" x14ac:dyDescent="0.25">
      <c r="A347">
        <v>662.25099999999998</v>
      </c>
      <c r="B347">
        <v>14.96772777987278</v>
      </c>
      <c r="C347">
        <v>19.218646363398747</v>
      </c>
      <c r="D347">
        <v>20.335163009720596</v>
      </c>
      <c r="E347">
        <v>24.30338869094464</v>
      </c>
      <c r="F347">
        <v>27.166968477530673</v>
      </c>
      <c r="G347">
        <v>30.734933544650392</v>
      </c>
      <c r="I347">
        <v>662.25099999999998</v>
      </c>
      <c r="J347">
        <v>38.094999999999999</v>
      </c>
      <c r="K347">
        <v>32.008000000000003</v>
      </c>
      <c r="L347">
        <v>32.186</v>
      </c>
      <c r="M347">
        <v>26.734000000000002</v>
      </c>
      <c r="N347">
        <v>21.931999999999999</v>
      </c>
      <c r="O347">
        <v>17.972999999999999</v>
      </c>
      <c r="Q347">
        <v>662.25099999999998</v>
      </c>
      <c r="R347">
        <v>46.93727222012722</v>
      </c>
      <c r="S347">
        <v>48.773353636601243</v>
      </c>
      <c r="T347">
        <v>47.478836990279397</v>
      </c>
      <c r="U347">
        <v>48.962611309055347</v>
      </c>
      <c r="V347">
        <v>50.901031522469324</v>
      </c>
      <c r="W347">
        <v>51.292066455349612</v>
      </c>
    </row>
    <row r="348" spans="1:23" x14ac:dyDescent="0.25">
      <c r="A348">
        <v>663.00199999999995</v>
      </c>
      <c r="B348">
        <v>14.956803364607497</v>
      </c>
      <c r="C348">
        <v>19.180532794904789</v>
      </c>
      <c r="D348">
        <v>20.324064427730629</v>
      </c>
      <c r="E348">
        <v>24.197009602869961</v>
      </c>
      <c r="F348">
        <v>27.083031047166273</v>
      </c>
      <c r="G348">
        <v>30.691477565578317</v>
      </c>
      <c r="I348">
        <v>663.00199999999995</v>
      </c>
      <c r="J348">
        <v>38.021999999999998</v>
      </c>
      <c r="K348">
        <v>32.003999999999998</v>
      </c>
      <c r="L348">
        <v>32.247999999999998</v>
      </c>
      <c r="M348">
        <v>26.815999999999999</v>
      </c>
      <c r="N348">
        <v>21.963999999999999</v>
      </c>
      <c r="O348">
        <v>18.030999999999999</v>
      </c>
      <c r="Q348">
        <v>663.00199999999995</v>
      </c>
      <c r="R348">
        <v>47.021196635392506</v>
      </c>
      <c r="S348">
        <v>48.815467205095217</v>
      </c>
      <c r="T348">
        <v>47.427935572269377</v>
      </c>
      <c r="U348">
        <v>48.986990397130036</v>
      </c>
      <c r="V348">
        <v>50.952968952833729</v>
      </c>
      <c r="W348">
        <v>51.277522434421677</v>
      </c>
    </row>
    <row r="349" spans="1:23" x14ac:dyDescent="0.25">
      <c r="A349">
        <v>663.75300000000004</v>
      </c>
      <c r="B349">
        <v>14.827581223715356</v>
      </c>
      <c r="C349">
        <v>19.197061807794913</v>
      </c>
      <c r="D349">
        <v>20.283024481478545</v>
      </c>
      <c r="E349">
        <v>24.063560402745864</v>
      </c>
      <c r="F349">
        <v>26.959252577042751</v>
      </c>
      <c r="G349">
        <v>30.596954379569222</v>
      </c>
      <c r="I349">
        <v>663.75300000000004</v>
      </c>
      <c r="J349">
        <v>38.098999999999997</v>
      </c>
      <c r="K349">
        <v>32.026000000000003</v>
      </c>
      <c r="L349">
        <v>32.338999999999999</v>
      </c>
      <c r="M349">
        <v>26.95</v>
      </c>
      <c r="N349">
        <v>22.03</v>
      </c>
      <c r="O349">
        <v>18.062000000000001</v>
      </c>
      <c r="Q349">
        <v>663.75300000000004</v>
      </c>
      <c r="R349">
        <v>47.073418776284647</v>
      </c>
      <c r="S349">
        <v>48.77693819220508</v>
      </c>
      <c r="T349">
        <v>47.377975518521453</v>
      </c>
      <c r="U349">
        <v>48.986439597254133</v>
      </c>
      <c r="V349">
        <v>51.010747422957252</v>
      </c>
      <c r="W349">
        <v>51.341045620430776</v>
      </c>
    </row>
    <row r="350" spans="1:23" x14ac:dyDescent="0.25">
      <c r="A350">
        <v>664.50300000000004</v>
      </c>
      <c r="B350">
        <v>14.798323468187229</v>
      </c>
      <c r="C350">
        <v>19.151667941075733</v>
      </c>
      <c r="D350">
        <v>20.313410368315434</v>
      </c>
      <c r="E350">
        <v>24.023341958738161</v>
      </c>
      <c r="F350">
        <v>26.958760038887718</v>
      </c>
      <c r="G350">
        <v>30.722750383669556</v>
      </c>
      <c r="I350">
        <v>664.50300000000004</v>
      </c>
      <c r="J350">
        <v>38.241999999999997</v>
      </c>
      <c r="K350">
        <v>32.094000000000001</v>
      </c>
      <c r="L350">
        <v>32.465000000000003</v>
      </c>
      <c r="M350">
        <v>27.06</v>
      </c>
      <c r="N350">
        <v>22.184999999999999</v>
      </c>
      <c r="O350">
        <v>18.22</v>
      </c>
      <c r="Q350">
        <v>664.50300000000004</v>
      </c>
      <c r="R350">
        <v>46.959676531812775</v>
      </c>
      <c r="S350">
        <v>48.754332058924277</v>
      </c>
      <c r="T350">
        <v>47.221589631684566</v>
      </c>
      <c r="U350">
        <v>48.91665804126184</v>
      </c>
      <c r="V350">
        <v>50.85623996111228</v>
      </c>
      <c r="W350">
        <v>51.057249616330445</v>
      </c>
    </row>
    <row r="351" spans="1:23" x14ac:dyDescent="0.25">
      <c r="A351">
        <v>665.25400000000002</v>
      </c>
      <c r="B351">
        <v>14.791016316827843</v>
      </c>
      <c r="C351">
        <v>19.081113443037097</v>
      </c>
      <c r="D351">
        <v>20.304479389280097</v>
      </c>
      <c r="E351">
        <v>23.905279823609465</v>
      </c>
      <c r="F351">
        <v>26.988029637758878</v>
      </c>
      <c r="G351">
        <v>30.721688242440454</v>
      </c>
      <c r="I351">
        <v>665.25400000000002</v>
      </c>
      <c r="J351">
        <v>38.204999999999998</v>
      </c>
      <c r="K351">
        <v>32.048000000000002</v>
      </c>
      <c r="L351">
        <v>32.451999999999998</v>
      </c>
      <c r="M351">
        <v>27.077000000000002</v>
      </c>
      <c r="N351">
        <v>22.14</v>
      </c>
      <c r="O351">
        <v>18.207999999999998</v>
      </c>
      <c r="Q351">
        <v>665.25400000000002</v>
      </c>
      <c r="R351">
        <v>47.003983683172159</v>
      </c>
      <c r="S351">
        <v>48.870886556962901</v>
      </c>
      <c r="T351">
        <v>47.243520610719905</v>
      </c>
      <c r="U351">
        <v>49.01772017639054</v>
      </c>
      <c r="V351">
        <v>50.871970362241122</v>
      </c>
      <c r="W351">
        <v>51.070311757559551</v>
      </c>
    </row>
    <row r="352" spans="1:23" x14ac:dyDescent="0.25">
      <c r="A352">
        <v>666.005</v>
      </c>
      <c r="B352">
        <v>14.727189953027715</v>
      </c>
      <c r="C352">
        <v>18.997825106329479</v>
      </c>
      <c r="D352">
        <v>20.347862859056615</v>
      </c>
      <c r="E352">
        <v>23.887392213001217</v>
      </c>
      <c r="F352">
        <v>26.881335192944327</v>
      </c>
      <c r="G352">
        <v>30.73622461132835</v>
      </c>
      <c r="I352">
        <v>666.005</v>
      </c>
      <c r="J352">
        <v>38.298000000000002</v>
      </c>
      <c r="K352">
        <v>32.070999999999998</v>
      </c>
      <c r="L352">
        <v>32.515000000000001</v>
      </c>
      <c r="M352">
        <v>27.181999999999999</v>
      </c>
      <c r="N352">
        <v>22.242000000000001</v>
      </c>
      <c r="O352">
        <v>18.317</v>
      </c>
      <c r="Q352">
        <v>666.005</v>
      </c>
      <c r="R352">
        <v>46.97481004697228</v>
      </c>
      <c r="S352">
        <v>48.931174893670523</v>
      </c>
      <c r="T352">
        <v>47.137137140943381</v>
      </c>
      <c r="U352">
        <v>48.930607786998777</v>
      </c>
      <c r="V352">
        <v>50.876664807055668</v>
      </c>
      <c r="W352">
        <v>50.946775388671639</v>
      </c>
    </row>
    <row r="353" spans="1:23" x14ac:dyDescent="0.25">
      <c r="A353">
        <v>666.755</v>
      </c>
      <c r="B353">
        <v>14.777263766732123</v>
      </c>
      <c r="C353">
        <v>18.945042402400624</v>
      </c>
      <c r="D353">
        <v>20.383447698282144</v>
      </c>
      <c r="E353">
        <v>23.895876921147998</v>
      </c>
      <c r="F353">
        <v>26.925812407479938</v>
      </c>
      <c r="G353">
        <v>30.826696239480402</v>
      </c>
      <c r="I353">
        <v>666.755</v>
      </c>
      <c r="J353">
        <v>38.331000000000003</v>
      </c>
      <c r="K353">
        <v>32.130000000000003</v>
      </c>
      <c r="L353">
        <v>32.561999999999998</v>
      </c>
      <c r="M353">
        <v>27.234000000000002</v>
      </c>
      <c r="N353">
        <v>22.309000000000001</v>
      </c>
      <c r="O353">
        <v>18.376000000000001</v>
      </c>
      <c r="Q353">
        <v>666.755</v>
      </c>
      <c r="R353">
        <v>46.891736233267878</v>
      </c>
      <c r="S353">
        <v>48.924957597599381</v>
      </c>
      <c r="T353">
        <v>47.054552301717862</v>
      </c>
      <c r="U353">
        <v>48.870123078851989</v>
      </c>
      <c r="V353">
        <v>50.765187592520064</v>
      </c>
      <c r="W353">
        <v>50.797303760519597</v>
      </c>
    </row>
    <row r="354" spans="1:23" x14ac:dyDescent="0.25">
      <c r="A354">
        <v>667.505</v>
      </c>
      <c r="B354">
        <v>14.725237113891092</v>
      </c>
      <c r="C354">
        <v>18.870532918621695</v>
      </c>
      <c r="D354">
        <v>20.337046902504127</v>
      </c>
      <c r="E354">
        <v>23.978497800370555</v>
      </c>
      <c r="F354">
        <v>26.877050188657698</v>
      </c>
      <c r="G354">
        <v>30.794729249233832</v>
      </c>
      <c r="I354">
        <v>667.505</v>
      </c>
      <c r="J354">
        <v>38.404000000000003</v>
      </c>
      <c r="K354">
        <v>32.15</v>
      </c>
      <c r="L354">
        <v>32.658000000000001</v>
      </c>
      <c r="M354">
        <v>27.373000000000001</v>
      </c>
      <c r="N354">
        <v>22.398</v>
      </c>
      <c r="O354">
        <v>18.454999999999998</v>
      </c>
      <c r="Q354">
        <v>667.505</v>
      </c>
      <c r="R354">
        <v>46.870762886108906</v>
      </c>
      <c r="S354">
        <v>48.979467081378303</v>
      </c>
      <c r="T354">
        <v>47.004953097495871</v>
      </c>
      <c r="U354">
        <v>48.648502199629441</v>
      </c>
      <c r="V354">
        <v>50.724949811342306</v>
      </c>
      <c r="W354">
        <v>50.75027075076617</v>
      </c>
    </row>
    <row r="355" spans="1:23" x14ac:dyDescent="0.25">
      <c r="A355">
        <v>668.25599999999997</v>
      </c>
      <c r="B355">
        <v>14.852777355408113</v>
      </c>
      <c r="C355">
        <v>18.881532716876478</v>
      </c>
      <c r="D355">
        <v>20.347651839195013</v>
      </c>
      <c r="E355">
        <v>24.028842094752388</v>
      </c>
      <c r="F355">
        <v>26.851634660453865</v>
      </c>
      <c r="G355">
        <v>30.770322878926684</v>
      </c>
      <c r="I355">
        <v>668.25599999999997</v>
      </c>
      <c r="J355">
        <v>38.436999999999998</v>
      </c>
      <c r="K355">
        <v>32.165999999999997</v>
      </c>
      <c r="L355">
        <v>32.634999999999998</v>
      </c>
      <c r="M355">
        <v>27.329000000000001</v>
      </c>
      <c r="N355">
        <v>22.416</v>
      </c>
      <c r="O355">
        <v>18.422999999999998</v>
      </c>
      <c r="Q355">
        <v>668.25599999999997</v>
      </c>
      <c r="R355">
        <v>46.710222644591887</v>
      </c>
      <c r="S355">
        <v>48.952467283123525</v>
      </c>
      <c r="T355">
        <v>47.017348160805</v>
      </c>
      <c r="U355">
        <v>48.642157905247601</v>
      </c>
      <c r="V355">
        <v>50.732365339546135</v>
      </c>
      <c r="W355">
        <v>50.806677121073314</v>
      </c>
    </row>
    <row r="356" spans="1:23" x14ac:dyDescent="0.25">
      <c r="A356">
        <v>669.00599999999997</v>
      </c>
      <c r="B356">
        <v>14.869401399635722</v>
      </c>
      <c r="C356">
        <v>18.914248629552411</v>
      </c>
      <c r="D356">
        <v>20.324234945526165</v>
      </c>
      <c r="E356">
        <v>24.031542819230541</v>
      </c>
      <c r="F356">
        <v>26.821308453419825</v>
      </c>
      <c r="G356">
        <v>30.656850572416857</v>
      </c>
      <c r="I356">
        <v>669.00599999999997</v>
      </c>
      <c r="J356">
        <v>38.317</v>
      </c>
      <c r="K356">
        <v>32.222999999999999</v>
      </c>
      <c r="L356">
        <v>32.600999999999999</v>
      </c>
      <c r="M356">
        <v>27.31</v>
      </c>
      <c r="N356">
        <v>22.401</v>
      </c>
      <c r="O356">
        <v>18.384</v>
      </c>
      <c r="Q356">
        <v>669.00599999999997</v>
      </c>
      <c r="R356">
        <v>46.81359860036428</v>
      </c>
      <c r="S356">
        <v>48.86275137044759</v>
      </c>
      <c r="T356">
        <v>47.074765054473836</v>
      </c>
      <c r="U356">
        <v>48.65845718076946</v>
      </c>
      <c r="V356">
        <v>50.777691546580179</v>
      </c>
      <c r="W356">
        <v>50.959149427583142</v>
      </c>
    </row>
    <row r="357" spans="1:23" x14ac:dyDescent="0.25">
      <c r="A357">
        <v>669.75599999999997</v>
      </c>
      <c r="B357">
        <v>14.910939223079675</v>
      </c>
      <c r="C357">
        <v>18.909636774413308</v>
      </c>
      <c r="D357">
        <v>20.32172041545228</v>
      </c>
      <c r="E357">
        <v>24.191802573979594</v>
      </c>
      <c r="F357">
        <v>26.916999635095493</v>
      </c>
      <c r="G357">
        <v>30.663930662976579</v>
      </c>
      <c r="I357">
        <v>669.75599999999997</v>
      </c>
      <c r="J357">
        <v>38.326999999999998</v>
      </c>
      <c r="K357">
        <v>32.204999999999998</v>
      </c>
      <c r="L357">
        <v>32.598999999999997</v>
      </c>
      <c r="M357">
        <v>27.234999999999999</v>
      </c>
      <c r="N357">
        <v>22.341000000000001</v>
      </c>
      <c r="O357">
        <v>18.428999999999998</v>
      </c>
      <c r="Q357">
        <v>669.75599999999997</v>
      </c>
      <c r="R357">
        <v>46.762060776920329</v>
      </c>
      <c r="S357">
        <v>48.885363225586694</v>
      </c>
      <c r="T357">
        <v>47.079279584547734</v>
      </c>
      <c r="U357">
        <v>48.573197426020407</v>
      </c>
      <c r="V357">
        <v>50.742000364904499</v>
      </c>
      <c r="W357">
        <v>50.907069337023415</v>
      </c>
    </row>
    <row r="358" spans="1:23" x14ac:dyDescent="0.25">
      <c r="A358">
        <v>670.50599999999997</v>
      </c>
      <c r="B358">
        <v>14.916176020175255</v>
      </c>
      <c r="C358">
        <v>18.988376290603174</v>
      </c>
      <c r="D358">
        <v>20.27391887488676</v>
      </c>
      <c r="E358">
        <v>24.304711385796754</v>
      </c>
      <c r="F358">
        <v>27.022516509121026</v>
      </c>
      <c r="G358">
        <v>30.715850405513979</v>
      </c>
      <c r="I358">
        <v>670.50599999999997</v>
      </c>
      <c r="J358">
        <v>38.392000000000003</v>
      </c>
      <c r="K358">
        <v>32.22</v>
      </c>
      <c r="L358">
        <v>32.639000000000003</v>
      </c>
      <c r="M358">
        <v>27.22</v>
      </c>
      <c r="N358">
        <v>22.315000000000001</v>
      </c>
      <c r="O358">
        <v>18.431000000000001</v>
      </c>
      <c r="Q358">
        <v>670.50599999999997</v>
      </c>
      <c r="R358">
        <v>46.69182397982474</v>
      </c>
      <c r="S358">
        <v>48.791623709396831</v>
      </c>
      <c r="T358">
        <v>47.08708112511323</v>
      </c>
      <c r="U358">
        <v>48.475288614203251</v>
      </c>
      <c r="V358">
        <v>50.662483490878977</v>
      </c>
      <c r="W358">
        <v>50.853149594486027</v>
      </c>
    </row>
    <row r="359" spans="1:23" x14ac:dyDescent="0.25">
      <c r="A359">
        <v>671.25599999999997</v>
      </c>
      <c r="B359">
        <v>14.929135959485954</v>
      </c>
      <c r="C359">
        <v>19.04297800942776</v>
      </c>
      <c r="D359">
        <v>20.256206213125797</v>
      </c>
      <c r="E359">
        <v>24.395602948520668</v>
      </c>
      <c r="F359">
        <v>27.059217288994958</v>
      </c>
      <c r="G359">
        <v>30.75889523765418</v>
      </c>
      <c r="I359">
        <v>671.25599999999997</v>
      </c>
      <c r="J359">
        <v>38.368000000000002</v>
      </c>
      <c r="K359">
        <v>32.216000000000001</v>
      </c>
      <c r="L359">
        <v>32.616999999999997</v>
      </c>
      <c r="M359">
        <v>27.247</v>
      </c>
      <c r="N359">
        <v>22.259</v>
      </c>
      <c r="O359">
        <v>18.344999999999999</v>
      </c>
      <c r="Q359">
        <v>671.25599999999997</v>
      </c>
      <c r="R359">
        <v>46.702864040514044</v>
      </c>
      <c r="S359">
        <v>48.741021990572236</v>
      </c>
      <c r="T359">
        <v>47.126793786874217</v>
      </c>
      <c r="U359">
        <v>48.357397051479332</v>
      </c>
      <c r="V359">
        <v>50.681782711005042</v>
      </c>
      <c r="W359">
        <v>50.896104762345821</v>
      </c>
    </row>
    <row r="360" spans="1:23" x14ac:dyDescent="0.25">
      <c r="A360">
        <v>672.00599999999997</v>
      </c>
      <c r="B360">
        <v>14.869291821855306</v>
      </c>
      <c r="C360">
        <v>19.059621846114062</v>
      </c>
      <c r="D360">
        <v>20.184198229609198</v>
      </c>
      <c r="E360">
        <v>24.435272009554271</v>
      </c>
      <c r="F360">
        <v>27.113867619545118</v>
      </c>
      <c r="G360">
        <v>30.757959056495469</v>
      </c>
      <c r="I360">
        <v>672.00599999999997</v>
      </c>
      <c r="J360">
        <v>38.502000000000002</v>
      </c>
      <c r="K360">
        <v>32.344000000000001</v>
      </c>
      <c r="L360">
        <v>32.758000000000003</v>
      </c>
      <c r="M360">
        <v>27.306000000000001</v>
      </c>
      <c r="N360">
        <v>22.381</v>
      </c>
      <c r="O360">
        <v>18.443999999999999</v>
      </c>
      <c r="Q360">
        <v>672.00599999999997</v>
      </c>
      <c r="R360">
        <v>46.628708178144691</v>
      </c>
      <c r="S360">
        <v>48.596378153885944</v>
      </c>
      <c r="T360">
        <v>47.057801770390796</v>
      </c>
      <c r="U360">
        <v>48.258727990445735</v>
      </c>
      <c r="V360">
        <v>50.505132380454882</v>
      </c>
      <c r="W360">
        <v>50.798040943504532</v>
      </c>
    </row>
    <row r="361" spans="1:23" x14ac:dyDescent="0.25">
      <c r="A361">
        <v>672.75599999999997</v>
      </c>
      <c r="B361">
        <v>14.817529467687415</v>
      </c>
      <c r="C361">
        <v>19.094709522920276</v>
      </c>
      <c r="D361">
        <v>20.217667385274872</v>
      </c>
      <c r="E361">
        <v>24.492687203104136</v>
      </c>
      <c r="F361">
        <v>27.065713152851469</v>
      </c>
      <c r="G361">
        <v>30.718754541853002</v>
      </c>
      <c r="I361">
        <v>672.75599999999997</v>
      </c>
      <c r="J361">
        <v>38.481000000000002</v>
      </c>
      <c r="K361">
        <v>32.28</v>
      </c>
      <c r="L361">
        <v>32.692</v>
      </c>
      <c r="M361">
        <v>27.23</v>
      </c>
      <c r="N361">
        <v>22.35</v>
      </c>
      <c r="O361">
        <v>18.39</v>
      </c>
      <c r="Q361">
        <v>672.75599999999997</v>
      </c>
      <c r="R361">
        <v>46.701470532312584</v>
      </c>
      <c r="S361">
        <v>48.625290477079723</v>
      </c>
      <c r="T361">
        <v>47.090332614725121</v>
      </c>
      <c r="U361">
        <v>48.277312796895856</v>
      </c>
      <c r="V361">
        <v>50.584286847148533</v>
      </c>
      <c r="W361">
        <v>50.891245458146997</v>
      </c>
    </row>
    <row r="362" spans="1:23" x14ac:dyDescent="0.25">
      <c r="A362">
        <v>673.505</v>
      </c>
      <c r="B362">
        <v>14.752797476206487</v>
      </c>
      <c r="C362">
        <v>19.092880776061573</v>
      </c>
      <c r="D362">
        <v>20.24460416142373</v>
      </c>
      <c r="E362">
        <v>24.51974230639134</v>
      </c>
      <c r="F362">
        <v>27.087419943382994</v>
      </c>
      <c r="G362">
        <v>30.761347799047375</v>
      </c>
      <c r="I362">
        <v>673.505</v>
      </c>
      <c r="J362">
        <v>38.491</v>
      </c>
      <c r="K362">
        <v>32.314999999999998</v>
      </c>
      <c r="L362">
        <v>32.735999999999997</v>
      </c>
      <c r="M362">
        <v>27.257000000000001</v>
      </c>
      <c r="N362">
        <v>22.331</v>
      </c>
      <c r="O362">
        <v>18.385999999999999</v>
      </c>
      <c r="Q362">
        <v>673.505</v>
      </c>
      <c r="R362">
        <v>46.756202523793512</v>
      </c>
      <c r="S362">
        <v>48.592119223938425</v>
      </c>
      <c r="T362">
        <v>47.01939583857628</v>
      </c>
      <c r="U362">
        <v>48.223257693608659</v>
      </c>
      <c r="V362">
        <v>50.581580056617</v>
      </c>
      <c r="W362">
        <v>50.852652200952633</v>
      </c>
    </row>
    <row r="363" spans="1:23" x14ac:dyDescent="0.25">
      <c r="A363">
        <v>674.255</v>
      </c>
      <c r="B363">
        <v>14.68245428470582</v>
      </c>
      <c r="C363">
        <v>19.032780997645734</v>
      </c>
      <c r="D363">
        <v>20.279075777053666</v>
      </c>
      <c r="E363">
        <v>24.396414750910953</v>
      </c>
      <c r="F363">
        <v>26.994195485326124</v>
      </c>
      <c r="G363">
        <v>30.746342609443147</v>
      </c>
      <c r="I363">
        <v>674.255</v>
      </c>
      <c r="J363">
        <v>38.491999999999997</v>
      </c>
      <c r="K363">
        <v>32.356000000000002</v>
      </c>
      <c r="L363">
        <v>32.737000000000002</v>
      </c>
      <c r="M363">
        <v>27.282</v>
      </c>
      <c r="N363">
        <v>22.372</v>
      </c>
      <c r="O363">
        <v>18.452000000000002</v>
      </c>
      <c r="Q363">
        <v>674.255</v>
      </c>
      <c r="R363">
        <v>46.825545715294183</v>
      </c>
      <c r="S363">
        <v>48.611219002354275</v>
      </c>
      <c r="T363">
        <v>46.983924222946342</v>
      </c>
      <c r="U363">
        <v>48.321585249089054</v>
      </c>
      <c r="V363">
        <v>50.633804514673876</v>
      </c>
      <c r="W363">
        <v>50.801657390556855</v>
      </c>
    </row>
    <row r="364" spans="1:23" x14ac:dyDescent="0.25">
      <c r="A364">
        <v>675.005</v>
      </c>
      <c r="B364">
        <v>14.622147922664597</v>
      </c>
      <c r="C364">
        <v>19.027211358024864</v>
      </c>
      <c r="D364">
        <v>20.254773660010279</v>
      </c>
      <c r="E364">
        <v>24.29872382441377</v>
      </c>
      <c r="F364">
        <v>26.945882740713667</v>
      </c>
      <c r="G364">
        <v>30.702382803956578</v>
      </c>
      <c r="I364">
        <v>675.005</v>
      </c>
      <c r="J364">
        <v>38.485999999999997</v>
      </c>
      <c r="K364">
        <v>32.363</v>
      </c>
      <c r="L364">
        <v>32.762</v>
      </c>
      <c r="M364">
        <v>27.335000000000001</v>
      </c>
      <c r="N364">
        <v>22.405000000000001</v>
      </c>
      <c r="O364">
        <v>18.523</v>
      </c>
      <c r="Q364">
        <v>675.005</v>
      </c>
      <c r="R364">
        <v>46.891852077335408</v>
      </c>
      <c r="S364">
        <v>48.609788641975136</v>
      </c>
      <c r="T364">
        <v>46.98322633998972</v>
      </c>
      <c r="U364">
        <v>48.366276175586222</v>
      </c>
      <c r="V364">
        <v>50.649117259286328</v>
      </c>
      <c r="W364">
        <v>50.774617196043422</v>
      </c>
    </row>
    <row r="365" spans="1:23" x14ac:dyDescent="0.25">
      <c r="A365">
        <v>675.75400000000002</v>
      </c>
      <c r="B365">
        <v>14.620035249438963</v>
      </c>
      <c r="C365">
        <v>18.924873636489338</v>
      </c>
      <c r="D365">
        <v>20.226431437927253</v>
      </c>
      <c r="E365">
        <v>24.195080514200921</v>
      </c>
      <c r="F365">
        <v>26.834187399431688</v>
      </c>
      <c r="G365">
        <v>30.667016927500871</v>
      </c>
      <c r="I365">
        <v>675.75400000000002</v>
      </c>
      <c r="J365">
        <v>38.542000000000002</v>
      </c>
      <c r="K365">
        <v>32.404000000000003</v>
      </c>
      <c r="L365">
        <v>32.848999999999997</v>
      </c>
      <c r="M365">
        <v>27.4</v>
      </c>
      <c r="N365">
        <v>22.466000000000001</v>
      </c>
      <c r="O365">
        <v>18.527999999999999</v>
      </c>
      <c r="Q365">
        <v>675.75400000000002</v>
      </c>
      <c r="R365">
        <v>46.837964750561035</v>
      </c>
      <c r="S365">
        <v>48.671126363510666</v>
      </c>
      <c r="T365">
        <v>46.924568562072757</v>
      </c>
      <c r="U365">
        <v>48.40491948579907</v>
      </c>
      <c r="V365">
        <v>50.699812600568308</v>
      </c>
      <c r="W365">
        <v>50.804983072499141</v>
      </c>
    </row>
    <row r="366" spans="1:23" x14ac:dyDescent="0.25">
      <c r="A366">
        <v>676.50300000000004</v>
      </c>
      <c r="B366">
        <v>14.561644035314</v>
      </c>
      <c r="C366">
        <v>18.805329398833511</v>
      </c>
      <c r="D366">
        <v>20.168364632119761</v>
      </c>
      <c r="E366">
        <v>24.053232529716396</v>
      </c>
      <c r="F366">
        <v>26.780462279726081</v>
      </c>
      <c r="G366">
        <v>30.638193648639973</v>
      </c>
      <c r="I366">
        <v>676.50300000000004</v>
      </c>
      <c r="J366">
        <v>38.566000000000003</v>
      </c>
      <c r="K366">
        <v>32.470999999999997</v>
      </c>
      <c r="L366">
        <v>32.872999999999998</v>
      </c>
      <c r="M366">
        <v>27.401</v>
      </c>
      <c r="N366">
        <v>22.497</v>
      </c>
      <c r="O366">
        <v>18.524000000000001</v>
      </c>
      <c r="Q366">
        <v>676.50300000000004</v>
      </c>
      <c r="R366">
        <v>46.872355964685994</v>
      </c>
      <c r="S366">
        <v>48.723670601166489</v>
      </c>
      <c r="T366">
        <v>46.958635367880248</v>
      </c>
      <c r="U366">
        <v>48.545767470283607</v>
      </c>
      <c r="V366">
        <v>50.72253772027392</v>
      </c>
      <c r="W366">
        <v>50.83780635136003</v>
      </c>
    </row>
    <row r="367" spans="1:23" x14ac:dyDescent="0.25">
      <c r="A367">
        <v>677.25300000000004</v>
      </c>
      <c r="B367">
        <v>14.620292213320838</v>
      </c>
      <c r="C367">
        <v>18.786622488081722</v>
      </c>
      <c r="D367">
        <v>20.138518443973222</v>
      </c>
      <c r="E367">
        <v>23.969734264309899</v>
      </c>
      <c r="F367">
        <v>26.75736485643711</v>
      </c>
      <c r="G367">
        <v>30.704683747226262</v>
      </c>
      <c r="I367">
        <v>677.25300000000004</v>
      </c>
      <c r="J367">
        <v>38.698</v>
      </c>
      <c r="K367">
        <v>32.462000000000003</v>
      </c>
      <c r="L367">
        <v>32.975999999999999</v>
      </c>
      <c r="M367">
        <v>27.625</v>
      </c>
      <c r="N367">
        <v>22.655000000000001</v>
      </c>
      <c r="O367">
        <v>18.695</v>
      </c>
      <c r="Q367">
        <v>677.25300000000004</v>
      </c>
      <c r="R367">
        <v>46.681707786679162</v>
      </c>
      <c r="S367">
        <v>48.751377511918278</v>
      </c>
      <c r="T367">
        <v>46.885481556026775</v>
      </c>
      <c r="U367">
        <v>48.405265735690101</v>
      </c>
      <c r="V367">
        <v>50.587635143562892</v>
      </c>
      <c r="W367">
        <v>50.600316252773744</v>
      </c>
    </row>
    <row r="368" spans="1:23" x14ac:dyDescent="0.25">
      <c r="A368">
        <v>678.00199999999995</v>
      </c>
      <c r="B368">
        <v>14.740110282835539</v>
      </c>
      <c r="C368">
        <v>18.756821252917838</v>
      </c>
      <c r="D368">
        <v>20.203616053337377</v>
      </c>
      <c r="E368">
        <v>23.989750293748862</v>
      </c>
      <c r="F368">
        <v>26.797619625644835</v>
      </c>
      <c r="G368">
        <v>30.73656449364131</v>
      </c>
      <c r="I368">
        <v>678.00199999999995</v>
      </c>
      <c r="J368">
        <v>38.762</v>
      </c>
      <c r="K368">
        <v>32.491999999999997</v>
      </c>
      <c r="L368">
        <v>32.984999999999999</v>
      </c>
      <c r="M368">
        <v>27.678000000000001</v>
      </c>
      <c r="N368">
        <v>22.637</v>
      </c>
      <c r="O368">
        <v>18.675000000000001</v>
      </c>
      <c r="Q368">
        <v>678.00199999999995</v>
      </c>
      <c r="R368">
        <v>46.497889717164462</v>
      </c>
      <c r="S368">
        <v>48.751178747082172</v>
      </c>
      <c r="T368">
        <v>46.811383946662623</v>
      </c>
      <c r="U368">
        <v>48.33224970625114</v>
      </c>
      <c r="V368">
        <v>50.565380374355165</v>
      </c>
      <c r="W368">
        <v>50.588435506358692</v>
      </c>
    </row>
    <row r="369" spans="1:23" x14ac:dyDescent="0.25">
      <c r="A369">
        <v>678.75099999999998</v>
      </c>
      <c r="B369">
        <v>14.738261582133212</v>
      </c>
      <c r="C369">
        <v>18.743816129756127</v>
      </c>
      <c r="D369">
        <v>20.129910650335109</v>
      </c>
      <c r="E369">
        <v>23.81698726958798</v>
      </c>
      <c r="F369">
        <v>26.812333039126269</v>
      </c>
      <c r="G369">
        <v>30.61691790828425</v>
      </c>
      <c r="I369">
        <v>678.75099999999998</v>
      </c>
      <c r="J369">
        <v>38.789000000000001</v>
      </c>
      <c r="K369">
        <v>32.481000000000002</v>
      </c>
      <c r="L369">
        <v>33.043999999999997</v>
      </c>
      <c r="M369">
        <v>27.745000000000001</v>
      </c>
      <c r="N369">
        <v>22.702000000000002</v>
      </c>
      <c r="O369">
        <v>18.757999999999999</v>
      </c>
      <c r="Q369">
        <v>678.75099999999998</v>
      </c>
      <c r="R369">
        <v>46.472738417866786</v>
      </c>
      <c r="S369">
        <v>48.775183870243879</v>
      </c>
      <c r="T369">
        <v>46.826089349664898</v>
      </c>
      <c r="U369">
        <v>48.438012730412012</v>
      </c>
      <c r="V369">
        <v>50.485666960873729</v>
      </c>
      <c r="W369">
        <v>50.625082091715754</v>
      </c>
    </row>
    <row r="370" spans="1:23" x14ac:dyDescent="0.25">
      <c r="A370">
        <v>679.5</v>
      </c>
      <c r="B370">
        <v>14.756543400443691</v>
      </c>
      <c r="C370">
        <v>18.663116609877509</v>
      </c>
      <c r="D370">
        <v>20.042946946067183</v>
      </c>
      <c r="E370">
        <v>23.720652839351764</v>
      </c>
      <c r="F370">
        <v>26.778660224150169</v>
      </c>
      <c r="G370">
        <v>30.576615669560368</v>
      </c>
      <c r="I370">
        <v>679.5</v>
      </c>
      <c r="J370">
        <v>38.857999999999997</v>
      </c>
      <c r="K370">
        <v>32.558999999999997</v>
      </c>
      <c r="L370">
        <v>33.131999999999998</v>
      </c>
      <c r="M370">
        <v>27.846</v>
      </c>
      <c r="N370">
        <v>22.808</v>
      </c>
      <c r="O370">
        <v>18.829000000000001</v>
      </c>
      <c r="Q370">
        <v>679.5</v>
      </c>
      <c r="R370">
        <v>46.385456599556314</v>
      </c>
      <c r="S370">
        <v>48.777883390122497</v>
      </c>
      <c r="T370">
        <v>46.825053053932812</v>
      </c>
      <c r="U370">
        <v>48.433347160648232</v>
      </c>
      <c r="V370">
        <v>50.413339775849835</v>
      </c>
      <c r="W370">
        <v>50.594384330439624</v>
      </c>
    </row>
    <row r="371" spans="1:23" x14ac:dyDescent="0.25">
      <c r="A371">
        <v>680.25</v>
      </c>
      <c r="B371">
        <v>14.752659226768653</v>
      </c>
      <c r="C371">
        <v>18.744806443977126</v>
      </c>
      <c r="D371">
        <v>20.086948700425282</v>
      </c>
      <c r="E371">
        <v>23.667210653206663</v>
      </c>
      <c r="F371">
        <v>26.890471172016721</v>
      </c>
      <c r="G371">
        <v>30.564748494075349</v>
      </c>
      <c r="I371">
        <v>680.25</v>
      </c>
      <c r="J371">
        <v>38.798999999999999</v>
      </c>
      <c r="K371">
        <v>32.539000000000001</v>
      </c>
      <c r="L371">
        <v>33.052</v>
      </c>
      <c r="M371">
        <v>27.847999999999999</v>
      </c>
      <c r="N371">
        <v>22.794</v>
      </c>
      <c r="O371">
        <v>18.818999999999999</v>
      </c>
      <c r="Q371">
        <v>680.25</v>
      </c>
      <c r="R371">
        <v>46.448340773231351</v>
      </c>
      <c r="S371">
        <v>48.716193556022873</v>
      </c>
      <c r="T371">
        <v>46.861051299574726</v>
      </c>
      <c r="U371">
        <v>48.484789346793335</v>
      </c>
      <c r="V371">
        <v>50.315528827983286</v>
      </c>
      <c r="W371">
        <v>50.616251505924652</v>
      </c>
    </row>
    <row r="372" spans="1:23" x14ac:dyDescent="0.25">
      <c r="A372">
        <v>680.99800000000005</v>
      </c>
      <c r="B372">
        <v>14.780760072934967</v>
      </c>
      <c r="C372">
        <v>18.805179374270402</v>
      </c>
      <c r="D372">
        <v>20.120657930725528</v>
      </c>
      <c r="E372">
        <v>23.686664996741559</v>
      </c>
      <c r="F372">
        <v>27.051718567471475</v>
      </c>
      <c r="G372">
        <v>30.669365727555526</v>
      </c>
      <c r="I372">
        <v>680.99800000000005</v>
      </c>
      <c r="J372">
        <v>38.741999999999997</v>
      </c>
      <c r="K372">
        <v>32.500999999999998</v>
      </c>
      <c r="L372">
        <v>32.997999999999998</v>
      </c>
      <c r="M372">
        <v>27.748999999999999</v>
      </c>
      <c r="N372">
        <v>22.77</v>
      </c>
      <c r="O372">
        <v>18.748999999999999</v>
      </c>
      <c r="Q372">
        <v>680.99800000000005</v>
      </c>
      <c r="R372">
        <v>46.477239927065035</v>
      </c>
      <c r="S372">
        <v>48.693820625729593</v>
      </c>
      <c r="T372">
        <v>46.881342069274481</v>
      </c>
      <c r="U372">
        <v>48.564335003258449</v>
      </c>
      <c r="V372">
        <v>50.178281432528529</v>
      </c>
      <c r="W372">
        <v>50.581634272444475</v>
      </c>
    </row>
    <row r="373" spans="1:23" x14ac:dyDescent="0.25">
      <c r="A373">
        <v>681.74699999999996</v>
      </c>
      <c r="B373">
        <v>14.724770588379958</v>
      </c>
      <c r="C373">
        <v>18.853143931109464</v>
      </c>
      <c r="D373">
        <v>20.132188702621992</v>
      </c>
      <c r="E373">
        <v>23.70848948526335</v>
      </c>
      <c r="F373">
        <v>27.015651192609628</v>
      </c>
      <c r="G373">
        <v>30.734939501956028</v>
      </c>
      <c r="I373">
        <v>681.74699999999996</v>
      </c>
      <c r="J373">
        <v>38.817</v>
      </c>
      <c r="K373">
        <v>32.536000000000001</v>
      </c>
      <c r="L373">
        <v>33.093000000000004</v>
      </c>
      <c r="M373">
        <v>27.794</v>
      </c>
      <c r="N373">
        <v>22.83</v>
      </c>
      <c r="O373">
        <v>18.805</v>
      </c>
      <c r="Q373">
        <v>681.74699999999996</v>
      </c>
      <c r="R373">
        <v>46.458229411620039</v>
      </c>
      <c r="S373">
        <v>48.610856068890534</v>
      </c>
      <c r="T373">
        <v>46.774811297378008</v>
      </c>
      <c r="U373">
        <v>48.497510514736653</v>
      </c>
      <c r="V373">
        <v>50.154348807390377</v>
      </c>
      <c r="W373">
        <v>50.460060498043966</v>
      </c>
    </row>
    <row r="374" spans="1:23" x14ac:dyDescent="0.25">
      <c r="A374">
        <v>682.49599999999998</v>
      </c>
      <c r="B374">
        <v>14.679636434106927</v>
      </c>
      <c r="C374">
        <v>18.917503310433275</v>
      </c>
      <c r="D374">
        <v>20.110265488632852</v>
      </c>
      <c r="E374">
        <v>23.821671231615326</v>
      </c>
      <c r="F374">
        <v>26.960731947389192</v>
      </c>
      <c r="G374">
        <v>30.637072922781979</v>
      </c>
      <c r="I374">
        <v>682.49599999999998</v>
      </c>
      <c r="J374">
        <v>38.819000000000003</v>
      </c>
      <c r="K374">
        <v>32.566000000000003</v>
      </c>
      <c r="L374">
        <v>33.072000000000003</v>
      </c>
      <c r="M374">
        <v>27.709</v>
      </c>
      <c r="N374">
        <v>22.716000000000001</v>
      </c>
      <c r="O374">
        <v>18.747</v>
      </c>
      <c r="Q374">
        <v>682.49599999999998</v>
      </c>
      <c r="R374">
        <v>46.501363565893072</v>
      </c>
      <c r="S374">
        <v>48.516496689566722</v>
      </c>
      <c r="T374">
        <v>46.817734511367149</v>
      </c>
      <c r="U374">
        <v>48.469328768384671</v>
      </c>
      <c r="V374">
        <v>50.3232680526108</v>
      </c>
      <c r="W374">
        <v>50.615927077218018</v>
      </c>
    </row>
    <row r="375" spans="1:23" x14ac:dyDescent="0.25">
      <c r="A375">
        <v>683.245</v>
      </c>
      <c r="B375">
        <v>14.584570542081501</v>
      </c>
      <c r="C375">
        <v>18.935225414517788</v>
      </c>
      <c r="D375">
        <v>20.091897630433095</v>
      </c>
      <c r="E375">
        <v>23.896533405551192</v>
      </c>
      <c r="F375">
        <v>26.91746685707664</v>
      </c>
      <c r="G375">
        <v>30.610134662990308</v>
      </c>
      <c r="I375">
        <v>683.245</v>
      </c>
      <c r="J375">
        <v>38.933</v>
      </c>
      <c r="K375">
        <v>32.613999999999997</v>
      </c>
      <c r="L375">
        <v>33.11</v>
      </c>
      <c r="M375">
        <v>27.731999999999999</v>
      </c>
      <c r="N375">
        <v>22.803000000000001</v>
      </c>
      <c r="O375">
        <v>18.832999999999998</v>
      </c>
      <c r="Q375">
        <v>683.245</v>
      </c>
      <c r="R375">
        <v>46.482429457918499</v>
      </c>
      <c r="S375">
        <v>48.450774585482208</v>
      </c>
      <c r="T375">
        <v>46.798102369566905</v>
      </c>
      <c r="U375">
        <v>48.371466594448805</v>
      </c>
      <c r="V375">
        <v>50.279533142923363</v>
      </c>
      <c r="W375">
        <v>50.556865337009697</v>
      </c>
    </row>
    <row r="376" spans="1:23" x14ac:dyDescent="0.25">
      <c r="A376">
        <v>683.99400000000003</v>
      </c>
      <c r="B376">
        <v>14.58260343164333</v>
      </c>
      <c r="C376">
        <v>18.918807569712019</v>
      </c>
      <c r="D376">
        <v>20.110765837800614</v>
      </c>
      <c r="E376">
        <v>24.054733761611999</v>
      </c>
      <c r="F376">
        <v>26.948135642143004</v>
      </c>
      <c r="G376">
        <v>30.70284681694848</v>
      </c>
      <c r="I376">
        <v>683.99400000000003</v>
      </c>
      <c r="J376">
        <v>38.938000000000002</v>
      </c>
      <c r="K376">
        <v>32.645000000000003</v>
      </c>
      <c r="L376">
        <v>33.145000000000003</v>
      </c>
      <c r="M376">
        <v>27.773</v>
      </c>
      <c r="N376">
        <v>22.838999999999999</v>
      </c>
      <c r="O376">
        <v>18.824000000000002</v>
      </c>
      <c r="Q376">
        <v>683.99400000000003</v>
      </c>
      <c r="R376">
        <v>46.47939656835667</v>
      </c>
      <c r="S376">
        <v>48.436192430287974</v>
      </c>
      <c r="T376">
        <v>46.744234162199376</v>
      </c>
      <c r="U376">
        <v>48.172266238388005</v>
      </c>
      <c r="V376">
        <v>50.212864357857001</v>
      </c>
      <c r="W376">
        <v>50.473153183051522</v>
      </c>
    </row>
    <row r="377" spans="1:23" x14ac:dyDescent="0.25">
      <c r="A377">
        <v>684.74199999999996</v>
      </c>
      <c r="B377">
        <v>14.464654928009336</v>
      </c>
      <c r="C377">
        <v>18.938109677057302</v>
      </c>
      <c r="D377">
        <v>20.079361619079396</v>
      </c>
      <c r="E377">
        <v>24.060525998986755</v>
      </c>
      <c r="F377">
        <v>26.845448491703618</v>
      </c>
      <c r="G377">
        <v>30.630687000680272</v>
      </c>
      <c r="I377">
        <v>684.74199999999996</v>
      </c>
      <c r="J377">
        <v>38.914000000000001</v>
      </c>
      <c r="K377">
        <v>32.69</v>
      </c>
      <c r="L377">
        <v>33.18</v>
      </c>
      <c r="M377">
        <v>27.713999999999999</v>
      </c>
      <c r="N377">
        <v>22.853000000000002</v>
      </c>
      <c r="O377">
        <v>18.803000000000001</v>
      </c>
      <c r="Q377">
        <v>684.74199999999996</v>
      </c>
      <c r="R377">
        <v>46.62134507199066</v>
      </c>
      <c r="S377">
        <v>48.371890322942704</v>
      </c>
      <c r="T377">
        <v>46.740638380920601</v>
      </c>
      <c r="U377">
        <v>48.225474001013247</v>
      </c>
      <c r="V377">
        <v>50.30155150829637</v>
      </c>
      <c r="W377">
        <v>50.566312999319734</v>
      </c>
    </row>
    <row r="378" spans="1:23" x14ac:dyDescent="0.25">
      <c r="A378">
        <v>685.49099999999999</v>
      </c>
      <c r="B378">
        <v>14.415219875841121</v>
      </c>
      <c r="C378">
        <v>18.858645178795182</v>
      </c>
      <c r="D378">
        <v>20.02040036092178</v>
      </c>
      <c r="E378">
        <v>24.243627503579397</v>
      </c>
      <c r="F378">
        <v>26.833080191967856</v>
      </c>
      <c r="G378">
        <v>30.579603376601987</v>
      </c>
      <c r="I378">
        <v>685.49099999999999</v>
      </c>
      <c r="J378">
        <v>38.901000000000003</v>
      </c>
      <c r="K378">
        <v>32.703000000000003</v>
      </c>
      <c r="L378">
        <v>33.075000000000003</v>
      </c>
      <c r="M378">
        <v>27.629000000000001</v>
      </c>
      <c r="N378">
        <v>22.722999999999999</v>
      </c>
      <c r="O378">
        <v>18.718</v>
      </c>
      <c r="Q378">
        <v>685.49099999999999</v>
      </c>
      <c r="R378">
        <v>46.683780124158872</v>
      </c>
      <c r="S378">
        <v>48.438354821204811</v>
      </c>
      <c r="T378">
        <v>46.904599639078214</v>
      </c>
      <c r="U378">
        <v>48.127372496420598</v>
      </c>
      <c r="V378">
        <v>50.443919808032149</v>
      </c>
      <c r="W378">
        <v>50.702396623398009</v>
      </c>
    </row>
    <row r="379" spans="1:23" x14ac:dyDescent="0.25">
      <c r="A379">
        <v>686.23900000000003</v>
      </c>
      <c r="B379">
        <v>14.44890343326723</v>
      </c>
      <c r="C379">
        <v>18.842028265608139</v>
      </c>
      <c r="D379">
        <v>20.014793392154743</v>
      </c>
      <c r="E379">
        <v>24.289577530804269</v>
      </c>
      <c r="F379">
        <v>26.763543255900107</v>
      </c>
      <c r="G379">
        <v>30.657546527194015</v>
      </c>
      <c r="I379">
        <v>686.23900000000003</v>
      </c>
      <c r="J379">
        <v>38.927</v>
      </c>
      <c r="K379">
        <v>32.683</v>
      </c>
      <c r="L379">
        <v>33.235999999999997</v>
      </c>
      <c r="M379">
        <v>27.736000000000001</v>
      </c>
      <c r="N379">
        <v>22.808</v>
      </c>
      <c r="O379">
        <v>18.829999999999998</v>
      </c>
      <c r="Q379">
        <v>686.23900000000003</v>
      </c>
      <c r="R379">
        <v>46.624096566732774</v>
      </c>
      <c r="S379">
        <v>48.474971734391872</v>
      </c>
      <c r="T379">
        <v>46.749206607845267</v>
      </c>
      <c r="U379">
        <v>47.97442246919573</v>
      </c>
      <c r="V379">
        <v>50.428456744099904</v>
      </c>
      <c r="W379">
        <v>50.512453472805987</v>
      </c>
    </row>
    <row r="380" spans="1:23" x14ac:dyDescent="0.25">
      <c r="A380">
        <v>686.98699999999997</v>
      </c>
      <c r="B380">
        <v>14.522953613120501</v>
      </c>
      <c r="C380">
        <v>18.754703054398345</v>
      </c>
      <c r="D380">
        <v>19.991919123905387</v>
      </c>
      <c r="E380">
        <v>24.313598206130333</v>
      </c>
      <c r="F380">
        <v>26.727761216879461</v>
      </c>
      <c r="G380">
        <v>30.623432991506462</v>
      </c>
      <c r="I380">
        <v>686.98699999999997</v>
      </c>
      <c r="J380">
        <v>38.917999999999999</v>
      </c>
      <c r="K380">
        <v>32.746000000000002</v>
      </c>
      <c r="L380">
        <v>33.210999999999999</v>
      </c>
      <c r="M380">
        <v>27.695</v>
      </c>
      <c r="N380">
        <v>22.809000000000001</v>
      </c>
      <c r="O380">
        <v>18.852</v>
      </c>
      <c r="Q380">
        <v>686.98699999999997</v>
      </c>
      <c r="R380">
        <v>46.559046386879501</v>
      </c>
      <c r="S380">
        <v>48.499296945601643</v>
      </c>
      <c r="T380">
        <v>46.797080876094611</v>
      </c>
      <c r="U380">
        <v>47.99140179386967</v>
      </c>
      <c r="V380">
        <v>50.463238783120545</v>
      </c>
      <c r="W380">
        <v>50.524567008493534</v>
      </c>
    </row>
    <row r="381" spans="1:23" x14ac:dyDescent="0.25">
      <c r="A381">
        <v>687.73599999999999</v>
      </c>
      <c r="B381">
        <v>14.511820483693072</v>
      </c>
      <c r="C381">
        <v>18.609222633561135</v>
      </c>
      <c r="D381">
        <v>19.909640347921609</v>
      </c>
      <c r="E381">
        <v>24.265656276098337</v>
      </c>
      <c r="F381">
        <v>26.600192970497606</v>
      </c>
      <c r="G381">
        <v>30.700971486864663</v>
      </c>
      <c r="I381">
        <v>687.73599999999999</v>
      </c>
      <c r="J381">
        <v>38.898000000000003</v>
      </c>
      <c r="K381">
        <v>32.648000000000003</v>
      </c>
      <c r="L381">
        <v>33.234000000000002</v>
      </c>
      <c r="M381">
        <v>27.670999999999999</v>
      </c>
      <c r="N381">
        <v>22.844000000000001</v>
      </c>
      <c r="O381">
        <v>18.850000000000001</v>
      </c>
      <c r="Q381">
        <v>687.73599999999999</v>
      </c>
      <c r="R381">
        <v>46.590179516306925</v>
      </c>
      <c r="S381">
        <v>48.742777366438872</v>
      </c>
      <c r="T381">
        <v>46.856359652078382</v>
      </c>
      <c r="U381">
        <v>48.063343723901667</v>
      </c>
      <c r="V381">
        <v>50.555807029502404</v>
      </c>
      <c r="W381">
        <v>50.449028513135346</v>
      </c>
    </row>
    <row r="382" spans="1:23" x14ac:dyDescent="0.25">
      <c r="A382">
        <v>688.48400000000004</v>
      </c>
      <c r="B382">
        <v>14.500901681600775</v>
      </c>
      <c r="C382">
        <v>18.594230688785501</v>
      </c>
      <c r="D382">
        <v>19.954930619029497</v>
      </c>
      <c r="E382">
        <v>24.21717330062463</v>
      </c>
      <c r="F382">
        <v>26.553007807465587</v>
      </c>
      <c r="G382">
        <v>30.653270719455154</v>
      </c>
      <c r="I382">
        <v>688.48400000000004</v>
      </c>
      <c r="J382">
        <v>39.030999999999999</v>
      </c>
      <c r="K382">
        <v>32.759</v>
      </c>
      <c r="L382">
        <v>33.270000000000003</v>
      </c>
      <c r="M382">
        <v>27.779</v>
      </c>
      <c r="N382">
        <v>22.870999999999999</v>
      </c>
      <c r="O382">
        <v>18.917999999999999</v>
      </c>
      <c r="Q382">
        <v>688.48400000000004</v>
      </c>
      <c r="R382">
        <v>46.468098318399228</v>
      </c>
      <c r="S382">
        <v>48.646769311214499</v>
      </c>
      <c r="T382">
        <v>46.775069380970493</v>
      </c>
      <c r="U382">
        <v>48.003826699375374</v>
      </c>
      <c r="V382">
        <v>50.575992192534414</v>
      </c>
      <c r="W382">
        <v>50.428729280544843</v>
      </c>
    </row>
    <row r="383" spans="1:23" x14ac:dyDescent="0.25">
      <c r="A383">
        <v>689.23199999999997</v>
      </c>
      <c r="B383">
        <v>14.570892617603601</v>
      </c>
      <c r="C383">
        <v>18.547523731875376</v>
      </c>
      <c r="D383">
        <v>19.962674635034183</v>
      </c>
      <c r="E383">
        <v>24.161675398042533</v>
      </c>
      <c r="F383">
        <v>26.726149693117584</v>
      </c>
      <c r="G383">
        <v>30.69040858639929</v>
      </c>
      <c r="I383">
        <v>689.23199999999997</v>
      </c>
      <c r="J383">
        <v>39.088000000000001</v>
      </c>
      <c r="K383">
        <v>32.851999999999997</v>
      </c>
      <c r="L383">
        <v>33.287999999999997</v>
      </c>
      <c r="M383">
        <v>27.827000000000002</v>
      </c>
      <c r="N383">
        <v>22.960999999999999</v>
      </c>
      <c r="O383">
        <v>18.920999999999999</v>
      </c>
      <c r="Q383">
        <v>689.23199999999997</v>
      </c>
      <c r="R383">
        <v>46.341107382396402</v>
      </c>
      <c r="S383">
        <v>48.600476268124623</v>
      </c>
      <c r="T383">
        <v>46.74932536496582</v>
      </c>
      <c r="U383">
        <v>48.011324601957469</v>
      </c>
      <c r="V383">
        <v>50.312850306882417</v>
      </c>
      <c r="W383">
        <v>50.388591413600722</v>
      </c>
    </row>
    <row r="384" spans="1:23" x14ac:dyDescent="0.25">
      <c r="A384">
        <v>689.98</v>
      </c>
      <c r="B384">
        <v>14.614365797772178</v>
      </c>
      <c r="C384">
        <v>18.596364657677213</v>
      </c>
      <c r="D384">
        <v>19.946226046912365</v>
      </c>
      <c r="E384">
        <v>24.076928369153695</v>
      </c>
      <c r="F384">
        <v>26.780579943604163</v>
      </c>
      <c r="G384">
        <v>30.607591825785605</v>
      </c>
      <c r="I384">
        <v>689.98</v>
      </c>
      <c r="J384">
        <v>39.081000000000003</v>
      </c>
      <c r="K384">
        <v>32.844999999999999</v>
      </c>
      <c r="L384">
        <v>33.389000000000003</v>
      </c>
      <c r="M384">
        <v>27.963000000000001</v>
      </c>
      <c r="N384">
        <v>23.012</v>
      </c>
      <c r="O384">
        <v>18.95</v>
      </c>
      <c r="Q384">
        <v>689.98</v>
      </c>
      <c r="R384">
        <v>46.304634202227817</v>
      </c>
      <c r="S384">
        <v>48.558635342322788</v>
      </c>
      <c r="T384">
        <v>46.664773953087625</v>
      </c>
      <c r="U384">
        <v>47.960071630846315</v>
      </c>
      <c r="V384">
        <v>50.207420056395833</v>
      </c>
      <c r="W384">
        <v>50.442408174214393</v>
      </c>
    </row>
    <row r="385" spans="1:23" x14ac:dyDescent="0.25">
      <c r="A385">
        <v>690.72799999999995</v>
      </c>
      <c r="B385">
        <v>14.598396251341871</v>
      </c>
      <c r="C385">
        <v>18.520170256118572</v>
      </c>
      <c r="D385">
        <v>19.977146666183462</v>
      </c>
      <c r="E385">
        <v>23.950169845335161</v>
      </c>
      <c r="F385">
        <v>26.778996646578729</v>
      </c>
      <c r="G385">
        <v>30.512524425604795</v>
      </c>
      <c r="I385">
        <v>690.72799999999995</v>
      </c>
      <c r="J385">
        <v>39.127000000000002</v>
      </c>
      <c r="K385">
        <v>32.829000000000001</v>
      </c>
      <c r="L385">
        <v>33.369999999999997</v>
      </c>
      <c r="M385">
        <v>27.931000000000001</v>
      </c>
      <c r="N385">
        <v>23</v>
      </c>
      <c r="O385">
        <v>18.934999999999999</v>
      </c>
      <c r="Q385">
        <v>690.72799999999995</v>
      </c>
      <c r="R385">
        <v>46.274603748658123</v>
      </c>
      <c r="S385">
        <v>48.650829743881417</v>
      </c>
      <c r="T385">
        <v>46.652853333816537</v>
      </c>
      <c r="U385">
        <v>48.118830154664842</v>
      </c>
      <c r="V385">
        <v>50.221003353421267</v>
      </c>
      <c r="W385">
        <v>50.552475574395203</v>
      </c>
    </row>
    <row r="386" spans="1:23" x14ac:dyDescent="0.25">
      <c r="A386">
        <v>691.476</v>
      </c>
      <c r="B386">
        <v>14.62605364345742</v>
      </c>
      <c r="C386">
        <v>18.641850182211723</v>
      </c>
      <c r="D386">
        <v>20.02321350075778</v>
      </c>
      <c r="E386">
        <v>23.873992454095905</v>
      </c>
      <c r="F386">
        <v>26.802454516330361</v>
      </c>
      <c r="G386">
        <v>30.524353209856027</v>
      </c>
      <c r="I386">
        <v>691.476</v>
      </c>
      <c r="J386">
        <v>38.962000000000003</v>
      </c>
      <c r="K386">
        <v>32.832999999999998</v>
      </c>
      <c r="L386">
        <v>33.284999999999997</v>
      </c>
      <c r="M386">
        <v>27.852</v>
      </c>
      <c r="N386">
        <v>22.847000000000001</v>
      </c>
      <c r="O386">
        <v>18.838000000000001</v>
      </c>
      <c r="Q386">
        <v>691.476</v>
      </c>
      <c r="R386">
        <v>46.411946356542579</v>
      </c>
      <c r="S386">
        <v>48.525149817788275</v>
      </c>
      <c r="T386">
        <v>46.691786499242227</v>
      </c>
      <c r="U386">
        <v>48.274007545904091</v>
      </c>
      <c r="V386">
        <v>50.350545483669634</v>
      </c>
      <c r="W386">
        <v>50.637646790143975</v>
      </c>
    </row>
    <row r="387" spans="1:23" x14ac:dyDescent="0.25">
      <c r="A387">
        <v>692.22400000000005</v>
      </c>
      <c r="B387">
        <v>14.59981010512471</v>
      </c>
      <c r="C387">
        <v>18.650707035062794</v>
      </c>
      <c r="D387">
        <v>19.956505452713905</v>
      </c>
      <c r="E387">
        <v>23.782146411984037</v>
      </c>
      <c r="F387">
        <v>26.841888958582089</v>
      </c>
      <c r="G387">
        <v>30.513499264761485</v>
      </c>
      <c r="I387">
        <v>692.22400000000005</v>
      </c>
      <c r="J387">
        <v>39.045000000000002</v>
      </c>
      <c r="K387">
        <v>32.914000000000001</v>
      </c>
      <c r="L387">
        <v>33.326000000000001</v>
      </c>
      <c r="M387">
        <v>27.974</v>
      </c>
      <c r="N387">
        <v>22.885000000000002</v>
      </c>
      <c r="O387">
        <v>18.876999999999999</v>
      </c>
      <c r="Q387">
        <v>692.22400000000005</v>
      </c>
      <c r="R387">
        <v>46.355189894875288</v>
      </c>
      <c r="S387">
        <v>48.435292964937204</v>
      </c>
      <c r="T387">
        <v>46.717494547286101</v>
      </c>
      <c r="U387">
        <v>48.243853588015959</v>
      </c>
      <c r="V387">
        <v>50.273111041417906</v>
      </c>
      <c r="W387">
        <v>50.60950073523852</v>
      </c>
    </row>
    <row r="388" spans="1:23" x14ac:dyDescent="0.25">
      <c r="A388">
        <v>692.97199999999998</v>
      </c>
      <c r="B388">
        <v>14.481157169253466</v>
      </c>
      <c r="C388">
        <v>18.672404474050122</v>
      </c>
      <c r="D388">
        <v>19.912629092234308</v>
      </c>
      <c r="E388">
        <v>23.569047606137168</v>
      </c>
      <c r="F388">
        <v>26.786337867124534</v>
      </c>
      <c r="G388">
        <v>30.511665280893624</v>
      </c>
      <c r="I388">
        <v>692.97199999999998</v>
      </c>
      <c r="J388">
        <v>39.21</v>
      </c>
      <c r="K388">
        <v>32.924999999999997</v>
      </c>
      <c r="L388">
        <v>33.475000000000001</v>
      </c>
      <c r="M388">
        <v>28.062000000000001</v>
      </c>
      <c r="N388">
        <v>22.969000000000001</v>
      </c>
      <c r="O388">
        <v>18.949000000000002</v>
      </c>
      <c r="Q388">
        <v>692.97199999999998</v>
      </c>
      <c r="R388">
        <v>46.308842830746535</v>
      </c>
      <c r="S388">
        <v>48.402595525949877</v>
      </c>
      <c r="T388">
        <v>46.612370907765694</v>
      </c>
      <c r="U388">
        <v>48.368952393862834</v>
      </c>
      <c r="V388">
        <v>50.244662132875476</v>
      </c>
      <c r="W388">
        <v>50.539334719106378</v>
      </c>
    </row>
    <row r="389" spans="1:23" x14ac:dyDescent="0.25">
      <c r="A389">
        <v>693.71900000000005</v>
      </c>
      <c r="B389">
        <v>14.466182738263592</v>
      </c>
      <c r="C389">
        <v>18.768222333341384</v>
      </c>
      <c r="D389">
        <v>19.904277242793214</v>
      </c>
      <c r="E389">
        <v>23.539791122621001</v>
      </c>
      <c r="F389">
        <v>26.866035338542336</v>
      </c>
      <c r="G389">
        <v>30.522979278719916</v>
      </c>
      <c r="I389">
        <v>693.71900000000005</v>
      </c>
      <c r="J389">
        <v>39.094000000000001</v>
      </c>
      <c r="K389">
        <v>32.89</v>
      </c>
      <c r="L389">
        <v>33.408999999999999</v>
      </c>
      <c r="M389">
        <v>28.026</v>
      </c>
      <c r="N389">
        <v>22.931999999999999</v>
      </c>
      <c r="O389">
        <v>18.931000000000001</v>
      </c>
      <c r="Q389">
        <v>693.71900000000005</v>
      </c>
      <c r="R389">
        <v>46.439817261736408</v>
      </c>
      <c r="S389">
        <v>48.341777666658615</v>
      </c>
      <c r="T389">
        <v>46.686722757206795</v>
      </c>
      <c r="U389">
        <v>48.434208877379007</v>
      </c>
      <c r="V389">
        <v>50.201964661457666</v>
      </c>
      <c r="W389">
        <v>50.546020721280087</v>
      </c>
    </row>
    <row r="390" spans="1:23" x14ac:dyDescent="0.25">
      <c r="A390">
        <v>694.46699999999998</v>
      </c>
      <c r="B390">
        <v>14.392028028724546</v>
      </c>
      <c r="C390">
        <v>18.781443760903407</v>
      </c>
      <c r="D390">
        <v>19.885737231109278</v>
      </c>
      <c r="E390">
        <v>23.591899339194736</v>
      </c>
      <c r="F390">
        <v>26.857608775514038</v>
      </c>
      <c r="G390">
        <v>30.622766302783923</v>
      </c>
      <c r="I390">
        <v>694.46699999999998</v>
      </c>
      <c r="J390">
        <v>39.161999999999999</v>
      </c>
      <c r="K390">
        <v>32.905999999999999</v>
      </c>
      <c r="L390">
        <v>33.340000000000003</v>
      </c>
      <c r="M390">
        <v>27.984000000000002</v>
      </c>
      <c r="N390">
        <v>22.891999999999999</v>
      </c>
      <c r="O390">
        <v>18.931999999999999</v>
      </c>
      <c r="Q390">
        <v>694.46699999999998</v>
      </c>
      <c r="R390">
        <v>46.445971971275455</v>
      </c>
      <c r="S390">
        <v>48.312556239096587</v>
      </c>
      <c r="T390">
        <v>46.774262768890722</v>
      </c>
      <c r="U390">
        <v>48.424100660805252</v>
      </c>
      <c r="V390">
        <v>50.250391224485966</v>
      </c>
      <c r="W390">
        <v>50.445233697216075</v>
      </c>
    </row>
    <row r="391" spans="1:23" x14ac:dyDescent="0.25">
      <c r="A391">
        <v>695.21400000000006</v>
      </c>
      <c r="B391">
        <v>14.314438064417455</v>
      </c>
      <c r="C391">
        <v>18.776368715712177</v>
      </c>
      <c r="D391">
        <v>19.839029343993865</v>
      </c>
      <c r="E391">
        <v>23.570700216241459</v>
      </c>
      <c r="F391">
        <v>26.786227409673035</v>
      </c>
      <c r="G391">
        <v>30.599861730973334</v>
      </c>
      <c r="I391">
        <v>695.21400000000006</v>
      </c>
      <c r="J391">
        <v>39.073</v>
      </c>
      <c r="K391">
        <v>32.863999999999997</v>
      </c>
      <c r="L391">
        <v>33.281999999999996</v>
      </c>
      <c r="M391">
        <v>27.925999999999998</v>
      </c>
      <c r="N391">
        <v>22.870999999999999</v>
      </c>
      <c r="O391">
        <v>18.861999999999998</v>
      </c>
      <c r="Q391">
        <v>695.21400000000006</v>
      </c>
      <c r="R391">
        <v>46.612561935582548</v>
      </c>
      <c r="S391">
        <v>48.359631284287815</v>
      </c>
      <c r="T391">
        <v>46.878970656006139</v>
      </c>
      <c r="U391">
        <v>48.503299783758536</v>
      </c>
      <c r="V391">
        <v>50.342772590326973</v>
      </c>
      <c r="W391">
        <v>50.538138269026675</v>
      </c>
    </row>
    <row r="392" spans="1:23" x14ac:dyDescent="0.25">
      <c r="A392">
        <v>695.96199999999999</v>
      </c>
      <c r="B392">
        <v>14.331965487787091</v>
      </c>
      <c r="C392">
        <v>18.744521723170049</v>
      </c>
      <c r="D392">
        <v>19.925446348587204</v>
      </c>
      <c r="E392">
        <v>23.671341709819156</v>
      </c>
      <c r="F392">
        <v>26.793671509178616</v>
      </c>
      <c r="G392">
        <v>30.658355037825547</v>
      </c>
      <c r="I392">
        <v>695.96199999999999</v>
      </c>
      <c r="J392">
        <v>38.984999999999999</v>
      </c>
      <c r="K392">
        <v>32.896999999999998</v>
      </c>
      <c r="L392">
        <v>33.201999999999998</v>
      </c>
      <c r="M392">
        <v>27.835999999999999</v>
      </c>
      <c r="N392">
        <v>22.792999999999999</v>
      </c>
      <c r="O392">
        <v>18.826000000000001</v>
      </c>
      <c r="Q392">
        <v>695.96199999999999</v>
      </c>
      <c r="R392">
        <v>46.683034512212913</v>
      </c>
      <c r="S392">
        <v>48.358478276829956</v>
      </c>
      <c r="T392">
        <v>46.872553651412801</v>
      </c>
      <c r="U392">
        <v>48.492658290180842</v>
      </c>
      <c r="V392">
        <v>50.413328490821378</v>
      </c>
      <c r="W392">
        <v>50.515644962174463</v>
      </c>
    </row>
    <row r="393" spans="1:23" x14ac:dyDescent="0.25">
      <c r="A393">
        <v>696.70899999999995</v>
      </c>
      <c r="B393">
        <v>14.314138867300983</v>
      </c>
      <c r="C393">
        <v>18.688495434535007</v>
      </c>
      <c r="D393">
        <v>19.871130547221689</v>
      </c>
      <c r="E393">
        <v>23.657629596806029</v>
      </c>
      <c r="F393">
        <v>26.685388911891557</v>
      </c>
      <c r="G393">
        <v>30.621703250682188</v>
      </c>
      <c r="I393">
        <v>696.70899999999995</v>
      </c>
      <c r="J393">
        <v>39.027000000000001</v>
      </c>
      <c r="K393">
        <v>32.970999999999997</v>
      </c>
      <c r="L393">
        <v>33.270000000000003</v>
      </c>
      <c r="M393">
        <v>27.821000000000002</v>
      </c>
      <c r="N393">
        <v>22.734999999999999</v>
      </c>
      <c r="O393">
        <v>18.802</v>
      </c>
      <c r="Q393">
        <v>696.70899999999995</v>
      </c>
      <c r="R393">
        <v>46.658861132699016</v>
      </c>
      <c r="S393">
        <v>48.34050456546499</v>
      </c>
      <c r="T393">
        <v>46.858869452778301</v>
      </c>
      <c r="U393">
        <v>48.52137040319397</v>
      </c>
      <c r="V393">
        <v>50.579611088108443</v>
      </c>
      <c r="W393">
        <v>50.576296749317819</v>
      </c>
    </row>
    <row r="394" spans="1:23" x14ac:dyDescent="0.25">
      <c r="A394">
        <v>697.45600000000002</v>
      </c>
      <c r="B394">
        <v>14.312472863133655</v>
      </c>
      <c r="C394">
        <v>18.655257651065888</v>
      </c>
      <c r="D394">
        <v>19.829685507863662</v>
      </c>
      <c r="E394">
        <v>23.60934958687141</v>
      </c>
      <c r="F394">
        <v>26.526145945361868</v>
      </c>
      <c r="G394">
        <v>30.631104858045841</v>
      </c>
      <c r="I394">
        <v>697.45600000000002</v>
      </c>
      <c r="J394">
        <v>39.116</v>
      </c>
      <c r="K394">
        <v>32.953000000000003</v>
      </c>
      <c r="L394">
        <v>33.442</v>
      </c>
      <c r="M394">
        <v>27.951000000000001</v>
      </c>
      <c r="N394">
        <v>22.876000000000001</v>
      </c>
      <c r="O394">
        <v>18.925999999999998</v>
      </c>
      <c r="Q394">
        <v>697.45600000000002</v>
      </c>
      <c r="R394">
        <v>46.571527136866344</v>
      </c>
      <c r="S394">
        <v>48.391742348934109</v>
      </c>
      <c r="T394">
        <v>46.728314492136334</v>
      </c>
      <c r="U394">
        <v>48.439650413128597</v>
      </c>
      <c r="V394">
        <v>50.597854054638127</v>
      </c>
      <c r="W394">
        <v>50.442895141954153</v>
      </c>
    </row>
    <row r="395" spans="1:23" x14ac:dyDescent="0.25">
      <c r="A395">
        <v>698.20399999999995</v>
      </c>
      <c r="B395">
        <v>14.332472152878591</v>
      </c>
      <c r="C395">
        <v>18.584502276586399</v>
      </c>
      <c r="D395">
        <v>19.860276559301766</v>
      </c>
      <c r="E395">
        <v>23.715329242957438</v>
      </c>
      <c r="F395">
        <v>26.52284122011919</v>
      </c>
      <c r="G395">
        <v>30.588888432141484</v>
      </c>
      <c r="I395">
        <v>698.20399999999995</v>
      </c>
      <c r="J395">
        <v>39.170999999999999</v>
      </c>
      <c r="K395">
        <v>32.924999999999997</v>
      </c>
      <c r="L395">
        <v>33.448</v>
      </c>
      <c r="M395">
        <v>27.974</v>
      </c>
      <c r="N395">
        <v>22.946000000000002</v>
      </c>
      <c r="O395">
        <v>18.975000000000001</v>
      </c>
      <c r="Q395">
        <v>698.20399999999995</v>
      </c>
      <c r="R395">
        <v>46.496527847121413</v>
      </c>
      <c r="S395">
        <v>48.490497723413604</v>
      </c>
      <c r="T395">
        <v>46.691723440698226</v>
      </c>
      <c r="U395">
        <v>48.310670757042558</v>
      </c>
      <c r="V395">
        <v>50.531158779880812</v>
      </c>
      <c r="W395">
        <v>50.436111567858518</v>
      </c>
    </row>
    <row r="396" spans="1:23" x14ac:dyDescent="0.25">
      <c r="A396">
        <v>698.95100000000002</v>
      </c>
      <c r="B396">
        <v>14.444640763496862</v>
      </c>
      <c r="C396">
        <v>18.509994691430748</v>
      </c>
      <c r="D396">
        <v>19.955489388446129</v>
      </c>
      <c r="E396">
        <v>23.916046845178307</v>
      </c>
      <c r="F396">
        <v>26.484392210868613</v>
      </c>
      <c r="G396">
        <v>30.602509126403213</v>
      </c>
      <c r="I396">
        <v>698.95100000000002</v>
      </c>
      <c r="J396">
        <v>39.229999999999997</v>
      </c>
      <c r="K396">
        <v>32.988</v>
      </c>
      <c r="L396">
        <v>33.466000000000001</v>
      </c>
      <c r="M396">
        <v>28.018000000000001</v>
      </c>
      <c r="N396">
        <v>22.972999999999999</v>
      </c>
      <c r="O396">
        <v>18.988</v>
      </c>
      <c r="Q396">
        <v>698.95100000000002</v>
      </c>
      <c r="R396">
        <v>46.325359236503139</v>
      </c>
      <c r="S396">
        <v>48.502005308569252</v>
      </c>
      <c r="T396">
        <v>46.578510611553867</v>
      </c>
      <c r="U396">
        <v>48.065953154821692</v>
      </c>
      <c r="V396">
        <v>50.542607789131388</v>
      </c>
      <c r="W396">
        <v>50.409490873596788</v>
      </c>
    </row>
    <row r="397" spans="1:23" x14ac:dyDescent="0.25">
      <c r="A397">
        <v>699.69799999999998</v>
      </c>
      <c r="B397">
        <v>14.428900359437396</v>
      </c>
      <c r="C397">
        <v>18.3770191670686</v>
      </c>
      <c r="D397">
        <v>19.897589490116751</v>
      </c>
      <c r="E397">
        <v>24.022461099369302</v>
      </c>
      <c r="F397">
        <v>26.570709778268824</v>
      </c>
      <c r="G397">
        <v>30.594183314441082</v>
      </c>
      <c r="I397">
        <v>699.69799999999998</v>
      </c>
      <c r="J397">
        <v>39.256</v>
      </c>
      <c r="K397">
        <v>33.058</v>
      </c>
      <c r="L397">
        <v>33.466999999999999</v>
      </c>
      <c r="M397">
        <v>27.890999999999998</v>
      </c>
      <c r="N397">
        <v>22.925999999999998</v>
      </c>
      <c r="O397">
        <v>18.959</v>
      </c>
      <c r="Q397">
        <v>699.69799999999998</v>
      </c>
      <c r="R397">
        <v>46.315099640562607</v>
      </c>
      <c r="S397">
        <v>48.564980832931411</v>
      </c>
      <c r="T397">
        <v>46.635410509883251</v>
      </c>
      <c r="U397">
        <v>48.086538900630707</v>
      </c>
      <c r="V397">
        <v>50.503290221731177</v>
      </c>
      <c r="W397">
        <v>50.446816685558915</v>
      </c>
    </row>
    <row r="398" spans="1:23" x14ac:dyDescent="0.25">
      <c r="A398">
        <v>700.44500000000005</v>
      </c>
      <c r="B398">
        <v>14.524515551333694</v>
      </c>
      <c r="C398">
        <v>18.360758385492208</v>
      </c>
      <c r="D398">
        <v>19.967568210528807</v>
      </c>
      <c r="E398">
        <v>24.166887146688879</v>
      </c>
      <c r="F398">
        <v>26.63927777845802</v>
      </c>
      <c r="G398">
        <v>30.512822026758649</v>
      </c>
      <c r="I398">
        <v>700.44500000000005</v>
      </c>
      <c r="J398">
        <v>39.222999999999999</v>
      </c>
      <c r="K398">
        <v>33.031999999999996</v>
      </c>
      <c r="L398">
        <v>33.44</v>
      </c>
      <c r="M398">
        <v>27.89</v>
      </c>
      <c r="N398">
        <v>22.931999999999999</v>
      </c>
      <c r="O398">
        <v>18.914999999999999</v>
      </c>
      <c r="Q398">
        <v>700.44500000000005</v>
      </c>
      <c r="R398">
        <v>46.252484448666308</v>
      </c>
      <c r="S398">
        <v>48.607241614507799</v>
      </c>
      <c r="T398">
        <v>46.592431789471192</v>
      </c>
      <c r="U398">
        <v>47.943112853311121</v>
      </c>
      <c r="V398">
        <v>50.428722221541975</v>
      </c>
      <c r="W398">
        <v>50.572177973241359</v>
      </c>
    </row>
    <row r="399" spans="1:23" x14ac:dyDescent="0.25">
      <c r="A399">
        <v>701.19200000000001</v>
      </c>
      <c r="B399">
        <v>14.54946234949384</v>
      </c>
      <c r="C399">
        <v>18.439305781139794</v>
      </c>
      <c r="D399">
        <v>19.92270776558297</v>
      </c>
      <c r="E399">
        <v>24.175502579072912</v>
      </c>
      <c r="F399">
        <v>26.763345649984331</v>
      </c>
      <c r="G399">
        <v>30.536278021390736</v>
      </c>
      <c r="I399">
        <v>701.19200000000001</v>
      </c>
      <c r="J399">
        <v>39.204000000000001</v>
      </c>
      <c r="K399">
        <v>33.027999999999999</v>
      </c>
      <c r="L399">
        <v>33.411000000000001</v>
      </c>
      <c r="M399">
        <v>27.824000000000002</v>
      </c>
      <c r="N399">
        <v>22.882999999999999</v>
      </c>
      <c r="O399">
        <v>18.882999999999999</v>
      </c>
      <c r="Q399">
        <v>701.19200000000001</v>
      </c>
      <c r="R399">
        <v>46.246537650506156</v>
      </c>
      <c r="S399">
        <v>48.532694218860215</v>
      </c>
      <c r="T399">
        <v>46.666292234417028</v>
      </c>
      <c r="U399">
        <v>48.00049742092709</v>
      </c>
      <c r="V399">
        <v>50.353654350015674</v>
      </c>
      <c r="W399">
        <v>50.580721978609269</v>
      </c>
    </row>
    <row r="400" spans="1:23" x14ac:dyDescent="0.25">
      <c r="A400">
        <v>701.93899999999996</v>
      </c>
      <c r="B400">
        <v>14.566280635908599</v>
      </c>
      <c r="C400">
        <v>18.505151422159337</v>
      </c>
      <c r="D400">
        <v>19.863771269773721</v>
      </c>
      <c r="E400">
        <v>24.193367115276267</v>
      </c>
      <c r="F400">
        <v>26.832994390687002</v>
      </c>
      <c r="G400">
        <v>30.533348966355401</v>
      </c>
      <c r="I400">
        <v>701.93899999999996</v>
      </c>
      <c r="J400">
        <v>39.189</v>
      </c>
      <c r="K400">
        <v>33.075000000000003</v>
      </c>
      <c r="L400">
        <v>33.481000000000002</v>
      </c>
      <c r="M400">
        <v>27.954999999999998</v>
      </c>
      <c r="N400">
        <v>22.998000000000001</v>
      </c>
      <c r="O400">
        <v>19.001000000000001</v>
      </c>
      <c r="Q400">
        <v>701.93899999999996</v>
      </c>
      <c r="R400">
        <v>46.244719364091402</v>
      </c>
      <c r="S400">
        <v>48.419848577840661</v>
      </c>
      <c r="T400">
        <v>46.655228730226284</v>
      </c>
      <c r="U400">
        <v>47.851632884723735</v>
      </c>
      <c r="V400">
        <v>50.16900560931299</v>
      </c>
      <c r="W400">
        <v>50.46565103364459</v>
      </c>
    </row>
    <row r="401" spans="1:23" x14ac:dyDescent="0.25">
      <c r="A401">
        <v>702.68499999999995</v>
      </c>
      <c r="B401">
        <v>14.554434021727054</v>
      </c>
      <c r="C401">
        <v>18.459653563972822</v>
      </c>
      <c r="D401">
        <v>19.827773468182716</v>
      </c>
      <c r="E401">
        <v>24.166844148438944</v>
      </c>
      <c r="F401">
        <v>26.816392640560689</v>
      </c>
      <c r="G401">
        <v>30.559581053620956</v>
      </c>
      <c r="I401">
        <v>702.68499999999995</v>
      </c>
      <c r="J401">
        <v>39.232999999999997</v>
      </c>
      <c r="K401">
        <v>33.064999999999998</v>
      </c>
      <c r="L401">
        <v>33.445999999999998</v>
      </c>
      <c r="M401">
        <v>28.009</v>
      </c>
      <c r="N401">
        <v>22.981000000000002</v>
      </c>
      <c r="O401">
        <v>18.991</v>
      </c>
      <c r="Q401">
        <v>702.68499999999995</v>
      </c>
      <c r="R401">
        <v>46.212565978272949</v>
      </c>
      <c r="S401">
        <v>48.475346436027181</v>
      </c>
      <c r="T401">
        <v>46.726226531817289</v>
      </c>
      <c r="U401">
        <v>47.824155851561059</v>
      </c>
      <c r="V401">
        <v>50.202607359439313</v>
      </c>
      <c r="W401">
        <v>50.449418946379041</v>
      </c>
    </row>
    <row r="402" spans="1:23" x14ac:dyDescent="0.25">
      <c r="A402">
        <v>703.43200000000002</v>
      </c>
      <c r="B402">
        <v>14.424807543323068</v>
      </c>
      <c r="C402">
        <v>18.513852048847905</v>
      </c>
      <c r="D402">
        <v>19.779546286118254</v>
      </c>
      <c r="E402">
        <v>24.074173909822253</v>
      </c>
      <c r="F402">
        <v>26.833383091666089</v>
      </c>
      <c r="G402">
        <v>30.606515838451273</v>
      </c>
      <c r="I402">
        <v>703.43200000000002</v>
      </c>
      <c r="J402">
        <v>39.332999999999998</v>
      </c>
      <c r="K402">
        <v>33.21</v>
      </c>
      <c r="L402">
        <v>33.566000000000003</v>
      </c>
      <c r="M402">
        <v>28.088999999999999</v>
      </c>
      <c r="N402">
        <v>23.055</v>
      </c>
      <c r="O402">
        <v>19.073</v>
      </c>
      <c r="Q402">
        <v>703.43200000000002</v>
      </c>
      <c r="R402">
        <v>46.242192456676932</v>
      </c>
      <c r="S402">
        <v>48.276147951152083</v>
      </c>
      <c r="T402">
        <v>46.654453713881743</v>
      </c>
      <c r="U402">
        <v>47.836826090177752</v>
      </c>
      <c r="V402">
        <v>50.1116169083339</v>
      </c>
      <c r="W402">
        <v>50.32048416154872</v>
      </c>
    </row>
    <row r="403" spans="1:23" x14ac:dyDescent="0.25">
      <c r="A403">
        <v>704.17899999999997</v>
      </c>
      <c r="B403">
        <v>14.380299593944523</v>
      </c>
      <c r="C403">
        <v>18.589396377279002</v>
      </c>
      <c r="D403">
        <v>19.705461751699655</v>
      </c>
      <c r="E403">
        <v>23.917648040714205</v>
      </c>
      <c r="F403">
        <v>26.868250557538055</v>
      </c>
      <c r="G403">
        <v>30.510117953807587</v>
      </c>
      <c r="I403">
        <v>704.17899999999997</v>
      </c>
      <c r="J403">
        <v>39.411999999999999</v>
      </c>
      <c r="K403">
        <v>33.158000000000001</v>
      </c>
      <c r="L403">
        <v>33.734999999999999</v>
      </c>
      <c r="M403">
        <v>28.228999999999999</v>
      </c>
      <c r="N403">
        <v>23.161000000000001</v>
      </c>
      <c r="O403">
        <v>19.151</v>
      </c>
      <c r="Q403">
        <v>704.17899999999997</v>
      </c>
      <c r="R403">
        <v>46.20770040605548</v>
      </c>
      <c r="S403">
        <v>48.252603622720997</v>
      </c>
      <c r="T403">
        <v>46.559538248300342</v>
      </c>
      <c r="U403">
        <v>47.853351959285796</v>
      </c>
      <c r="V403">
        <v>49.970749442461944</v>
      </c>
      <c r="W403">
        <v>50.338882046192417</v>
      </c>
    </row>
    <row r="404" spans="1:23" x14ac:dyDescent="0.25">
      <c r="A404">
        <v>704.92499999999995</v>
      </c>
      <c r="B404">
        <v>14.300781786512532</v>
      </c>
      <c r="C404">
        <v>18.620344677002198</v>
      </c>
      <c r="D404">
        <v>19.772911360802848</v>
      </c>
      <c r="E404">
        <v>23.951522446178835</v>
      </c>
      <c r="F404">
        <v>26.878910920742854</v>
      </c>
      <c r="G404">
        <v>30.591564888637386</v>
      </c>
      <c r="I404">
        <v>704.92499999999995</v>
      </c>
      <c r="J404">
        <v>39.537999999999997</v>
      </c>
      <c r="K404">
        <v>33.209000000000003</v>
      </c>
      <c r="L404">
        <v>33.765000000000001</v>
      </c>
      <c r="M404">
        <v>28.376000000000001</v>
      </c>
      <c r="N404">
        <v>23.323</v>
      </c>
      <c r="O404">
        <v>19.361999999999998</v>
      </c>
      <c r="Q404">
        <v>704.92499999999995</v>
      </c>
      <c r="R404">
        <v>46.161218213487473</v>
      </c>
      <c r="S404">
        <v>48.170655322997803</v>
      </c>
      <c r="T404">
        <v>46.462088639197148</v>
      </c>
      <c r="U404">
        <v>47.67247755382116</v>
      </c>
      <c r="V404">
        <v>49.798089079257139</v>
      </c>
      <c r="W404">
        <v>50.046435111362619</v>
      </c>
    </row>
    <row r="405" spans="1:23" x14ac:dyDescent="0.25">
      <c r="A405">
        <v>705.67200000000003</v>
      </c>
      <c r="B405">
        <v>14.245127506781879</v>
      </c>
      <c r="C405">
        <v>18.674112723349875</v>
      </c>
      <c r="D405">
        <v>19.721176011409085</v>
      </c>
      <c r="E405">
        <v>23.887514062556406</v>
      </c>
      <c r="F405">
        <v>26.849192546088439</v>
      </c>
      <c r="G405">
        <v>30.595520876714147</v>
      </c>
      <c r="I405">
        <v>705.67200000000003</v>
      </c>
      <c r="J405">
        <v>39.530999999999999</v>
      </c>
      <c r="K405">
        <v>33.222999999999999</v>
      </c>
      <c r="L405">
        <v>33.731000000000002</v>
      </c>
      <c r="M405">
        <v>28.36</v>
      </c>
      <c r="N405">
        <v>23.216000000000001</v>
      </c>
      <c r="O405">
        <v>19.184999999999999</v>
      </c>
      <c r="Q405">
        <v>705.67200000000003</v>
      </c>
      <c r="R405">
        <v>46.223872493218124</v>
      </c>
      <c r="S405">
        <v>48.102887276650122</v>
      </c>
      <c r="T405">
        <v>46.54782398859092</v>
      </c>
      <c r="U405">
        <v>47.752485937443595</v>
      </c>
      <c r="V405">
        <v>49.934807453911553</v>
      </c>
      <c r="W405">
        <v>50.219479123285851</v>
      </c>
    </row>
    <row r="406" spans="1:23" x14ac:dyDescent="0.25">
      <c r="A406">
        <v>706.41800000000001</v>
      </c>
      <c r="B406">
        <v>14.22928159494608</v>
      </c>
      <c r="C406">
        <v>18.679125476315981</v>
      </c>
      <c r="D406">
        <v>19.753369854132544</v>
      </c>
      <c r="E406">
        <v>23.721387335335638</v>
      </c>
      <c r="F406">
        <v>26.703043224180728</v>
      </c>
      <c r="G406">
        <v>30.533630761872828</v>
      </c>
      <c r="I406">
        <v>706.41800000000001</v>
      </c>
      <c r="J406">
        <v>39.465000000000003</v>
      </c>
      <c r="K406">
        <v>33.232999999999997</v>
      </c>
      <c r="L406">
        <v>33.637</v>
      </c>
      <c r="M406">
        <v>28.274999999999999</v>
      </c>
      <c r="N406">
        <v>23.148</v>
      </c>
      <c r="O406">
        <v>19.138000000000002</v>
      </c>
      <c r="Q406">
        <v>706.41800000000001</v>
      </c>
      <c r="R406">
        <v>46.305718405053916</v>
      </c>
      <c r="S406">
        <v>48.087874523684015</v>
      </c>
      <c r="T406">
        <v>46.609630145867456</v>
      </c>
      <c r="U406">
        <v>48.003612664664359</v>
      </c>
      <c r="V406">
        <v>50.148956775819272</v>
      </c>
      <c r="W406">
        <v>50.328369238127166</v>
      </c>
    </row>
    <row r="407" spans="1:23" x14ac:dyDescent="0.25">
      <c r="A407">
        <v>707.16399999999999</v>
      </c>
      <c r="B407">
        <v>14.25159674558591</v>
      </c>
      <c r="C407">
        <v>18.72225351093509</v>
      </c>
      <c r="D407">
        <v>19.870403348740524</v>
      </c>
      <c r="E407">
        <v>23.63806239754647</v>
      </c>
      <c r="F407">
        <v>26.652719279559037</v>
      </c>
      <c r="G407">
        <v>30.559061938259941</v>
      </c>
      <c r="I407">
        <v>707.16399999999999</v>
      </c>
      <c r="J407">
        <v>39.341000000000001</v>
      </c>
      <c r="K407">
        <v>33.204000000000001</v>
      </c>
      <c r="L407">
        <v>33.506999999999998</v>
      </c>
      <c r="M407">
        <v>28.14</v>
      </c>
      <c r="N407">
        <v>22.984000000000002</v>
      </c>
      <c r="O407">
        <v>18.966000000000001</v>
      </c>
      <c r="Q407">
        <v>707.16399999999999</v>
      </c>
      <c r="R407">
        <v>46.407403254414092</v>
      </c>
      <c r="S407">
        <v>48.073746489064902</v>
      </c>
      <c r="T407">
        <v>46.622596651259471</v>
      </c>
      <c r="U407">
        <v>48.221937602453529</v>
      </c>
      <c r="V407">
        <v>50.363280720440954</v>
      </c>
      <c r="W407">
        <v>50.474938061740048</v>
      </c>
    </row>
    <row r="408" spans="1:23" x14ac:dyDescent="0.25">
      <c r="A408">
        <v>707.91</v>
      </c>
      <c r="B408">
        <v>14.235182440755985</v>
      </c>
      <c r="C408">
        <v>18.571275533787382</v>
      </c>
      <c r="D408">
        <v>19.740308334827766</v>
      </c>
      <c r="E408">
        <v>23.51733102378655</v>
      </c>
      <c r="F408">
        <v>26.515122985381762</v>
      </c>
      <c r="G408">
        <v>30.455976517033509</v>
      </c>
      <c r="I408">
        <v>707.91</v>
      </c>
      <c r="J408">
        <v>39.353999999999999</v>
      </c>
      <c r="K408">
        <v>33.170999999999999</v>
      </c>
      <c r="L408">
        <v>33.652000000000001</v>
      </c>
      <c r="M408">
        <v>28.224</v>
      </c>
      <c r="N408">
        <v>23.145</v>
      </c>
      <c r="O408">
        <v>19.05</v>
      </c>
      <c r="Q408">
        <v>707.91</v>
      </c>
      <c r="R408">
        <v>46.410817559244016</v>
      </c>
      <c r="S408">
        <v>48.257724466212622</v>
      </c>
      <c r="T408">
        <v>46.607691665172233</v>
      </c>
      <c r="U408">
        <v>48.258668976213443</v>
      </c>
      <c r="V408">
        <v>50.339877014618239</v>
      </c>
      <c r="W408">
        <v>50.494023482966497</v>
      </c>
    </row>
    <row r="409" spans="1:23" x14ac:dyDescent="0.25">
      <c r="A409">
        <v>708.65599999999995</v>
      </c>
      <c r="B409">
        <v>14.243298860554908</v>
      </c>
      <c r="C409">
        <v>18.478946771787829</v>
      </c>
      <c r="D409">
        <v>19.76549263938097</v>
      </c>
      <c r="E409">
        <v>23.384023373371207</v>
      </c>
      <c r="F409">
        <v>26.513181043994638</v>
      </c>
      <c r="G409">
        <v>30.409774479611286</v>
      </c>
      <c r="I409">
        <v>708.65599999999995</v>
      </c>
      <c r="J409">
        <v>39.496000000000002</v>
      </c>
      <c r="K409">
        <v>33.26</v>
      </c>
      <c r="L409">
        <v>33.734999999999999</v>
      </c>
      <c r="M409">
        <v>28.344000000000001</v>
      </c>
      <c r="N409">
        <v>23.238</v>
      </c>
      <c r="O409">
        <v>19.242999999999999</v>
      </c>
      <c r="Q409">
        <v>708.65599999999995</v>
      </c>
      <c r="R409">
        <v>46.260701139445089</v>
      </c>
      <c r="S409">
        <v>48.261053228212177</v>
      </c>
      <c r="T409">
        <v>46.499507360619035</v>
      </c>
      <c r="U409">
        <v>48.271976626628799</v>
      </c>
      <c r="V409">
        <v>50.248818956005366</v>
      </c>
      <c r="W409">
        <v>50.347225520388719</v>
      </c>
    </row>
    <row r="410" spans="1:23" x14ac:dyDescent="0.25">
      <c r="A410">
        <v>709.40300000000002</v>
      </c>
      <c r="B410">
        <v>14.303602760671849</v>
      </c>
      <c r="C410">
        <v>18.42142139154365</v>
      </c>
      <c r="D410">
        <v>19.816894395805768</v>
      </c>
      <c r="E410">
        <v>23.479635415712888</v>
      </c>
      <c r="F410">
        <v>26.527511395693033</v>
      </c>
      <c r="G410">
        <v>30.506925175680056</v>
      </c>
      <c r="I410">
        <v>709.40300000000002</v>
      </c>
      <c r="J410">
        <v>39.421999999999997</v>
      </c>
      <c r="K410">
        <v>33.304000000000002</v>
      </c>
      <c r="L410">
        <v>33.786999999999999</v>
      </c>
      <c r="M410">
        <v>28.373999999999999</v>
      </c>
      <c r="N410">
        <v>23.302</v>
      </c>
      <c r="O410">
        <v>19.289000000000001</v>
      </c>
      <c r="Q410">
        <v>709.40300000000002</v>
      </c>
      <c r="R410">
        <v>46.274397239328152</v>
      </c>
      <c r="S410">
        <v>48.274578608456352</v>
      </c>
      <c r="T410">
        <v>46.396105604194226</v>
      </c>
      <c r="U410">
        <v>48.146364584287113</v>
      </c>
      <c r="V410">
        <v>50.170488604306975</v>
      </c>
      <c r="W410">
        <v>50.204074824319946</v>
      </c>
    </row>
    <row r="411" spans="1:23" x14ac:dyDescent="0.25">
      <c r="A411">
        <v>710.14800000000002</v>
      </c>
      <c r="B411">
        <v>14.294344427494286</v>
      </c>
      <c r="C411">
        <v>18.311700181247513</v>
      </c>
      <c r="D411">
        <v>19.850404095725981</v>
      </c>
      <c r="E411">
        <v>23.482316996918524</v>
      </c>
      <c r="F411">
        <v>26.41402404288225</v>
      </c>
      <c r="G411">
        <v>30.496191947588077</v>
      </c>
      <c r="I411">
        <v>710.14800000000002</v>
      </c>
      <c r="J411">
        <v>39.521999999999998</v>
      </c>
      <c r="K411">
        <v>33.350999999999999</v>
      </c>
      <c r="L411">
        <v>33.796999999999997</v>
      </c>
      <c r="M411">
        <v>28.311</v>
      </c>
      <c r="N411">
        <v>23.26</v>
      </c>
      <c r="O411">
        <v>19.207000000000001</v>
      </c>
      <c r="Q411">
        <v>710.14800000000002</v>
      </c>
      <c r="R411">
        <v>46.183655572505714</v>
      </c>
      <c r="S411">
        <v>48.337299818752484</v>
      </c>
      <c r="T411">
        <v>46.352595904274025</v>
      </c>
      <c r="U411">
        <v>48.206683003081466</v>
      </c>
      <c r="V411">
        <v>50.325975957117748</v>
      </c>
      <c r="W411">
        <v>50.296808052411933</v>
      </c>
    </row>
    <row r="412" spans="1:23" x14ac:dyDescent="0.25">
      <c r="A412">
        <v>710.89400000000001</v>
      </c>
      <c r="B412">
        <v>14.403731031694855</v>
      </c>
      <c r="C412">
        <v>18.302101370948591</v>
      </c>
      <c r="D412">
        <v>19.819007538162985</v>
      </c>
      <c r="E412">
        <v>23.568371479982645</v>
      </c>
      <c r="F412">
        <v>26.518831562529883</v>
      </c>
      <c r="G412">
        <v>30.602740897138769</v>
      </c>
      <c r="I412">
        <v>710.89400000000001</v>
      </c>
      <c r="J412">
        <v>39.554000000000002</v>
      </c>
      <c r="K412">
        <v>33.386000000000003</v>
      </c>
      <c r="L412">
        <v>33.802999999999997</v>
      </c>
      <c r="M412">
        <v>28.353999999999999</v>
      </c>
      <c r="N412">
        <v>23.393999999999998</v>
      </c>
      <c r="O412">
        <v>19.254000000000001</v>
      </c>
      <c r="Q412">
        <v>710.89400000000001</v>
      </c>
      <c r="R412">
        <v>46.042268968305144</v>
      </c>
      <c r="S412">
        <v>48.311898629051413</v>
      </c>
      <c r="T412">
        <v>46.377992461837017</v>
      </c>
      <c r="U412">
        <v>48.077628520017356</v>
      </c>
      <c r="V412">
        <v>50.087168437470112</v>
      </c>
      <c r="W412">
        <v>50.143259102861222</v>
      </c>
    </row>
    <row r="413" spans="1:23" x14ac:dyDescent="0.25">
      <c r="A413">
        <v>711.64</v>
      </c>
      <c r="B413">
        <v>14.462715277901257</v>
      </c>
      <c r="C413">
        <v>18.401274668233206</v>
      </c>
      <c r="D413">
        <v>19.786347045179443</v>
      </c>
      <c r="E413">
        <v>23.514175733195074</v>
      </c>
      <c r="F413">
        <v>26.57470866358242</v>
      </c>
      <c r="G413">
        <v>30.615140178493242</v>
      </c>
      <c r="I413">
        <v>711.64</v>
      </c>
      <c r="J413">
        <v>39.595999999999997</v>
      </c>
      <c r="K413">
        <v>33.389000000000003</v>
      </c>
      <c r="L413">
        <v>33.863</v>
      </c>
      <c r="M413">
        <v>28.361000000000001</v>
      </c>
      <c r="N413">
        <v>23.443000000000001</v>
      </c>
      <c r="O413">
        <v>19.332999999999998</v>
      </c>
      <c r="Q413">
        <v>711.64</v>
      </c>
      <c r="R413">
        <v>45.941284722098743</v>
      </c>
      <c r="S413">
        <v>48.209725331766784</v>
      </c>
      <c r="T413">
        <v>46.350652954820561</v>
      </c>
      <c r="U413">
        <v>48.124824266804922</v>
      </c>
      <c r="V413">
        <v>49.982291336417582</v>
      </c>
      <c r="W413">
        <v>50.05185982150676</v>
      </c>
    </row>
    <row r="414" spans="1:23" x14ac:dyDescent="0.25">
      <c r="A414">
        <v>712.38599999999997</v>
      </c>
      <c r="B414">
        <v>14.428175460314105</v>
      </c>
      <c r="C414">
        <v>18.304243261825413</v>
      </c>
      <c r="D414">
        <v>19.702869811986986</v>
      </c>
      <c r="E414">
        <v>23.520809789215349</v>
      </c>
      <c r="F414">
        <v>26.690201570320308</v>
      </c>
      <c r="G414">
        <v>30.641388518996916</v>
      </c>
      <c r="I414">
        <v>712.38599999999997</v>
      </c>
      <c r="J414">
        <v>39.680999999999997</v>
      </c>
      <c r="K414">
        <v>33.386000000000003</v>
      </c>
      <c r="L414">
        <v>34.011000000000003</v>
      </c>
      <c r="M414">
        <v>28.379000000000001</v>
      </c>
      <c r="N414">
        <v>23.454999999999998</v>
      </c>
      <c r="O414">
        <v>19.34</v>
      </c>
      <c r="Q414">
        <v>712.38599999999997</v>
      </c>
      <c r="R414">
        <v>45.890824539685894</v>
      </c>
      <c r="S414">
        <v>48.309756738174592</v>
      </c>
      <c r="T414">
        <v>46.286130188013018</v>
      </c>
      <c r="U414">
        <v>48.100190210784646</v>
      </c>
      <c r="V414">
        <v>49.85479842967969</v>
      </c>
      <c r="W414">
        <v>50.018611481003077</v>
      </c>
    </row>
    <row r="415" spans="1:23" x14ac:dyDescent="0.25">
      <c r="A415">
        <v>713.13199999999995</v>
      </c>
      <c r="B415">
        <v>14.401429220250265</v>
      </c>
      <c r="C415">
        <v>18.253574102593472</v>
      </c>
      <c r="D415">
        <v>19.668486789947419</v>
      </c>
      <c r="E415">
        <v>23.5698636252089</v>
      </c>
      <c r="F415">
        <v>26.676992684331367</v>
      </c>
      <c r="G415">
        <v>30.530173347038609</v>
      </c>
      <c r="I415">
        <v>713.13199999999995</v>
      </c>
      <c r="J415">
        <v>39.625</v>
      </c>
      <c r="K415">
        <v>33.378999999999998</v>
      </c>
      <c r="L415">
        <v>33.845999999999997</v>
      </c>
      <c r="M415">
        <v>28.324999999999999</v>
      </c>
      <c r="N415">
        <v>23.334</v>
      </c>
      <c r="O415">
        <v>19.251999999999999</v>
      </c>
      <c r="Q415">
        <v>713.13199999999995</v>
      </c>
      <c r="R415">
        <v>45.973570779749735</v>
      </c>
      <c r="S415">
        <v>48.367425897406534</v>
      </c>
      <c r="T415">
        <v>46.485513210052574</v>
      </c>
      <c r="U415">
        <v>48.105136374791101</v>
      </c>
      <c r="V415">
        <v>49.98900731566863</v>
      </c>
      <c r="W415">
        <v>50.217826652961392</v>
      </c>
    </row>
    <row r="416" spans="1:23" x14ac:dyDescent="0.25">
      <c r="A416">
        <v>713.87699999999995</v>
      </c>
      <c r="B416">
        <v>14.281911850999071</v>
      </c>
      <c r="C416">
        <v>18.328491664182753</v>
      </c>
      <c r="D416">
        <v>19.63010664776391</v>
      </c>
      <c r="E416">
        <v>23.664523010040877</v>
      </c>
      <c r="F416">
        <v>26.788461750350443</v>
      </c>
      <c r="G416">
        <v>30.575013386878748</v>
      </c>
      <c r="I416">
        <v>713.87699999999995</v>
      </c>
      <c r="J416">
        <v>39.542999999999999</v>
      </c>
      <c r="K416">
        <v>33.347000000000001</v>
      </c>
      <c r="L416">
        <v>33.869999999999997</v>
      </c>
      <c r="M416">
        <v>28.318999999999999</v>
      </c>
      <c r="N416">
        <v>23.277000000000001</v>
      </c>
      <c r="O416">
        <v>19.228000000000002</v>
      </c>
      <c r="Q416">
        <v>713.87699999999995</v>
      </c>
      <c r="R416">
        <v>46.175088149000928</v>
      </c>
      <c r="S416">
        <v>48.324508335817242</v>
      </c>
      <c r="T416">
        <v>46.499893352236086</v>
      </c>
      <c r="U416">
        <v>48.016476989959116</v>
      </c>
      <c r="V416">
        <v>49.934538249649556</v>
      </c>
      <c r="W416">
        <v>50.19698661312124</v>
      </c>
    </row>
    <row r="417" spans="1:23" x14ac:dyDescent="0.25">
      <c r="A417">
        <v>714.62300000000005</v>
      </c>
      <c r="B417">
        <v>14.309644560452647</v>
      </c>
      <c r="C417">
        <v>18.383735392571612</v>
      </c>
      <c r="D417">
        <v>19.666034513348698</v>
      </c>
      <c r="E417">
        <v>23.692107675243154</v>
      </c>
      <c r="F417">
        <v>26.846494091221107</v>
      </c>
      <c r="G417">
        <v>30.579238256831601</v>
      </c>
      <c r="I417">
        <v>714.62300000000005</v>
      </c>
      <c r="J417">
        <v>39.719000000000001</v>
      </c>
      <c r="K417">
        <v>33.460999999999999</v>
      </c>
      <c r="L417">
        <v>33.960999999999999</v>
      </c>
      <c r="M417">
        <v>28.404</v>
      </c>
      <c r="N417">
        <v>23.341999999999999</v>
      </c>
      <c r="O417">
        <v>19.347999999999999</v>
      </c>
      <c r="Q417">
        <v>714.62300000000005</v>
      </c>
      <c r="R417">
        <v>45.971355439547352</v>
      </c>
      <c r="S417">
        <v>48.155264607428393</v>
      </c>
      <c r="T417">
        <v>46.372965486651303</v>
      </c>
      <c r="U417">
        <v>47.903892324756853</v>
      </c>
      <c r="V417">
        <v>49.811505908778898</v>
      </c>
      <c r="W417">
        <v>50.0727617431684</v>
      </c>
    </row>
    <row r="418" spans="1:23" x14ac:dyDescent="0.25">
      <c r="A418">
        <v>715.36800000000005</v>
      </c>
      <c r="B418">
        <v>14.280139770021213</v>
      </c>
      <c r="C418">
        <v>18.421464126823359</v>
      </c>
      <c r="D418">
        <v>19.630343489277912</v>
      </c>
      <c r="E418">
        <v>23.766127391707958</v>
      </c>
      <c r="F418">
        <v>26.865677376548096</v>
      </c>
      <c r="G418">
        <v>30.489609704640962</v>
      </c>
      <c r="I418">
        <v>715.36800000000005</v>
      </c>
      <c r="J418">
        <v>39.619999999999997</v>
      </c>
      <c r="K418">
        <v>33.36</v>
      </c>
      <c r="L418">
        <v>33.872999999999998</v>
      </c>
      <c r="M418">
        <v>28.289000000000001</v>
      </c>
      <c r="N418">
        <v>23.286000000000001</v>
      </c>
      <c r="O418">
        <v>19.289000000000001</v>
      </c>
      <c r="Q418">
        <v>715.36800000000005</v>
      </c>
      <c r="R418">
        <v>46.099860229978788</v>
      </c>
      <c r="S418">
        <v>48.218535873176641</v>
      </c>
      <c r="T418">
        <v>46.496656510722097</v>
      </c>
      <c r="U418">
        <v>47.944872608292044</v>
      </c>
      <c r="V418">
        <v>49.848322623451907</v>
      </c>
      <c r="W418">
        <v>50.221390295359036</v>
      </c>
    </row>
    <row r="419" spans="1:23" x14ac:dyDescent="0.25">
      <c r="A419">
        <v>716.11400000000003</v>
      </c>
      <c r="B419">
        <v>14.156185157613344</v>
      </c>
      <c r="C419">
        <v>18.481856382090232</v>
      </c>
      <c r="D419">
        <v>19.644849895534239</v>
      </c>
      <c r="E419">
        <v>23.832343423997926</v>
      </c>
      <c r="F419">
        <v>26.792467941326905</v>
      </c>
      <c r="G419">
        <v>30.347665447500788</v>
      </c>
      <c r="I419">
        <v>716.11400000000003</v>
      </c>
      <c r="J419">
        <v>39.695</v>
      </c>
      <c r="K419">
        <v>33.433999999999997</v>
      </c>
      <c r="L419">
        <v>33.978999999999999</v>
      </c>
      <c r="M419">
        <v>28.306000000000001</v>
      </c>
      <c r="N419">
        <v>23.265999999999998</v>
      </c>
      <c r="O419">
        <v>19.263999999999999</v>
      </c>
      <c r="Q419">
        <v>716.11400000000003</v>
      </c>
      <c r="R419">
        <v>46.148814842386656</v>
      </c>
      <c r="S419">
        <v>48.084143617909774</v>
      </c>
      <c r="T419">
        <v>46.376150104465765</v>
      </c>
      <c r="U419">
        <v>47.861656576002076</v>
      </c>
      <c r="V419">
        <v>49.941532058673104</v>
      </c>
      <c r="W419">
        <v>50.388334552499217</v>
      </c>
    </row>
    <row r="420" spans="1:23" x14ac:dyDescent="0.25">
      <c r="A420">
        <v>716.85900000000004</v>
      </c>
      <c r="B420">
        <v>14.124754462226299</v>
      </c>
      <c r="C420">
        <v>18.52097600288425</v>
      </c>
      <c r="D420">
        <v>19.71030827474954</v>
      </c>
      <c r="E420">
        <v>23.948467353147375</v>
      </c>
      <c r="F420">
        <v>26.753468030424258</v>
      </c>
      <c r="G420">
        <v>30.422966002224122</v>
      </c>
      <c r="I420">
        <v>716.85900000000004</v>
      </c>
      <c r="J420">
        <v>39.584000000000003</v>
      </c>
      <c r="K420">
        <v>33.429000000000002</v>
      </c>
      <c r="L420">
        <v>33.828000000000003</v>
      </c>
      <c r="M420">
        <v>28.265999999999998</v>
      </c>
      <c r="N420">
        <v>23.271999999999998</v>
      </c>
      <c r="O420">
        <v>19.164000000000001</v>
      </c>
      <c r="Q420">
        <v>716.85900000000004</v>
      </c>
      <c r="R420">
        <v>46.291245537773698</v>
      </c>
      <c r="S420">
        <v>48.050023997115744</v>
      </c>
      <c r="T420">
        <v>46.461691725250461</v>
      </c>
      <c r="U420">
        <v>47.78553264685263</v>
      </c>
      <c r="V420">
        <v>49.97453196957575</v>
      </c>
      <c r="W420">
        <v>50.413033997775877</v>
      </c>
    </row>
    <row r="421" spans="1:23" x14ac:dyDescent="0.25">
      <c r="A421">
        <v>717.60400000000004</v>
      </c>
      <c r="B421">
        <v>14.095897300465206</v>
      </c>
      <c r="C421">
        <v>18.500586533507466</v>
      </c>
      <c r="D421">
        <v>19.749093320562515</v>
      </c>
      <c r="E421">
        <v>24.026763147752575</v>
      </c>
      <c r="F421">
        <v>26.6832289932163</v>
      </c>
      <c r="G421">
        <v>30.406887127969568</v>
      </c>
      <c r="I421">
        <v>717.60400000000004</v>
      </c>
      <c r="J421">
        <v>39.65</v>
      </c>
      <c r="K421">
        <v>33.423000000000002</v>
      </c>
      <c r="L421">
        <v>33.840000000000003</v>
      </c>
      <c r="M421">
        <v>28.251000000000001</v>
      </c>
      <c r="N421">
        <v>23.196999999999999</v>
      </c>
      <c r="O421">
        <v>19.105</v>
      </c>
      <c r="Q421">
        <v>717.60400000000004</v>
      </c>
      <c r="R421">
        <v>46.254102699534798</v>
      </c>
      <c r="S421">
        <v>48.076413466492532</v>
      </c>
      <c r="T421">
        <v>46.410906679437481</v>
      </c>
      <c r="U421">
        <v>47.72223685224742</v>
      </c>
      <c r="V421">
        <v>50.119771006783694</v>
      </c>
      <c r="W421">
        <v>50.488112872030428</v>
      </c>
    </row>
    <row r="422" spans="1:23" x14ac:dyDescent="0.25">
      <c r="A422">
        <v>718.34900000000005</v>
      </c>
      <c r="B422">
        <v>14.082468758393782</v>
      </c>
      <c r="C422">
        <v>18.481084042874322</v>
      </c>
      <c r="D422">
        <v>19.691442496953659</v>
      </c>
      <c r="E422">
        <v>23.964769733718025</v>
      </c>
      <c r="F422">
        <v>26.57872796316148</v>
      </c>
      <c r="G422">
        <v>30.486767506520643</v>
      </c>
      <c r="I422">
        <v>718.34900000000005</v>
      </c>
      <c r="J422">
        <v>39.65</v>
      </c>
      <c r="K422">
        <v>33.5</v>
      </c>
      <c r="L422">
        <v>33.829000000000001</v>
      </c>
      <c r="M422">
        <v>28.324999999999999</v>
      </c>
      <c r="N422">
        <v>23.175000000000001</v>
      </c>
      <c r="O422">
        <v>19.161999999999999</v>
      </c>
      <c r="Q422">
        <v>718.34900000000005</v>
      </c>
      <c r="R422">
        <v>46.267531241606221</v>
      </c>
      <c r="S422">
        <v>48.018915957125678</v>
      </c>
      <c r="T422">
        <v>46.479557503046337</v>
      </c>
      <c r="U422">
        <v>47.710230266281968</v>
      </c>
      <c r="V422">
        <v>50.246272036838519</v>
      </c>
      <c r="W422">
        <v>50.351232493479351</v>
      </c>
    </row>
    <row r="423" spans="1:23" x14ac:dyDescent="0.25">
      <c r="A423">
        <v>719.09400000000005</v>
      </c>
      <c r="B423">
        <v>14.172045271932339</v>
      </c>
      <c r="C423">
        <v>18.501870515330914</v>
      </c>
      <c r="D423">
        <v>19.75856206387402</v>
      </c>
      <c r="E423">
        <v>23.984658735126636</v>
      </c>
      <c r="F423">
        <v>26.500060053243462</v>
      </c>
      <c r="G423">
        <v>30.529652885278686</v>
      </c>
      <c r="I423">
        <v>719.09400000000005</v>
      </c>
      <c r="J423">
        <v>39.616</v>
      </c>
      <c r="K423">
        <v>33.539000000000001</v>
      </c>
      <c r="L423">
        <v>33.826000000000001</v>
      </c>
      <c r="M423">
        <v>28.356000000000002</v>
      </c>
      <c r="N423">
        <v>23.108000000000001</v>
      </c>
      <c r="O423">
        <v>19.097999999999999</v>
      </c>
      <c r="Q423">
        <v>719.09400000000005</v>
      </c>
      <c r="R423">
        <v>46.21195472806766</v>
      </c>
      <c r="S423">
        <v>47.959129484669084</v>
      </c>
      <c r="T423">
        <v>46.415437936125983</v>
      </c>
      <c r="U423">
        <v>47.659341264873369</v>
      </c>
      <c r="V423">
        <v>50.391939946756537</v>
      </c>
      <c r="W423">
        <v>50.372347114721315</v>
      </c>
    </row>
    <row r="424" spans="1:23" x14ac:dyDescent="0.25">
      <c r="A424">
        <v>719.83900000000006</v>
      </c>
      <c r="B424">
        <v>14.085494726376631</v>
      </c>
      <c r="C424">
        <v>18.393182323661893</v>
      </c>
      <c r="D424">
        <v>19.534451915273934</v>
      </c>
      <c r="E424">
        <v>23.773747089911662</v>
      </c>
      <c r="F424">
        <v>26.269044198690153</v>
      </c>
      <c r="G424">
        <v>30.374776428033364</v>
      </c>
      <c r="I424">
        <v>719.83900000000006</v>
      </c>
      <c r="J424">
        <v>39.734000000000002</v>
      </c>
      <c r="K424">
        <v>33.601999999999997</v>
      </c>
      <c r="L424">
        <v>33.968000000000004</v>
      </c>
      <c r="M424">
        <v>28.481000000000002</v>
      </c>
      <c r="N424">
        <v>23.228000000000002</v>
      </c>
      <c r="O424">
        <v>19.187000000000001</v>
      </c>
      <c r="Q424">
        <v>719.83900000000006</v>
      </c>
      <c r="R424">
        <v>46.180505273623368</v>
      </c>
      <c r="S424">
        <v>48.004817676338106</v>
      </c>
      <c r="T424">
        <v>46.497548084726063</v>
      </c>
      <c r="U424">
        <v>47.74525291008834</v>
      </c>
      <c r="V424">
        <v>50.502955801309838</v>
      </c>
      <c r="W424">
        <v>50.438223571966638</v>
      </c>
    </row>
    <row r="425" spans="1:23" x14ac:dyDescent="0.25">
      <c r="A425">
        <v>720.58399999999995</v>
      </c>
      <c r="B425">
        <v>14.10061179420993</v>
      </c>
      <c r="C425">
        <v>18.30334212223913</v>
      </c>
      <c r="D425">
        <v>19.514954820255682</v>
      </c>
      <c r="E425">
        <v>23.630178290048821</v>
      </c>
      <c r="F425">
        <v>26.186769021553069</v>
      </c>
      <c r="G425">
        <v>30.434660378618769</v>
      </c>
      <c r="I425">
        <v>720.58399999999995</v>
      </c>
      <c r="J425">
        <v>39.781999999999996</v>
      </c>
      <c r="K425">
        <v>33.622999999999998</v>
      </c>
      <c r="L425">
        <v>34.091000000000001</v>
      </c>
      <c r="M425">
        <v>28.59</v>
      </c>
      <c r="N425">
        <v>23.408000000000001</v>
      </c>
      <c r="O425">
        <v>19.277000000000001</v>
      </c>
      <c r="Q425">
        <v>720.58399999999995</v>
      </c>
      <c r="R425">
        <v>46.117388205790071</v>
      </c>
      <c r="S425">
        <v>48.07365787776088</v>
      </c>
      <c r="T425">
        <v>46.39404517974431</v>
      </c>
      <c r="U425">
        <v>47.779821709951179</v>
      </c>
      <c r="V425">
        <v>50.40523097844693</v>
      </c>
      <c r="W425">
        <v>50.288339621381226</v>
      </c>
    </row>
    <row r="426" spans="1:23" x14ac:dyDescent="0.25">
      <c r="A426">
        <v>721.32899999999995</v>
      </c>
      <c r="B426">
        <v>14.2455562261507</v>
      </c>
      <c r="C426">
        <v>18.314990600639071</v>
      </c>
      <c r="D426">
        <v>19.600823453357883</v>
      </c>
      <c r="E426">
        <v>23.711725616052316</v>
      </c>
      <c r="F426">
        <v>26.306531296693159</v>
      </c>
      <c r="G426">
        <v>30.430629321147332</v>
      </c>
      <c r="I426">
        <v>721.32899999999995</v>
      </c>
      <c r="J426">
        <v>39.823</v>
      </c>
      <c r="K426">
        <v>33.619999999999997</v>
      </c>
      <c r="L426">
        <v>34.107999999999997</v>
      </c>
      <c r="M426">
        <v>28.599</v>
      </c>
      <c r="N426">
        <v>23.385000000000002</v>
      </c>
      <c r="O426">
        <v>19.329000000000001</v>
      </c>
      <c r="Q426">
        <v>721.32899999999995</v>
      </c>
      <c r="R426">
        <v>45.931443773849296</v>
      </c>
      <c r="S426">
        <v>48.065009399360925</v>
      </c>
      <c r="T426">
        <v>46.291176546642113</v>
      </c>
      <c r="U426">
        <v>47.689274383947676</v>
      </c>
      <c r="V426">
        <v>50.308468703306836</v>
      </c>
      <c r="W426">
        <v>50.240370678852656</v>
      </c>
    </row>
    <row r="427" spans="1:23" x14ac:dyDescent="0.25">
      <c r="A427">
        <v>722.07399999999996</v>
      </c>
      <c r="B427">
        <v>14.341659877265283</v>
      </c>
      <c r="C427">
        <v>18.270447296456062</v>
      </c>
      <c r="D427">
        <v>19.545085119122845</v>
      </c>
      <c r="E427">
        <v>23.610461655196424</v>
      </c>
      <c r="F427">
        <v>26.345862998268959</v>
      </c>
      <c r="G427">
        <v>30.511751167169347</v>
      </c>
      <c r="I427">
        <v>722.07399999999996</v>
      </c>
      <c r="J427">
        <v>39.859000000000002</v>
      </c>
      <c r="K427">
        <v>33.643999999999998</v>
      </c>
      <c r="L427">
        <v>34.113999999999997</v>
      </c>
      <c r="M427">
        <v>28.73</v>
      </c>
      <c r="N427">
        <v>23.51</v>
      </c>
      <c r="O427">
        <v>19.452000000000002</v>
      </c>
      <c r="Q427">
        <v>722.07399999999996</v>
      </c>
      <c r="R427">
        <v>45.799340122734719</v>
      </c>
      <c r="S427">
        <v>48.085552703543932</v>
      </c>
      <c r="T427">
        <v>46.34091488087715</v>
      </c>
      <c r="U427">
        <v>47.659538344803572</v>
      </c>
      <c r="V427">
        <v>50.144137001731039</v>
      </c>
      <c r="W427">
        <v>50.036248832830651</v>
      </c>
    </row>
    <row r="428" spans="1:23" x14ac:dyDescent="0.25">
      <c r="A428">
        <v>722.81799999999998</v>
      </c>
      <c r="B428">
        <v>14.286402595579666</v>
      </c>
      <c r="C428">
        <v>18.165815543009291</v>
      </c>
      <c r="D428">
        <v>19.617575170911454</v>
      </c>
      <c r="E428">
        <v>23.50054858818585</v>
      </c>
      <c r="F428">
        <v>26.385376332190905</v>
      </c>
      <c r="G428">
        <v>30.434109752651519</v>
      </c>
      <c r="I428">
        <v>722.81799999999998</v>
      </c>
      <c r="J428">
        <v>39.793999999999997</v>
      </c>
      <c r="K428">
        <v>33.587000000000003</v>
      </c>
      <c r="L428">
        <v>34.159999999999997</v>
      </c>
      <c r="M428">
        <v>28.777000000000001</v>
      </c>
      <c r="N428">
        <v>23.581</v>
      </c>
      <c r="O428">
        <v>19.59</v>
      </c>
      <c r="Q428">
        <v>722.81799999999998</v>
      </c>
      <c r="R428">
        <v>45.919597404420337</v>
      </c>
      <c r="S428">
        <v>48.247184456990709</v>
      </c>
      <c r="T428">
        <v>46.222424829088553</v>
      </c>
      <c r="U428">
        <v>47.722451411814149</v>
      </c>
      <c r="V428">
        <v>50.033623667809096</v>
      </c>
      <c r="W428">
        <v>49.975890247348474</v>
      </c>
    </row>
    <row r="429" spans="1:23" x14ac:dyDescent="0.25">
      <c r="A429">
        <v>723.56299999999999</v>
      </c>
      <c r="B429">
        <v>14.358864166433221</v>
      </c>
      <c r="C429">
        <v>18.250431754255672</v>
      </c>
      <c r="D429">
        <v>19.610286047677747</v>
      </c>
      <c r="E429">
        <v>23.475990795345783</v>
      </c>
      <c r="F429">
        <v>26.49472980366793</v>
      </c>
      <c r="G429">
        <v>30.514417673518071</v>
      </c>
      <c r="I429">
        <v>723.56299999999999</v>
      </c>
      <c r="J429">
        <v>39.868000000000002</v>
      </c>
      <c r="K429">
        <v>33.555</v>
      </c>
      <c r="L429">
        <v>34.189</v>
      </c>
      <c r="M429">
        <v>28.786000000000001</v>
      </c>
      <c r="N429">
        <v>23.466999999999999</v>
      </c>
      <c r="O429">
        <v>19.530999999999999</v>
      </c>
      <c r="Q429">
        <v>723.56299999999999</v>
      </c>
      <c r="R429">
        <v>45.773135833566776</v>
      </c>
      <c r="S429">
        <v>48.194568245744321</v>
      </c>
      <c r="T429">
        <v>46.200713952322261</v>
      </c>
      <c r="U429">
        <v>47.738009204654219</v>
      </c>
      <c r="V429">
        <v>50.038270196332071</v>
      </c>
      <c r="W429">
        <v>49.954582326481926</v>
      </c>
    </row>
    <row r="430" spans="1:23" x14ac:dyDescent="0.25">
      <c r="A430">
        <v>724.30799999999999</v>
      </c>
      <c r="B430">
        <v>14.309995274295938</v>
      </c>
      <c r="C430">
        <v>18.099445145193506</v>
      </c>
      <c r="D430">
        <v>19.523847122898911</v>
      </c>
      <c r="E430">
        <v>23.388573733648734</v>
      </c>
      <c r="F430">
        <v>26.57612789994052</v>
      </c>
      <c r="G430">
        <v>30.421716117059834</v>
      </c>
      <c r="I430">
        <v>724.30799999999999</v>
      </c>
      <c r="J430">
        <v>39.985999999999997</v>
      </c>
      <c r="K430">
        <v>33.707000000000001</v>
      </c>
      <c r="L430">
        <v>34.313000000000002</v>
      </c>
      <c r="M430">
        <v>28.843</v>
      </c>
      <c r="N430">
        <v>23.574000000000002</v>
      </c>
      <c r="O430">
        <v>19.579000000000001</v>
      </c>
      <c r="Q430">
        <v>724.30799999999999</v>
      </c>
      <c r="R430">
        <v>45.704004725704067</v>
      </c>
      <c r="S430">
        <v>48.1935548548065</v>
      </c>
      <c r="T430">
        <v>46.163152877101084</v>
      </c>
      <c r="U430">
        <v>47.768426266351263</v>
      </c>
      <c r="V430">
        <v>49.849872100059486</v>
      </c>
      <c r="W430">
        <v>49.999283882940162</v>
      </c>
    </row>
    <row r="431" spans="1:23" x14ac:dyDescent="0.25">
      <c r="A431">
        <v>725.05200000000002</v>
      </c>
      <c r="B431">
        <v>14.260322152700658</v>
      </c>
      <c r="C431">
        <v>18.102155374510776</v>
      </c>
      <c r="D431">
        <v>19.653151757878248</v>
      </c>
      <c r="E431">
        <v>23.334569092673853</v>
      </c>
      <c r="F431">
        <v>26.691052355195218</v>
      </c>
      <c r="G431">
        <v>30.423993304436113</v>
      </c>
      <c r="I431">
        <v>725.05200000000002</v>
      </c>
      <c r="J431">
        <v>39.994</v>
      </c>
      <c r="K431">
        <v>33.723999999999997</v>
      </c>
      <c r="L431">
        <v>34.322000000000003</v>
      </c>
      <c r="M431">
        <v>28.79</v>
      </c>
      <c r="N431">
        <v>23.684000000000001</v>
      </c>
      <c r="O431">
        <v>19.632999999999999</v>
      </c>
      <c r="Q431">
        <v>725.05200000000002</v>
      </c>
      <c r="R431">
        <v>45.745677847299341</v>
      </c>
      <c r="S431">
        <v>48.173844625489238</v>
      </c>
      <c r="T431">
        <v>46.024848242121749</v>
      </c>
      <c r="U431">
        <v>47.875430907326155</v>
      </c>
      <c r="V431">
        <v>49.624947644804784</v>
      </c>
      <c r="W431">
        <v>49.943006695563895</v>
      </c>
    </row>
    <row r="432" spans="1:23" x14ac:dyDescent="0.25">
      <c r="A432">
        <v>725.79600000000005</v>
      </c>
      <c r="B432">
        <v>14.226887854901305</v>
      </c>
      <c r="C432">
        <v>18.157466649196579</v>
      </c>
      <c r="D432">
        <v>19.618950000084126</v>
      </c>
      <c r="E432">
        <v>23.265715772735632</v>
      </c>
      <c r="F432">
        <v>26.765110653502727</v>
      </c>
      <c r="G432">
        <v>30.427301616792814</v>
      </c>
      <c r="I432">
        <v>725.79600000000005</v>
      </c>
      <c r="J432">
        <v>39.929000000000002</v>
      </c>
      <c r="K432">
        <v>33.707999999999998</v>
      </c>
      <c r="L432">
        <v>34.249000000000002</v>
      </c>
      <c r="M432">
        <v>28.748000000000001</v>
      </c>
      <c r="N432">
        <v>23.677</v>
      </c>
      <c r="O432">
        <v>19.614000000000001</v>
      </c>
      <c r="Q432">
        <v>725.79600000000005</v>
      </c>
      <c r="R432">
        <v>45.844112145098691</v>
      </c>
      <c r="S432">
        <v>48.134533350803423</v>
      </c>
      <c r="T432">
        <v>46.132049999915878</v>
      </c>
      <c r="U432">
        <v>47.986284227264363</v>
      </c>
      <c r="V432">
        <v>49.557889346497277</v>
      </c>
      <c r="W432">
        <v>49.958698383207178</v>
      </c>
    </row>
    <row r="433" spans="1:23" x14ac:dyDescent="0.25">
      <c r="A433">
        <v>726.54100000000005</v>
      </c>
      <c r="B433">
        <v>14.174452695127616</v>
      </c>
      <c r="C433">
        <v>18.245219364737121</v>
      </c>
      <c r="D433">
        <v>19.638312065188632</v>
      </c>
      <c r="E433">
        <v>23.281408326718729</v>
      </c>
      <c r="F433">
        <v>26.873718602172907</v>
      </c>
      <c r="G433">
        <v>30.486975739523189</v>
      </c>
      <c r="I433">
        <v>726.54100000000005</v>
      </c>
      <c r="J433">
        <v>40.020000000000003</v>
      </c>
      <c r="K433">
        <v>33.777999999999999</v>
      </c>
      <c r="L433">
        <v>34.328000000000003</v>
      </c>
      <c r="M433">
        <v>28.728000000000002</v>
      </c>
      <c r="N433">
        <v>23.748999999999999</v>
      </c>
      <c r="O433">
        <v>19.689</v>
      </c>
      <c r="Q433">
        <v>726.54100000000005</v>
      </c>
      <c r="R433">
        <v>45.805547304872377</v>
      </c>
      <c r="S433">
        <v>47.976780635262884</v>
      </c>
      <c r="T433">
        <v>46.033687934811368</v>
      </c>
      <c r="U433">
        <v>47.990591673281259</v>
      </c>
      <c r="V433">
        <v>49.377281397827097</v>
      </c>
      <c r="W433">
        <v>49.824024260476818</v>
      </c>
    </row>
    <row r="434" spans="1:23" x14ac:dyDescent="0.25">
      <c r="A434">
        <v>727.28499999999997</v>
      </c>
      <c r="B434">
        <v>14.203937559269903</v>
      </c>
      <c r="C434">
        <v>18.327599073146949</v>
      </c>
      <c r="D434">
        <v>19.681850795744481</v>
      </c>
      <c r="E434">
        <v>23.322463567151626</v>
      </c>
      <c r="F434">
        <v>26.833031705869026</v>
      </c>
      <c r="G434">
        <v>30.582357842530854</v>
      </c>
      <c r="I434">
        <v>727.28499999999997</v>
      </c>
      <c r="J434">
        <v>39.996000000000002</v>
      </c>
      <c r="K434">
        <v>33.701000000000001</v>
      </c>
      <c r="L434">
        <v>34.311</v>
      </c>
      <c r="M434">
        <v>28.757000000000001</v>
      </c>
      <c r="N434">
        <v>23.745000000000001</v>
      </c>
      <c r="O434">
        <v>19.704999999999998</v>
      </c>
      <c r="Q434">
        <v>727.28499999999997</v>
      </c>
      <c r="R434">
        <v>45.800062440730095</v>
      </c>
      <c r="S434">
        <v>47.971400926853057</v>
      </c>
      <c r="T434">
        <v>46.007149204255512</v>
      </c>
      <c r="U434">
        <v>47.920536432848365</v>
      </c>
      <c r="V434">
        <v>49.42196829413097</v>
      </c>
      <c r="W434">
        <v>49.712642157469148</v>
      </c>
    </row>
    <row r="435" spans="1:23" x14ac:dyDescent="0.25">
      <c r="A435">
        <v>728.029</v>
      </c>
      <c r="B435">
        <v>14.118152748040099</v>
      </c>
      <c r="C435">
        <v>18.355955073346149</v>
      </c>
      <c r="D435">
        <v>19.64808903533898</v>
      </c>
      <c r="E435">
        <v>23.419521812890022</v>
      </c>
      <c r="F435">
        <v>26.765990436252601</v>
      </c>
      <c r="G435">
        <v>30.456260433954892</v>
      </c>
      <c r="I435">
        <v>728.029</v>
      </c>
      <c r="J435">
        <v>39.921999999999997</v>
      </c>
      <c r="K435">
        <v>33.805999999999997</v>
      </c>
      <c r="L435">
        <v>34.253999999999998</v>
      </c>
      <c r="M435">
        <v>28.780999999999999</v>
      </c>
      <c r="N435">
        <v>23.722000000000001</v>
      </c>
      <c r="O435">
        <v>19.670999999999999</v>
      </c>
      <c r="Q435">
        <v>728.029</v>
      </c>
      <c r="R435">
        <v>45.9598472519599</v>
      </c>
      <c r="S435">
        <v>47.838044926653851</v>
      </c>
      <c r="T435">
        <v>46.097910964661025</v>
      </c>
      <c r="U435">
        <v>47.799478187109969</v>
      </c>
      <c r="V435">
        <v>49.512009563747391</v>
      </c>
      <c r="W435">
        <v>49.872739566045112</v>
      </c>
    </row>
    <row r="436" spans="1:23" x14ac:dyDescent="0.25">
      <c r="A436">
        <v>728.77300000000002</v>
      </c>
      <c r="B436">
        <v>14.044356644060722</v>
      </c>
      <c r="C436">
        <v>18.422154250543581</v>
      </c>
      <c r="D436">
        <v>19.688189741580047</v>
      </c>
      <c r="E436">
        <v>23.414545365572135</v>
      </c>
      <c r="F436">
        <v>26.57657220444645</v>
      </c>
      <c r="G436">
        <v>30.499330608227272</v>
      </c>
      <c r="I436">
        <v>728.77300000000002</v>
      </c>
      <c r="J436">
        <v>39.917999999999999</v>
      </c>
      <c r="K436">
        <v>33.74</v>
      </c>
      <c r="L436">
        <v>34.238999999999997</v>
      </c>
      <c r="M436">
        <v>28.664999999999999</v>
      </c>
      <c r="N436">
        <v>23.698</v>
      </c>
      <c r="O436">
        <v>19.634</v>
      </c>
      <c r="Q436">
        <v>728.77300000000002</v>
      </c>
      <c r="R436">
        <v>46.037643355939281</v>
      </c>
      <c r="S436">
        <v>47.837845749456406</v>
      </c>
      <c r="T436">
        <v>46.072810258419949</v>
      </c>
      <c r="U436">
        <v>47.92045463442787</v>
      </c>
      <c r="V436">
        <v>49.725427795553543</v>
      </c>
      <c r="W436">
        <v>49.866669391772732</v>
      </c>
    </row>
    <row r="437" spans="1:23" x14ac:dyDescent="0.25">
      <c r="A437">
        <v>729.51700000000005</v>
      </c>
      <c r="B437">
        <v>13.993373071304461</v>
      </c>
      <c r="C437">
        <v>18.388179844087681</v>
      </c>
      <c r="D437">
        <v>19.572850038558418</v>
      </c>
      <c r="E437">
        <v>23.426950161196615</v>
      </c>
      <c r="F437">
        <v>26.432233292497408</v>
      </c>
      <c r="G437">
        <v>30.495956640026421</v>
      </c>
      <c r="I437">
        <v>729.51700000000005</v>
      </c>
      <c r="J437">
        <v>39.936999999999998</v>
      </c>
      <c r="K437">
        <v>33.773000000000003</v>
      </c>
      <c r="L437">
        <v>34.231999999999999</v>
      </c>
      <c r="M437">
        <v>28.64</v>
      </c>
      <c r="N437">
        <v>23.689</v>
      </c>
      <c r="O437">
        <v>19.585000000000001</v>
      </c>
      <c r="Q437">
        <v>729.51700000000005</v>
      </c>
      <c r="R437">
        <v>46.069626928695541</v>
      </c>
      <c r="S437">
        <v>47.838820155912323</v>
      </c>
      <c r="T437">
        <v>46.195149961441587</v>
      </c>
      <c r="U437">
        <v>47.933049838803385</v>
      </c>
      <c r="V437">
        <v>49.878766707502599</v>
      </c>
      <c r="W437">
        <v>49.919043359973571</v>
      </c>
    </row>
    <row r="438" spans="1:23" x14ac:dyDescent="0.25">
      <c r="A438">
        <v>730.26099999999997</v>
      </c>
      <c r="B438">
        <v>13.966624479283476</v>
      </c>
      <c r="C438">
        <v>18.331578377392702</v>
      </c>
      <c r="D438">
        <v>19.51196050939058</v>
      </c>
      <c r="E438">
        <v>23.333328061248999</v>
      </c>
      <c r="F438">
        <v>26.354216547827182</v>
      </c>
      <c r="G438">
        <v>30.371620523516771</v>
      </c>
      <c r="I438">
        <v>730.26099999999997</v>
      </c>
      <c r="J438">
        <v>39.970999999999997</v>
      </c>
      <c r="K438">
        <v>33.826999999999998</v>
      </c>
      <c r="L438">
        <v>34.162999999999997</v>
      </c>
      <c r="M438">
        <v>28.56</v>
      </c>
      <c r="N438">
        <v>23.536999999999999</v>
      </c>
      <c r="O438">
        <v>19.414999999999999</v>
      </c>
      <c r="Q438">
        <v>730.26099999999997</v>
      </c>
      <c r="R438">
        <v>46.062375520716529</v>
      </c>
      <c r="S438">
        <v>47.841421622607299</v>
      </c>
      <c r="T438">
        <v>46.325039490609427</v>
      </c>
      <c r="U438">
        <v>48.106671938750999</v>
      </c>
      <c r="V438">
        <v>50.108783452172815</v>
      </c>
      <c r="W438">
        <v>50.21337947648324</v>
      </c>
    </row>
    <row r="439" spans="1:23" x14ac:dyDescent="0.25">
      <c r="A439">
        <v>731.005</v>
      </c>
      <c r="B439">
        <v>13.991643433902871</v>
      </c>
      <c r="C439">
        <v>18.401305401058007</v>
      </c>
      <c r="D439">
        <v>19.485173177595335</v>
      </c>
      <c r="E439">
        <v>23.522763945426181</v>
      </c>
      <c r="F439">
        <v>26.320105698288348</v>
      </c>
      <c r="G439">
        <v>30.489777142884165</v>
      </c>
      <c r="I439">
        <v>731.005</v>
      </c>
      <c r="J439">
        <v>39.893999999999998</v>
      </c>
      <c r="K439">
        <v>33.741</v>
      </c>
      <c r="L439">
        <v>34.161999999999999</v>
      </c>
      <c r="M439">
        <v>28.5</v>
      </c>
      <c r="N439">
        <v>23.536999999999999</v>
      </c>
      <c r="O439">
        <v>19.431000000000001</v>
      </c>
      <c r="Q439">
        <v>731.005</v>
      </c>
      <c r="R439">
        <v>46.114356566097129</v>
      </c>
      <c r="S439">
        <v>47.85769459894199</v>
      </c>
      <c r="T439">
        <v>46.352826822404658</v>
      </c>
      <c r="U439">
        <v>47.977236054573822</v>
      </c>
      <c r="V439">
        <v>50.14289430171165</v>
      </c>
      <c r="W439">
        <v>50.079222857115838</v>
      </c>
    </row>
    <row r="440" spans="1:23" x14ac:dyDescent="0.25">
      <c r="A440">
        <v>731.74900000000002</v>
      </c>
      <c r="B440">
        <v>14.043949314441143</v>
      </c>
      <c r="C440">
        <v>18.43240512501319</v>
      </c>
      <c r="D440">
        <v>19.554833990412074</v>
      </c>
      <c r="E440">
        <v>23.803598866760268</v>
      </c>
      <c r="F440">
        <v>26.412892519080422</v>
      </c>
      <c r="G440">
        <v>30.510008067566233</v>
      </c>
      <c r="I440">
        <v>731.74900000000002</v>
      </c>
      <c r="J440">
        <v>40.076999999999998</v>
      </c>
      <c r="K440">
        <v>33.881999999999998</v>
      </c>
      <c r="L440">
        <v>34.323</v>
      </c>
      <c r="M440">
        <v>28.818999999999999</v>
      </c>
      <c r="N440">
        <v>23.686</v>
      </c>
      <c r="O440">
        <v>19.623000000000001</v>
      </c>
      <c r="Q440">
        <v>731.74900000000002</v>
      </c>
      <c r="R440">
        <v>45.879050685558859</v>
      </c>
      <c r="S440">
        <v>47.685594874986805</v>
      </c>
      <c r="T440">
        <v>46.122166009587914</v>
      </c>
      <c r="U440">
        <v>47.377401133239729</v>
      </c>
      <c r="V440">
        <v>49.90110748091957</v>
      </c>
      <c r="W440">
        <v>49.866991932433763</v>
      </c>
    </row>
    <row r="441" spans="1:23" x14ac:dyDescent="0.25">
      <c r="A441">
        <v>732.49199999999996</v>
      </c>
      <c r="B441">
        <v>14.177675266991642</v>
      </c>
      <c r="C441">
        <v>18.290780403995441</v>
      </c>
      <c r="D441">
        <v>19.5150841986611</v>
      </c>
      <c r="E441">
        <v>23.85862788895588</v>
      </c>
      <c r="F441">
        <v>26.333725991394349</v>
      </c>
      <c r="G441">
        <v>30.513251697429393</v>
      </c>
      <c r="I441">
        <v>732.49199999999996</v>
      </c>
      <c r="J441">
        <v>40.067999999999998</v>
      </c>
      <c r="K441">
        <v>33.838000000000001</v>
      </c>
      <c r="L441">
        <v>34.396000000000001</v>
      </c>
      <c r="M441">
        <v>28.882000000000001</v>
      </c>
      <c r="N441">
        <v>23.841999999999999</v>
      </c>
      <c r="O441">
        <v>19.684000000000001</v>
      </c>
      <c r="Q441">
        <v>732.49199999999996</v>
      </c>
      <c r="R441">
        <v>45.75432473300836</v>
      </c>
      <c r="S441">
        <v>47.871219596004565</v>
      </c>
      <c r="T441">
        <v>46.088915801338899</v>
      </c>
      <c r="U441">
        <v>47.259372111044115</v>
      </c>
      <c r="V441">
        <v>49.824274008605656</v>
      </c>
      <c r="W441">
        <v>49.802748302570606</v>
      </c>
    </row>
    <row r="442" spans="1:23" x14ac:dyDescent="0.25">
      <c r="A442">
        <v>733.23599999999999</v>
      </c>
      <c r="B442">
        <v>14.199657026691346</v>
      </c>
      <c r="C442">
        <v>18.230310500988644</v>
      </c>
      <c r="D442">
        <v>19.459536542678432</v>
      </c>
      <c r="E442">
        <v>23.859003855745197</v>
      </c>
      <c r="F442">
        <v>26.361050512073469</v>
      </c>
      <c r="G442">
        <v>30.437421579653368</v>
      </c>
      <c r="I442">
        <v>733.23599999999999</v>
      </c>
      <c r="J442">
        <v>40.085999999999999</v>
      </c>
      <c r="K442">
        <v>33.926000000000002</v>
      </c>
      <c r="L442">
        <v>34.398000000000003</v>
      </c>
      <c r="M442">
        <v>28.927</v>
      </c>
      <c r="N442">
        <v>23.847000000000001</v>
      </c>
      <c r="O442">
        <v>19.699000000000002</v>
      </c>
      <c r="Q442">
        <v>733.23599999999999</v>
      </c>
      <c r="R442">
        <v>45.714342973308653</v>
      </c>
      <c r="S442">
        <v>47.843689499011354</v>
      </c>
      <c r="T442">
        <v>46.142463457321568</v>
      </c>
      <c r="U442">
        <v>47.213996144254807</v>
      </c>
      <c r="V442">
        <v>49.791949487926523</v>
      </c>
      <c r="W442">
        <v>49.863578420346634</v>
      </c>
    </row>
    <row r="443" spans="1:23" x14ac:dyDescent="0.25">
      <c r="A443">
        <v>733.97900000000004</v>
      </c>
      <c r="B443">
        <v>14.256086825087284</v>
      </c>
      <c r="C443">
        <v>18.231033156771737</v>
      </c>
      <c r="D443">
        <v>19.531919742868581</v>
      </c>
      <c r="E443">
        <v>23.803753791355238</v>
      </c>
      <c r="F443">
        <v>26.406245972803909</v>
      </c>
      <c r="G443">
        <v>30.406408701297519</v>
      </c>
      <c r="I443">
        <v>733.97900000000004</v>
      </c>
      <c r="J443">
        <v>40.133000000000003</v>
      </c>
      <c r="K443">
        <v>33.905999999999999</v>
      </c>
      <c r="L443">
        <v>34.427</v>
      </c>
      <c r="M443">
        <v>28.942</v>
      </c>
      <c r="N443">
        <v>23.812999999999999</v>
      </c>
      <c r="O443">
        <v>19.646000000000001</v>
      </c>
      <c r="Q443">
        <v>733.97900000000004</v>
      </c>
      <c r="R443">
        <v>45.61091317491271</v>
      </c>
      <c r="S443">
        <v>47.862966843228257</v>
      </c>
      <c r="T443">
        <v>46.041080257131426</v>
      </c>
      <c r="U443">
        <v>47.254246208644759</v>
      </c>
      <c r="V443">
        <v>49.780754027196089</v>
      </c>
      <c r="W443">
        <v>49.947591298702477</v>
      </c>
    </row>
    <row r="444" spans="1:23" x14ac:dyDescent="0.25">
      <c r="A444">
        <v>734.72299999999996</v>
      </c>
      <c r="B444">
        <v>14.34119120410066</v>
      </c>
      <c r="C444">
        <v>18.142244599459584</v>
      </c>
      <c r="D444">
        <v>19.579622258720722</v>
      </c>
      <c r="E444">
        <v>23.867558186647216</v>
      </c>
      <c r="F444">
        <v>26.375570468339017</v>
      </c>
      <c r="G444">
        <v>30.43485025380004</v>
      </c>
      <c r="I444">
        <v>734.72299999999996</v>
      </c>
      <c r="J444">
        <v>40.134</v>
      </c>
      <c r="K444">
        <v>33.872</v>
      </c>
      <c r="L444">
        <v>34.414999999999999</v>
      </c>
      <c r="M444">
        <v>28.956</v>
      </c>
      <c r="N444">
        <v>23.856999999999999</v>
      </c>
      <c r="O444">
        <v>19.652000000000001</v>
      </c>
      <c r="Q444">
        <v>734.72299999999996</v>
      </c>
      <c r="R444">
        <v>45.524808795899339</v>
      </c>
      <c r="S444">
        <v>47.985755400540413</v>
      </c>
      <c r="T444">
        <v>46.00537774127929</v>
      </c>
      <c r="U444">
        <v>47.176441813352781</v>
      </c>
      <c r="V444">
        <v>49.76742953166098</v>
      </c>
      <c r="W444">
        <v>49.913149746199963</v>
      </c>
    </row>
    <row r="445" spans="1:23" x14ac:dyDescent="0.25">
      <c r="A445">
        <v>735.46600000000001</v>
      </c>
      <c r="B445">
        <v>14.312047112026301</v>
      </c>
      <c r="C445">
        <v>18.104095738354385</v>
      </c>
      <c r="D445">
        <v>19.607215400862923</v>
      </c>
      <c r="E445">
        <v>23.927572218230228</v>
      </c>
      <c r="F445">
        <v>26.352916715382108</v>
      </c>
      <c r="G445">
        <v>30.541905014326407</v>
      </c>
      <c r="I445">
        <v>735.46600000000001</v>
      </c>
      <c r="J445">
        <v>40.192</v>
      </c>
      <c r="K445">
        <v>33.912999999999997</v>
      </c>
      <c r="L445">
        <v>34.469000000000001</v>
      </c>
      <c r="M445">
        <v>29.062000000000001</v>
      </c>
      <c r="N445">
        <v>23.895</v>
      </c>
      <c r="O445">
        <v>19.741</v>
      </c>
      <c r="Q445">
        <v>735.46600000000001</v>
      </c>
      <c r="R445">
        <v>45.495952887973701</v>
      </c>
      <c r="S445">
        <v>47.982904261645615</v>
      </c>
      <c r="T445">
        <v>45.923784599137079</v>
      </c>
      <c r="U445">
        <v>47.010427781769778</v>
      </c>
      <c r="V445">
        <v>49.752083284617896</v>
      </c>
      <c r="W445">
        <v>49.717094985673597</v>
      </c>
    </row>
    <row r="446" spans="1:23" x14ac:dyDescent="0.25">
      <c r="A446">
        <v>736.21</v>
      </c>
      <c r="B446">
        <v>14.186270950489988</v>
      </c>
      <c r="C446">
        <v>18.014337477430409</v>
      </c>
      <c r="D446">
        <v>19.541646379173244</v>
      </c>
      <c r="E446">
        <v>23.75811124128807</v>
      </c>
      <c r="F446">
        <v>26.377078417217437</v>
      </c>
      <c r="G446">
        <v>30.435311268592582</v>
      </c>
      <c r="I446">
        <v>736.21</v>
      </c>
      <c r="J446">
        <v>40.323</v>
      </c>
      <c r="K446">
        <v>34.017000000000003</v>
      </c>
      <c r="L446">
        <v>34.485999999999997</v>
      </c>
      <c r="M446">
        <v>29.091000000000001</v>
      </c>
      <c r="N446">
        <v>23.902000000000001</v>
      </c>
      <c r="O446">
        <v>19.687999999999999</v>
      </c>
      <c r="Q446">
        <v>736.21</v>
      </c>
      <c r="R446">
        <v>45.490729049510009</v>
      </c>
      <c r="S446">
        <v>47.968662522569595</v>
      </c>
      <c r="T446">
        <v>45.972353620826766</v>
      </c>
      <c r="U446">
        <v>47.150888758711922</v>
      </c>
      <c r="V446">
        <v>49.720921582782566</v>
      </c>
      <c r="W446">
        <v>49.876688731407413</v>
      </c>
    </row>
    <row r="447" spans="1:23" x14ac:dyDescent="0.25">
      <c r="A447">
        <v>736.95299999999997</v>
      </c>
      <c r="B447">
        <v>14.102180563973876</v>
      </c>
      <c r="C447">
        <v>17.965252667252038</v>
      </c>
      <c r="D447">
        <v>19.551028645949039</v>
      </c>
      <c r="E447">
        <v>23.633357101980277</v>
      </c>
      <c r="F447">
        <v>26.554207492515829</v>
      </c>
      <c r="G447">
        <v>30.350212518465252</v>
      </c>
      <c r="I447">
        <v>736.95299999999997</v>
      </c>
      <c r="J447">
        <v>40.271999999999998</v>
      </c>
      <c r="K447">
        <v>33.975999999999999</v>
      </c>
      <c r="L447">
        <v>34.47</v>
      </c>
      <c r="M447">
        <v>29.016999999999999</v>
      </c>
      <c r="N447">
        <v>23.869</v>
      </c>
      <c r="O447">
        <v>19.635000000000002</v>
      </c>
      <c r="Q447">
        <v>736.95299999999997</v>
      </c>
      <c r="R447">
        <v>45.625819436026127</v>
      </c>
      <c r="S447">
        <v>48.058747332747963</v>
      </c>
      <c r="T447">
        <v>45.978971354050962</v>
      </c>
      <c r="U447">
        <v>47.349642898019724</v>
      </c>
      <c r="V447">
        <v>49.576792507484171</v>
      </c>
      <c r="W447">
        <v>50.014787481534739</v>
      </c>
    </row>
    <row r="448" spans="1:23" x14ac:dyDescent="0.25">
      <c r="A448">
        <v>737.69600000000003</v>
      </c>
      <c r="B448">
        <v>14.18615956584064</v>
      </c>
      <c r="C448">
        <v>18.091979300713522</v>
      </c>
      <c r="D448">
        <v>19.611189706235326</v>
      </c>
      <c r="E448">
        <v>23.540680493536968</v>
      </c>
      <c r="F448">
        <v>26.737384775600269</v>
      </c>
      <c r="G448">
        <v>30.467159307179973</v>
      </c>
      <c r="I448">
        <v>737.69600000000003</v>
      </c>
      <c r="J448">
        <v>40.234000000000002</v>
      </c>
      <c r="K448">
        <v>33.99</v>
      </c>
      <c r="L448">
        <v>34.527999999999999</v>
      </c>
      <c r="M448">
        <v>29.045000000000002</v>
      </c>
      <c r="N448">
        <v>23.905999999999999</v>
      </c>
      <c r="O448">
        <v>19.687000000000001</v>
      </c>
      <c r="Q448">
        <v>737.69600000000003</v>
      </c>
      <c r="R448">
        <v>45.579840434159358</v>
      </c>
      <c r="S448">
        <v>47.918020699286473</v>
      </c>
      <c r="T448">
        <v>45.860810293764686</v>
      </c>
      <c r="U448">
        <v>47.414319506463031</v>
      </c>
      <c r="V448">
        <v>49.356615224399725</v>
      </c>
      <c r="W448">
        <v>49.845840692820033</v>
      </c>
    </row>
    <row r="449" spans="1:23" x14ac:dyDescent="0.25">
      <c r="A449">
        <v>738.43899999999996</v>
      </c>
      <c r="B449">
        <v>14.127565029188919</v>
      </c>
      <c r="C449">
        <v>18.142405637549299</v>
      </c>
      <c r="D449">
        <v>19.622111386076504</v>
      </c>
      <c r="E449">
        <v>23.515935692663351</v>
      </c>
      <c r="F449">
        <v>26.690552775596899</v>
      </c>
      <c r="G449">
        <v>30.544787738132051</v>
      </c>
      <c r="I449">
        <v>738.43899999999996</v>
      </c>
      <c r="J449">
        <v>40.237000000000002</v>
      </c>
      <c r="K449">
        <v>33.978999999999999</v>
      </c>
      <c r="L449">
        <v>34.540999999999997</v>
      </c>
      <c r="M449">
        <v>29.048999999999999</v>
      </c>
      <c r="N449">
        <v>23.782</v>
      </c>
      <c r="O449">
        <v>19.759</v>
      </c>
      <c r="Q449">
        <v>738.43899999999996</v>
      </c>
      <c r="R449">
        <v>45.635434970811076</v>
      </c>
      <c r="S449">
        <v>47.878594362450698</v>
      </c>
      <c r="T449">
        <v>45.836888613923499</v>
      </c>
      <c r="U449">
        <v>47.435064307336646</v>
      </c>
      <c r="V449">
        <v>49.527447224403105</v>
      </c>
      <c r="W449">
        <v>49.696212261867949</v>
      </c>
    </row>
    <row r="450" spans="1:23" x14ac:dyDescent="0.25">
      <c r="A450">
        <v>739.18200000000002</v>
      </c>
      <c r="B450">
        <v>14.007539899988036</v>
      </c>
      <c r="C450">
        <v>18.04965781585048</v>
      </c>
      <c r="D450">
        <v>19.448226763717471</v>
      </c>
      <c r="E450">
        <v>23.277458308498328</v>
      </c>
      <c r="F450">
        <v>26.639480710333327</v>
      </c>
      <c r="G450">
        <v>30.427867144198487</v>
      </c>
      <c r="I450">
        <v>739.18200000000002</v>
      </c>
      <c r="J450">
        <v>40.186</v>
      </c>
      <c r="K450">
        <v>34.052999999999997</v>
      </c>
      <c r="L450">
        <v>34.564999999999998</v>
      </c>
      <c r="M450">
        <v>29.023</v>
      </c>
      <c r="N450">
        <v>23.844999999999999</v>
      </c>
      <c r="O450">
        <v>19.702000000000002</v>
      </c>
      <c r="Q450">
        <v>739.18200000000002</v>
      </c>
      <c r="R450">
        <v>45.806460100011961</v>
      </c>
      <c r="S450">
        <v>47.897342184149522</v>
      </c>
      <c r="T450">
        <v>45.986773236282531</v>
      </c>
      <c r="U450">
        <v>47.699541691501679</v>
      </c>
      <c r="V450">
        <v>49.51551928966667</v>
      </c>
      <c r="W450">
        <v>49.870132855801515</v>
      </c>
    </row>
    <row r="451" spans="1:23" x14ac:dyDescent="0.25">
      <c r="A451">
        <v>739.92499999999995</v>
      </c>
      <c r="B451">
        <v>13.880969665450438</v>
      </c>
      <c r="C451">
        <v>18.152389193567021</v>
      </c>
      <c r="D451">
        <v>19.381291619137674</v>
      </c>
      <c r="E451">
        <v>23.140008970168711</v>
      </c>
      <c r="F451">
        <v>26.553715109171161</v>
      </c>
      <c r="G451">
        <v>30.233563227408464</v>
      </c>
      <c r="I451">
        <v>739.92499999999995</v>
      </c>
      <c r="J451">
        <v>40.262</v>
      </c>
      <c r="K451">
        <v>34.040999999999997</v>
      </c>
      <c r="L451">
        <v>34.628999999999998</v>
      </c>
      <c r="M451">
        <v>29.027999999999999</v>
      </c>
      <c r="N451">
        <v>23.931999999999999</v>
      </c>
      <c r="O451">
        <v>19.754999999999999</v>
      </c>
      <c r="Q451">
        <v>739.92499999999995</v>
      </c>
      <c r="R451">
        <v>45.857030334549563</v>
      </c>
      <c r="S451">
        <v>47.806610806432985</v>
      </c>
      <c r="T451">
        <v>45.989708380862339</v>
      </c>
      <c r="U451">
        <v>47.8319910298313</v>
      </c>
      <c r="V451">
        <v>49.514284890828833</v>
      </c>
      <c r="W451">
        <v>50.011436772591537</v>
      </c>
    </row>
    <row r="452" spans="1:23" x14ac:dyDescent="0.25">
      <c r="A452">
        <v>740.66800000000001</v>
      </c>
      <c r="B452">
        <v>13.815067958923553</v>
      </c>
      <c r="C452">
        <v>18.208268643316302</v>
      </c>
      <c r="D452">
        <v>19.370138022001143</v>
      </c>
      <c r="E452">
        <v>23.142449148737189</v>
      </c>
      <c r="F452">
        <v>26.624554183598043</v>
      </c>
      <c r="G452">
        <v>30.427439263740212</v>
      </c>
      <c r="I452">
        <v>740.66800000000001</v>
      </c>
      <c r="J452">
        <v>40.371000000000002</v>
      </c>
      <c r="K452">
        <v>34.137999999999998</v>
      </c>
      <c r="L452">
        <v>34.767000000000003</v>
      </c>
      <c r="M452">
        <v>29.198</v>
      </c>
      <c r="N452">
        <v>24.132999999999999</v>
      </c>
      <c r="O452">
        <v>19.911999999999999</v>
      </c>
      <c r="Q452">
        <v>740.66800000000001</v>
      </c>
      <c r="R452">
        <v>45.813932041076441</v>
      </c>
      <c r="S452">
        <v>47.653731356683693</v>
      </c>
      <c r="T452">
        <v>45.862861977998861</v>
      </c>
      <c r="U452">
        <v>47.659550851262807</v>
      </c>
      <c r="V452">
        <v>49.242445816401961</v>
      </c>
      <c r="W452">
        <v>49.660560736259782</v>
      </c>
    </row>
    <row r="453" spans="1:23" x14ac:dyDescent="0.25">
      <c r="A453">
        <v>741.41099999999994</v>
      </c>
      <c r="B453">
        <v>13.813883300014526</v>
      </c>
      <c r="C453">
        <v>18.328607136001878</v>
      </c>
      <c r="D453">
        <v>19.318319464150438</v>
      </c>
      <c r="E453">
        <v>23.143808476409141</v>
      </c>
      <c r="F453">
        <v>26.371567129244923</v>
      </c>
      <c r="G453">
        <v>30.369206484120273</v>
      </c>
      <c r="I453">
        <v>741.41099999999994</v>
      </c>
      <c r="J453">
        <v>40.445999999999998</v>
      </c>
      <c r="K453">
        <v>34.079000000000001</v>
      </c>
      <c r="L453">
        <v>34.771000000000001</v>
      </c>
      <c r="M453">
        <v>29.28</v>
      </c>
      <c r="N453">
        <v>24.152000000000001</v>
      </c>
      <c r="O453">
        <v>20.009</v>
      </c>
      <c r="Q453">
        <v>741.41099999999994</v>
      </c>
      <c r="R453">
        <v>45.740116699985478</v>
      </c>
      <c r="S453">
        <v>47.592392863998114</v>
      </c>
      <c r="T453">
        <v>45.910680535849565</v>
      </c>
      <c r="U453">
        <v>47.576191523590857</v>
      </c>
      <c r="V453">
        <v>49.476432870755076</v>
      </c>
      <c r="W453">
        <v>49.62179351587973</v>
      </c>
    </row>
    <row r="454" spans="1:23" x14ac:dyDescent="0.25">
      <c r="A454">
        <v>742.15300000000002</v>
      </c>
      <c r="B454">
        <v>13.776111742761827</v>
      </c>
      <c r="C454">
        <v>18.260023439713059</v>
      </c>
      <c r="D454">
        <v>19.305509029156593</v>
      </c>
      <c r="E454">
        <v>23.070536124965543</v>
      </c>
      <c r="F454">
        <v>26.319474624558865</v>
      </c>
      <c r="G454">
        <v>30.263942653136947</v>
      </c>
      <c r="I454">
        <v>742.15300000000002</v>
      </c>
      <c r="J454">
        <v>40.393000000000001</v>
      </c>
      <c r="K454">
        <v>34.116</v>
      </c>
      <c r="L454">
        <v>34.759</v>
      </c>
      <c r="M454">
        <v>29.189</v>
      </c>
      <c r="N454">
        <v>24.167000000000002</v>
      </c>
      <c r="O454">
        <v>20.02</v>
      </c>
      <c r="Q454">
        <v>742.15300000000002</v>
      </c>
      <c r="R454">
        <v>45.830888257238172</v>
      </c>
      <c r="S454">
        <v>47.623976560286941</v>
      </c>
      <c r="T454">
        <v>45.935490970843404</v>
      </c>
      <c r="U454">
        <v>47.740463875034465</v>
      </c>
      <c r="V454">
        <v>49.513525375441134</v>
      </c>
      <c r="W454">
        <v>49.716057346863053</v>
      </c>
    </row>
    <row r="455" spans="1:23" x14ac:dyDescent="0.25">
      <c r="A455">
        <v>742.89599999999996</v>
      </c>
      <c r="B455">
        <v>13.877718276298872</v>
      </c>
      <c r="C455">
        <v>18.294303872492279</v>
      </c>
      <c r="D455">
        <v>19.296475217385371</v>
      </c>
      <c r="E455">
        <v>23.087157975813735</v>
      </c>
      <c r="F455">
        <v>26.341509481558219</v>
      </c>
      <c r="G455">
        <v>30.32247839048518</v>
      </c>
      <c r="I455">
        <v>742.89599999999996</v>
      </c>
      <c r="J455">
        <v>40.451000000000001</v>
      </c>
      <c r="K455">
        <v>34.162999999999997</v>
      </c>
      <c r="L455">
        <v>34.853999999999999</v>
      </c>
      <c r="M455">
        <v>29.222999999999999</v>
      </c>
      <c r="N455">
        <v>24.257000000000001</v>
      </c>
      <c r="O455">
        <v>20.132000000000001</v>
      </c>
      <c r="Q455">
        <v>742.89599999999996</v>
      </c>
      <c r="R455">
        <v>45.671281723701128</v>
      </c>
      <c r="S455">
        <v>47.542696127507725</v>
      </c>
      <c r="T455">
        <v>45.84952478261463</v>
      </c>
      <c r="U455">
        <v>47.689842024186262</v>
      </c>
      <c r="V455">
        <v>49.401490518441776</v>
      </c>
      <c r="W455">
        <v>49.545521609514815</v>
      </c>
    </row>
    <row r="456" spans="1:23" x14ac:dyDescent="0.25">
      <c r="A456">
        <v>743.63800000000003</v>
      </c>
      <c r="B456">
        <v>14.012148288643104</v>
      </c>
      <c r="C456">
        <v>18.327033227895786</v>
      </c>
      <c r="D456">
        <v>19.380357103701769</v>
      </c>
      <c r="E456">
        <v>23.039533340655922</v>
      </c>
      <c r="F456">
        <v>26.297704884945404</v>
      </c>
      <c r="G456">
        <v>30.287811409644767</v>
      </c>
      <c r="I456">
        <v>743.63800000000003</v>
      </c>
      <c r="J456">
        <v>40.595999999999997</v>
      </c>
      <c r="K456">
        <v>34.159999999999997</v>
      </c>
      <c r="L456">
        <v>34.863999999999997</v>
      </c>
      <c r="M456">
        <v>29.292000000000002</v>
      </c>
      <c r="N456">
        <v>24.273</v>
      </c>
      <c r="O456">
        <v>20.183</v>
      </c>
      <c r="Q456">
        <v>743.63800000000003</v>
      </c>
      <c r="R456">
        <v>45.3918517113569</v>
      </c>
      <c r="S456">
        <v>47.512966772104221</v>
      </c>
      <c r="T456">
        <v>45.755642896298227</v>
      </c>
      <c r="U456">
        <v>47.668466659344077</v>
      </c>
      <c r="V456">
        <v>49.4292951150546</v>
      </c>
      <c r="W456">
        <v>49.52918859035524</v>
      </c>
    </row>
    <row r="457" spans="1:23" x14ac:dyDescent="0.25">
      <c r="A457">
        <v>744.38099999999997</v>
      </c>
      <c r="B457">
        <v>14.002000437328045</v>
      </c>
      <c r="C457">
        <v>18.255209778920825</v>
      </c>
      <c r="D457">
        <v>19.373162565205025</v>
      </c>
      <c r="E457">
        <v>22.977347351886646</v>
      </c>
      <c r="F457">
        <v>26.204195476457546</v>
      </c>
      <c r="G457">
        <v>30.338349881790609</v>
      </c>
      <c r="I457">
        <v>744.38099999999997</v>
      </c>
      <c r="J457">
        <v>40.53</v>
      </c>
      <c r="K457">
        <v>34.177</v>
      </c>
      <c r="L457">
        <v>34.887999999999998</v>
      </c>
      <c r="M457">
        <v>29.245999999999999</v>
      </c>
      <c r="N457">
        <v>24.239000000000001</v>
      </c>
      <c r="O457">
        <v>20.146000000000001</v>
      </c>
      <c r="Q457">
        <v>744.38099999999997</v>
      </c>
      <c r="R457">
        <v>45.467999562671956</v>
      </c>
      <c r="S457">
        <v>47.567790221079179</v>
      </c>
      <c r="T457">
        <v>45.738837434794974</v>
      </c>
      <c r="U457">
        <v>47.776652648113355</v>
      </c>
      <c r="V457">
        <v>49.556804523542453</v>
      </c>
      <c r="W457">
        <v>49.515650118209393</v>
      </c>
    </row>
    <row r="458" spans="1:23" x14ac:dyDescent="0.25">
      <c r="A458">
        <v>745.12300000000005</v>
      </c>
      <c r="B458">
        <v>14.004053564455422</v>
      </c>
      <c r="C458">
        <v>18.199326585535545</v>
      </c>
      <c r="D458">
        <v>19.406262945144363</v>
      </c>
      <c r="E458">
        <v>23.027635415654423</v>
      </c>
      <c r="F458">
        <v>26.292272120831747</v>
      </c>
      <c r="G458">
        <v>30.333168821336638</v>
      </c>
      <c r="I458">
        <v>745.12300000000005</v>
      </c>
      <c r="J458">
        <v>40.439</v>
      </c>
      <c r="K458">
        <v>34.179000000000002</v>
      </c>
      <c r="L458">
        <v>34.814999999999998</v>
      </c>
      <c r="M458">
        <v>29.198</v>
      </c>
      <c r="N458">
        <v>24.204999999999998</v>
      </c>
      <c r="O458">
        <v>20.116</v>
      </c>
      <c r="Q458">
        <v>745.12300000000005</v>
      </c>
      <c r="R458">
        <v>45.556946435544575</v>
      </c>
      <c r="S458">
        <v>47.621673414464453</v>
      </c>
      <c r="T458">
        <v>45.77873705485564</v>
      </c>
      <c r="U458">
        <v>47.77436458434557</v>
      </c>
      <c r="V458">
        <v>49.502727879168255</v>
      </c>
      <c r="W458">
        <v>49.550831178663358</v>
      </c>
    </row>
    <row r="459" spans="1:23" x14ac:dyDescent="0.25">
      <c r="A459">
        <v>745.86500000000001</v>
      </c>
      <c r="B459">
        <v>14.162651818101949</v>
      </c>
      <c r="C459">
        <v>18.164942154676673</v>
      </c>
      <c r="D459">
        <v>19.500169836645878</v>
      </c>
      <c r="E459">
        <v>23.169008581665441</v>
      </c>
      <c r="F459">
        <v>26.251591440264036</v>
      </c>
      <c r="G459">
        <v>30.454625851633619</v>
      </c>
      <c r="I459">
        <v>745.86500000000001</v>
      </c>
      <c r="J459">
        <v>40.468000000000004</v>
      </c>
      <c r="K459">
        <v>34.110999999999997</v>
      </c>
      <c r="L459">
        <v>34.774000000000001</v>
      </c>
      <c r="M459">
        <v>29.181999999999999</v>
      </c>
      <c r="N459">
        <v>24.088999999999999</v>
      </c>
      <c r="O459">
        <v>20.061</v>
      </c>
      <c r="Q459">
        <v>745.86500000000001</v>
      </c>
      <c r="R459">
        <v>45.369348181898047</v>
      </c>
      <c r="S459">
        <v>47.724057845323337</v>
      </c>
      <c r="T459">
        <v>45.725830163354118</v>
      </c>
      <c r="U459">
        <v>47.64899141833456</v>
      </c>
      <c r="V459">
        <v>49.659408559735965</v>
      </c>
      <c r="W459">
        <v>49.484374148366371</v>
      </c>
    </row>
    <row r="460" spans="1:23" x14ac:dyDescent="0.25">
      <c r="A460">
        <v>746.60799999999995</v>
      </c>
      <c r="B460">
        <v>14.13680615095732</v>
      </c>
      <c r="C460">
        <v>18.022192235523498</v>
      </c>
      <c r="D460">
        <v>19.552012878140687</v>
      </c>
      <c r="E460">
        <v>23.224493343093094</v>
      </c>
      <c r="F460">
        <v>26.239029782967883</v>
      </c>
      <c r="G460">
        <v>30.525658204620854</v>
      </c>
      <c r="I460">
        <v>746.60799999999995</v>
      </c>
      <c r="J460">
        <v>40.484000000000002</v>
      </c>
      <c r="K460">
        <v>34.277999999999999</v>
      </c>
      <c r="L460">
        <v>34.896999999999998</v>
      </c>
      <c r="M460">
        <v>29.27</v>
      </c>
      <c r="N460">
        <v>24.169</v>
      </c>
      <c r="O460">
        <v>20.021999999999998</v>
      </c>
      <c r="Q460">
        <v>746.60799999999995</v>
      </c>
      <c r="R460">
        <v>45.379193849042679</v>
      </c>
      <c r="S460">
        <v>47.69980776447651</v>
      </c>
      <c r="T460">
        <v>45.550987121859322</v>
      </c>
      <c r="U460">
        <v>47.50550665690691</v>
      </c>
      <c r="V460">
        <v>49.59197021703212</v>
      </c>
      <c r="W460">
        <v>49.452341795379155</v>
      </c>
    </row>
    <row r="461" spans="1:23" x14ac:dyDescent="0.25">
      <c r="A461">
        <v>747.35</v>
      </c>
      <c r="B461">
        <v>14.121492819030019</v>
      </c>
      <c r="C461">
        <v>17.956984103964121</v>
      </c>
      <c r="D461">
        <v>19.446046050769755</v>
      </c>
      <c r="E461">
        <v>23.142913178629513</v>
      </c>
      <c r="F461">
        <v>26.185884335326524</v>
      </c>
      <c r="G461">
        <v>30.340734799459334</v>
      </c>
      <c r="I461">
        <v>747.35</v>
      </c>
      <c r="J461">
        <v>40.466000000000001</v>
      </c>
      <c r="K461">
        <v>34.207999999999998</v>
      </c>
      <c r="L461">
        <v>34.768999999999998</v>
      </c>
      <c r="M461">
        <v>29.169</v>
      </c>
      <c r="N461">
        <v>24.010999999999999</v>
      </c>
      <c r="O461">
        <v>19.956</v>
      </c>
      <c r="Q461">
        <v>747.35</v>
      </c>
      <c r="R461">
        <v>45.412507180969982</v>
      </c>
      <c r="S461">
        <v>47.835015896035884</v>
      </c>
      <c r="T461">
        <v>45.784953949230243</v>
      </c>
      <c r="U461">
        <v>47.68808682137049</v>
      </c>
      <c r="V461">
        <v>49.803115664673484</v>
      </c>
      <c r="W461">
        <v>49.703265200540663</v>
      </c>
    </row>
    <row r="462" spans="1:23" x14ac:dyDescent="0.25">
      <c r="A462">
        <v>748.09199999999998</v>
      </c>
      <c r="B462">
        <v>14.150253045371166</v>
      </c>
      <c r="C462">
        <v>18.020110686233295</v>
      </c>
      <c r="D462">
        <v>19.469134813804963</v>
      </c>
      <c r="E462">
        <v>23.305226310346672</v>
      </c>
      <c r="F462">
        <v>26.346059598786855</v>
      </c>
      <c r="G462">
        <v>30.377118000553313</v>
      </c>
      <c r="I462">
        <v>748.09199999999998</v>
      </c>
      <c r="J462">
        <v>40.542999999999999</v>
      </c>
      <c r="K462">
        <v>34.177999999999997</v>
      </c>
      <c r="L462">
        <v>34.759</v>
      </c>
      <c r="M462">
        <v>29.145</v>
      </c>
      <c r="N462">
        <v>24.038</v>
      </c>
      <c r="O462">
        <v>19.937000000000001</v>
      </c>
      <c r="Q462">
        <v>748.09199999999998</v>
      </c>
      <c r="R462">
        <v>45.306746954628835</v>
      </c>
      <c r="S462">
        <v>47.801889313766708</v>
      </c>
      <c r="T462">
        <v>45.771865186195036</v>
      </c>
      <c r="U462">
        <v>47.549773689653335</v>
      </c>
      <c r="V462">
        <v>49.615940401213152</v>
      </c>
      <c r="W462">
        <v>49.685881999446693</v>
      </c>
    </row>
    <row r="463" spans="1:23" x14ac:dyDescent="0.25">
      <c r="A463">
        <v>748.83399999999995</v>
      </c>
      <c r="B463">
        <v>14.09507872886847</v>
      </c>
      <c r="C463">
        <v>17.817773800648627</v>
      </c>
      <c r="D463">
        <v>19.498185737519488</v>
      </c>
      <c r="E463">
        <v>23.489081991417812</v>
      </c>
      <c r="F463">
        <v>26.407114734182329</v>
      </c>
      <c r="G463">
        <v>30.417634373981713</v>
      </c>
      <c r="I463">
        <v>748.83399999999995</v>
      </c>
      <c r="J463">
        <v>40.651000000000003</v>
      </c>
      <c r="K463">
        <v>34.305</v>
      </c>
      <c r="L463">
        <v>34.896000000000001</v>
      </c>
      <c r="M463">
        <v>29.343</v>
      </c>
      <c r="N463">
        <v>24.2</v>
      </c>
      <c r="O463">
        <v>20.087</v>
      </c>
      <c r="Q463">
        <v>748.83399999999995</v>
      </c>
      <c r="R463">
        <v>45.253921271131524</v>
      </c>
      <c r="S463">
        <v>47.877226199351369</v>
      </c>
      <c r="T463">
        <v>45.605814262480507</v>
      </c>
      <c r="U463">
        <v>47.167918008582184</v>
      </c>
      <c r="V463">
        <v>49.392885265817668</v>
      </c>
      <c r="W463">
        <v>49.495365626018284</v>
      </c>
    </row>
    <row r="464" spans="1:23" x14ac:dyDescent="0.25">
      <c r="A464">
        <v>749.57600000000002</v>
      </c>
      <c r="B464">
        <v>14.020549952583126</v>
      </c>
      <c r="C464">
        <v>17.968590317298482</v>
      </c>
      <c r="D464">
        <v>19.367456266007213</v>
      </c>
      <c r="E464">
        <v>23.557125409430682</v>
      </c>
      <c r="F464">
        <v>26.478628126698482</v>
      </c>
      <c r="G464">
        <v>30.470552025133657</v>
      </c>
      <c r="I464">
        <v>749.57600000000002</v>
      </c>
      <c r="J464">
        <v>40.828000000000003</v>
      </c>
      <c r="K464">
        <v>34.363999999999997</v>
      </c>
      <c r="L464">
        <v>35.07</v>
      </c>
      <c r="M464">
        <v>29.506</v>
      </c>
      <c r="N464">
        <v>24.376999999999999</v>
      </c>
      <c r="O464">
        <v>20.268000000000001</v>
      </c>
      <c r="Q464">
        <v>749.57600000000002</v>
      </c>
      <c r="R464">
        <v>45.151450047416873</v>
      </c>
      <c r="S464">
        <v>47.667409682701518</v>
      </c>
      <c r="T464">
        <v>45.562543733992797</v>
      </c>
      <c r="U464">
        <v>46.936874590569317</v>
      </c>
      <c r="V464">
        <v>49.144371873301523</v>
      </c>
      <c r="W464">
        <v>49.261447974866343</v>
      </c>
    </row>
    <row r="465" spans="1:23" x14ac:dyDescent="0.25">
      <c r="A465">
        <v>750.31799999999998</v>
      </c>
      <c r="B465">
        <v>14.005521868699887</v>
      </c>
      <c r="C465">
        <v>17.918906567355748</v>
      </c>
      <c r="D465">
        <v>19.310186967490448</v>
      </c>
      <c r="E465">
        <v>23.559332803538112</v>
      </c>
      <c r="F465">
        <v>26.526746647149562</v>
      </c>
      <c r="G465">
        <v>30.374283523849925</v>
      </c>
      <c r="I465">
        <v>750.31799999999998</v>
      </c>
      <c r="J465">
        <v>40.701000000000001</v>
      </c>
      <c r="K465">
        <v>34.411000000000001</v>
      </c>
      <c r="L465">
        <v>35.048000000000002</v>
      </c>
      <c r="M465">
        <v>29.452999999999999</v>
      </c>
      <c r="N465">
        <v>24.350999999999999</v>
      </c>
      <c r="O465">
        <v>20.145</v>
      </c>
      <c r="Q465">
        <v>750.31799999999998</v>
      </c>
      <c r="R465">
        <v>45.293478131300112</v>
      </c>
      <c r="S465">
        <v>47.670093432644251</v>
      </c>
      <c r="T465">
        <v>45.641813032509546</v>
      </c>
      <c r="U465">
        <v>46.987667196461885</v>
      </c>
      <c r="V465">
        <v>49.122253352850436</v>
      </c>
      <c r="W465">
        <v>49.480716476150079</v>
      </c>
    </row>
    <row r="466" spans="1:23" x14ac:dyDescent="0.25">
      <c r="A466">
        <v>751.05899999999997</v>
      </c>
      <c r="B466">
        <v>13.921543821995334</v>
      </c>
      <c r="C466">
        <v>17.974327202122446</v>
      </c>
      <c r="D466">
        <v>19.309711379104574</v>
      </c>
      <c r="E466">
        <v>23.618441611806663</v>
      </c>
      <c r="F466">
        <v>26.592605305143071</v>
      </c>
      <c r="G466">
        <v>30.243183544923042</v>
      </c>
      <c r="I466">
        <v>751.05899999999997</v>
      </c>
      <c r="J466">
        <v>40.686</v>
      </c>
      <c r="K466">
        <v>34.344999999999999</v>
      </c>
      <c r="L466">
        <v>34.963999999999999</v>
      </c>
      <c r="M466">
        <v>29.526</v>
      </c>
      <c r="N466">
        <v>24.25</v>
      </c>
      <c r="O466">
        <v>20.084</v>
      </c>
      <c r="Q466">
        <v>751.05899999999997</v>
      </c>
      <c r="R466">
        <v>45.392456178004664</v>
      </c>
      <c r="S466">
        <v>47.680672797877556</v>
      </c>
      <c r="T466">
        <v>45.726288620895431</v>
      </c>
      <c r="U466">
        <v>46.855558388193344</v>
      </c>
      <c r="V466">
        <v>49.157394694856933</v>
      </c>
      <c r="W466">
        <v>49.672816455076955</v>
      </c>
    </row>
    <row r="467" spans="1:23" x14ac:dyDescent="0.25">
      <c r="A467">
        <v>751.80100000000004</v>
      </c>
      <c r="B467">
        <v>13.883144244626578</v>
      </c>
      <c r="C467">
        <v>17.981061784447157</v>
      </c>
      <c r="D467">
        <v>19.393356615620363</v>
      </c>
      <c r="E467">
        <v>23.758892194735065</v>
      </c>
      <c r="F467">
        <v>26.618698246277972</v>
      </c>
      <c r="G467">
        <v>30.314428614959645</v>
      </c>
      <c r="I467">
        <v>751.80100000000004</v>
      </c>
      <c r="J467">
        <v>40.703000000000003</v>
      </c>
      <c r="K467">
        <v>34.378</v>
      </c>
      <c r="L467">
        <v>34.972999999999999</v>
      </c>
      <c r="M467">
        <v>29.451000000000001</v>
      </c>
      <c r="N467">
        <v>24.28</v>
      </c>
      <c r="O467">
        <v>20.131</v>
      </c>
      <c r="Q467">
        <v>751.80100000000004</v>
      </c>
      <c r="R467">
        <v>45.413855755373419</v>
      </c>
      <c r="S467">
        <v>47.640938215552843</v>
      </c>
      <c r="T467">
        <v>45.633643384379639</v>
      </c>
      <c r="U467">
        <v>46.790107805264938</v>
      </c>
      <c r="V467">
        <v>49.101301753722026</v>
      </c>
      <c r="W467">
        <v>49.554571385040354</v>
      </c>
    </row>
    <row r="468" spans="1:23" x14ac:dyDescent="0.25">
      <c r="A468">
        <v>752.54300000000001</v>
      </c>
      <c r="B468">
        <v>13.850309587954243</v>
      </c>
      <c r="C468">
        <v>18.091668795792998</v>
      </c>
      <c r="D468">
        <v>19.232527230067952</v>
      </c>
      <c r="E468">
        <v>23.66141931235714</v>
      </c>
      <c r="F468">
        <v>26.468866750419274</v>
      </c>
      <c r="G468">
        <v>30.360036508557688</v>
      </c>
      <c r="I468">
        <v>752.54300000000001</v>
      </c>
      <c r="J468">
        <v>40.645000000000003</v>
      </c>
      <c r="K468">
        <v>34.409999999999997</v>
      </c>
      <c r="L468">
        <v>34.975000000000001</v>
      </c>
      <c r="M468">
        <v>29.478000000000002</v>
      </c>
      <c r="N468">
        <v>24.172000000000001</v>
      </c>
      <c r="O468">
        <v>20.053999999999998</v>
      </c>
      <c r="Q468">
        <v>752.54300000000001</v>
      </c>
      <c r="R468">
        <v>45.504690412045754</v>
      </c>
      <c r="S468">
        <v>47.498331204207005</v>
      </c>
      <c r="T468">
        <v>45.792472769932054</v>
      </c>
      <c r="U468">
        <v>46.860580687642852</v>
      </c>
      <c r="V468">
        <v>49.359133249580729</v>
      </c>
      <c r="W468">
        <v>49.585963491442314</v>
      </c>
    </row>
    <row r="469" spans="1:23" x14ac:dyDescent="0.25">
      <c r="A469">
        <v>753.28399999999999</v>
      </c>
      <c r="B469">
        <v>13.796472592614133</v>
      </c>
      <c r="C469">
        <v>18.043657230688641</v>
      </c>
      <c r="D469">
        <v>19.259321833889288</v>
      </c>
      <c r="E469">
        <v>23.650058182068651</v>
      </c>
      <c r="F469">
        <v>26.461576337130449</v>
      </c>
      <c r="G469">
        <v>30.321791657692607</v>
      </c>
      <c r="I469">
        <v>753.28399999999999</v>
      </c>
      <c r="J469">
        <v>40.72</v>
      </c>
      <c r="K469">
        <v>34.414000000000001</v>
      </c>
      <c r="L469">
        <v>35.155999999999999</v>
      </c>
      <c r="M469">
        <v>29.661999999999999</v>
      </c>
      <c r="N469">
        <v>24.35</v>
      </c>
      <c r="O469">
        <v>20.251000000000001</v>
      </c>
      <c r="Q469">
        <v>753.28399999999999</v>
      </c>
      <c r="R469">
        <v>45.483527407385864</v>
      </c>
      <c r="S469">
        <v>47.542342769311361</v>
      </c>
      <c r="T469">
        <v>45.584678166110706</v>
      </c>
      <c r="U469">
        <v>46.687941817931346</v>
      </c>
      <c r="V469">
        <v>49.188423662869553</v>
      </c>
      <c r="W469">
        <v>49.427208342307388</v>
      </c>
    </row>
    <row r="470" spans="1:23" x14ac:dyDescent="0.25">
      <c r="A470">
        <v>754.02599999999995</v>
      </c>
      <c r="B470">
        <v>13.806835832412053</v>
      </c>
      <c r="C470">
        <v>18.154298694172525</v>
      </c>
      <c r="D470">
        <v>19.329968368286075</v>
      </c>
      <c r="E470">
        <v>23.558148010831761</v>
      </c>
      <c r="F470">
        <v>26.309739555246633</v>
      </c>
      <c r="G470">
        <v>30.269479805783135</v>
      </c>
      <c r="I470">
        <v>754.02599999999995</v>
      </c>
      <c r="J470">
        <v>40.540999999999997</v>
      </c>
      <c r="K470">
        <v>34.347999999999999</v>
      </c>
      <c r="L470">
        <v>34.968000000000004</v>
      </c>
      <c r="M470">
        <v>29.501999999999999</v>
      </c>
      <c r="N470">
        <v>24.204999999999998</v>
      </c>
      <c r="O470">
        <v>20.052</v>
      </c>
      <c r="Q470">
        <v>754.02599999999995</v>
      </c>
      <c r="R470">
        <v>45.652164167587948</v>
      </c>
      <c r="S470">
        <v>47.497701305827476</v>
      </c>
      <c r="T470">
        <v>45.702031631713922</v>
      </c>
      <c r="U470">
        <v>46.939851989168247</v>
      </c>
      <c r="V470">
        <v>49.485260444753365</v>
      </c>
      <c r="W470">
        <v>49.678520194216873</v>
      </c>
    </row>
    <row r="471" spans="1:23" x14ac:dyDescent="0.25">
      <c r="A471">
        <v>754.76700000000005</v>
      </c>
      <c r="B471">
        <v>13.813426257855705</v>
      </c>
      <c r="C471">
        <v>18.197407543503299</v>
      </c>
      <c r="D471">
        <v>19.338944830010597</v>
      </c>
      <c r="E471">
        <v>23.401065789943804</v>
      </c>
      <c r="F471">
        <v>26.315585404966953</v>
      </c>
      <c r="G471">
        <v>30.320131077997154</v>
      </c>
      <c r="I471">
        <v>754.76700000000005</v>
      </c>
      <c r="J471">
        <v>40.667000000000002</v>
      </c>
      <c r="K471">
        <v>34.46</v>
      </c>
      <c r="L471">
        <v>35.012</v>
      </c>
      <c r="M471">
        <v>29.417999999999999</v>
      </c>
      <c r="N471">
        <v>24.222000000000001</v>
      </c>
      <c r="O471">
        <v>20.042999999999999</v>
      </c>
      <c r="Q471">
        <v>754.76700000000005</v>
      </c>
      <c r="R471">
        <v>45.519573742144296</v>
      </c>
      <c r="S471">
        <v>47.342592456496689</v>
      </c>
      <c r="T471">
        <v>45.649055169989403</v>
      </c>
      <c r="U471">
        <v>47.180934210056193</v>
      </c>
      <c r="V471">
        <v>49.462414595033039</v>
      </c>
      <c r="W471">
        <v>49.63686892200284</v>
      </c>
    </row>
    <row r="472" spans="1:23" x14ac:dyDescent="0.25">
      <c r="A472">
        <v>755.50800000000004</v>
      </c>
      <c r="B472">
        <v>13.787237256870592</v>
      </c>
      <c r="C472">
        <v>18.105463296020741</v>
      </c>
      <c r="D472">
        <v>19.293773831085968</v>
      </c>
      <c r="E472">
        <v>23.236098771987198</v>
      </c>
      <c r="F472">
        <v>26.151266759104896</v>
      </c>
      <c r="G472">
        <v>30.30010000514805</v>
      </c>
      <c r="I472">
        <v>755.50800000000004</v>
      </c>
      <c r="J472">
        <v>40.744</v>
      </c>
      <c r="K472">
        <v>34.381</v>
      </c>
      <c r="L472">
        <v>35.06</v>
      </c>
      <c r="M472">
        <v>29.474</v>
      </c>
      <c r="N472">
        <v>24.312999999999999</v>
      </c>
      <c r="O472">
        <v>20.166</v>
      </c>
      <c r="Q472">
        <v>755.50800000000004</v>
      </c>
      <c r="R472">
        <v>45.46876274312941</v>
      </c>
      <c r="S472">
        <v>47.513536703979256</v>
      </c>
      <c r="T472">
        <v>45.646226168914026</v>
      </c>
      <c r="U472">
        <v>47.289901228012795</v>
      </c>
      <c r="V472">
        <v>49.535733240895098</v>
      </c>
      <c r="W472">
        <v>49.53389999485195</v>
      </c>
    </row>
    <row r="473" spans="1:23" x14ac:dyDescent="0.25">
      <c r="A473">
        <v>756.25</v>
      </c>
      <c r="B473">
        <v>13.783637957551964</v>
      </c>
      <c r="C473">
        <v>18.114118427757077</v>
      </c>
      <c r="D473">
        <v>19.32866428906906</v>
      </c>
      <c r="E473">
        <v>23.144770420423846</v>
      </c>
      <c r="F473">
        <v>25.968340059271313</v>
      </c>
      <c r="G473">
        <v>30.204323614241275</v>
      </c>
      <c r="I473">
        <v>756.25</v>
      </c>
      <c r="J473">
        <v>40.701999999999998</v>
      </c>
      <c r="K473">
        <v>34.423000000000002</v>
      </c>
      <c r="L473">
        <v>35.049999999999997</v>
      </c>
      <c r="M473">
        <v>29.347000000000001</v>
      </c>
      <c r="N473">
        <v>24.303999999999998</v>
      </c>
      <c r="O473">
        <v>20.027999999999999</v>
      </c>
      <c r="Q473">
        <v>756.25</v>
      </c>
      <c r="R473">
        <v>45.514362042448042</v>
      </c>
      <c r="S473">
        <v>47.462881572242921</v>
      </c>
      <c r="T473">
        <v>45.621335710930943</v>
      </c>
      <c r="U473">
        <v>47.508229579576145</v>
      </c>
      <c r="V473">
        <v>49.727659940728685</v>
      </c>
      <c r="W473">
        <v>49.767676385758733</v>
      </c>
    </row>
    <row r="474" spans="1:23" x14ac:dyDescent="0.25">
      <c r="A474">
        <v>756.99099999999999</v>
      </c>
      <c r="B474">
        <v>13.899667714263034</v>
      </c>
      <c r="C474">
        <v>18.112902747979639</v>
      </c>
      <c r="D474">
        <v>19.29825765206337</v>
      </c>
      <c r="E474">
        <v>23.00522345261513</v>
      </c>
      <c r="F474">
        <v>26.004550502400317</v>
      </c>
      <c r="G474">
        <v>30.254300684964388</v>
      </c>
      <c r="I474">
        <v>756.99099999999999</v>
      </c>
      <c r="J474">
        <v>40.658999999999999</v>
      </c>
      <c r="K474">
        <v>34.462000000000003</v>
      </c>
      <c r="L474">
        <v>34.954999999999998</v>
      </c>
      <c r="M474">
        <v>29.242000000000001</v>
      </c>
      <c r="N474">
        <v>24.206</v>
      </c>
      <c r="O474">
        <v>19.959</v>
      </c>
      <c r="Q474">
        <v>756.99099999999999</v>
      </c>
      <c r="R474">
        <v>45.441332285736969</v>
      </c>
      <c r="S474">
        <v>47.425097252020358</v>
      </c>
      <c r="T474">
        <v>45.746742347936632</v>
      </c>
      <c r="U474">
        <v>47.752776547384869</v>
      </c>
      <c r="V474">
        <v>49.789449497599676</v>
      </c>
      <c r="W474">
        <v>49.786699315035605</v>
      </c>
    </row>
    <row r="475" spans="1:23" x14ac:dyDescent="0.25">
      <c r="A475">
        <v>757.73199999999997</v>
      </c>
      <c r="B475">
        <v>13.964103981328783</v>
      </c>
      <c r="C475">
        <v>18.133334558841312</v>
      </c>
      <c r="D475">
        <v>19.452570106609773</v>
      </c>
      <c r="E475">
        <v>23.078812363714949</v>
      </c>
      <c r="F475">
        <v>26.027868605255748</v>
      </c>
      <c r="G475">
        <v>30.354836926593656</v>
      </c>
      <c r="I475">
        <v>757.73199999999997</v>
      </c>
      <c r="J475">
        <v>40.746000000000002</v>
      </c>
      <c r="K475">
        <v>34.51</v>
      </c>
      <c r="L475">
        <v>35.067</v>
      </c>
      <c r="M475">
        <v>29.390999999999998</v>
      </c>
      <c r="N475">
        <v>24.361000000000001</v>
      </c>
      <c r="O475">
        <v>20.082999999999998</v>
      </c>
      <c r="Q475">
        <v>757.73199999999997</v>
      </c>
      <c r="R475">
        <v>45.289896018671215</v>
      </c>
      <c r="S475">
        <v>47.356665441158697</v>
      </c>
      <c r="T475">
        <v>45.480429893390223</v>
      </c>
      <c r="U475">
        <v>47.530187636285063</v>
      </c>
      <c r="V475">
        <v>49.611131394744248</v>
      </c>
      <c r="W475">
        <v>49.562163073406346</v>
      </c>
    </row>
    <row r="476" spans="1:23" x14ac:dyDescent="0.25">
      <c r="A476">
        <v>758.47299999999996</v>
      </c>
      <c r="B476">
        <v>14.031887220347381</v>
      </c>
      <c r="C476">
        <v>18.023590896819872</v>
      </c>
      <c r="D476">
        <v>19.312638449140739</v>
      </c>
      <c r="E476">
        <v>23.003827944180166</v>
      </c>
      <c r="F476">
        <v>26.114278932047327</v>
      </c>
      <c r="G476">
        <v>30.258052371114697</v>
      </c>
      <c r="I476">
        <v>758.47299999999996</v>
      </c>
      <c r="J476">
        <v>40.701999999999998</v>
      </c>
      <c r="K476">
        <v>34.58</v>
      </c>
      <c r="L476">
        <v>35.045000000000002</v>
      </c>
      <c r="M476">
        <v>29.417999999999999</v>
      </c>
      <c r="N476">
        <v>24.280999999999999</v>
      </c>
      <c r="O476">
        <v>20.055</v>
      </c>
      <c r="Q476">
        <v>758.47299999999996</v>
      </c>
      <c r="R476">
        <v>45.266112779652623</v>
      </c>
      <c r="S476">
        <v>47.396409103180133</v>
      </c>
      <c r="T476">
        <v>45.642361550859263</v>
      </c>
      <c r="U476">
        <v>47.578172055819827</v>
      </c>
      <c r="V476">
        <v>49.604721067952667</v>
      </c>
      <c r="W476">
        <v>49.686947628885292</v>
      </c>
    </row>
    <row r="477" spans="1:23" x14ac:dyDescent="0.25">
      <c r="A477">
        <v>759.21400000000006</v>
      </c>
      <c r="B477">
        <v>14.123054016393779</v>
      </c>
      <c r="C477">
        <v>18.04977549464191</v>
      </c>
      <c r="D477">
        <v>19.41176446467</v>
      </c>
      <c r="E477">
        <v>23.125812723842142</v>
      </c>
      <c r="F477">
        <v>26.174659862396041</v>
      </c>
      <c r="G477">
        <v>30.390232098027059</v>
      </c>
      <c r="I477">
        <v>759.21400000000006</v>
      </c>
      <c r="J477">
        <v>40.683</v>
      </c>
      <c r="K477">
        <v>34.448999999999998</v>
      </c>
      <c r="L477">
        <v>35.104999999999997</v>
      </c>
      <c r="M477">
        <v>29.443000000000001</v>
      </c>
      <c r="N477">
        <v>24.350999999999999</v>
      </c>
      <c r="O477">
        <v>20.088000000000001</v>
      </c>
      <c r="Q477">
        <v>759.21400000000006</v>
      </c>
      <c r="R477">
        <v>45.19394598360622</v>
      </c>
      <c r="S477">
        <v>47.501224505358095</v>
      </c>
      <c r="T477">
        <v>45.48323553533001</v>
      </c>
      <c r="U477">
        <v>47.431187276157857</v>
      </c>
      <c r="V477">
        <v>49.47434013760396</v>
      </c>
      <c r="W477">
        <v>49.52176790197295</v>
      </c>
    </row>
    <row r="478" spans="1:23" x14ac:dyDescent="0.25">
      <c r="A478">
        <v>759.95500000000004</v>
      </c>
      <c r="B478">
        <v>14.064562531196319</v>
      </c>
      <c r="C478">
        <v>17.834872290065768</v>
      </c>
      <c r="D478">
        <v>19.207763919769533</v>
      </c>
      <c r="E478">
        <v>22.93654216042858</v>
      </c>
      <c r="F478">
        <v>26.035889383720633</v>
      </c>
      <c r="G478">
        <v>30.25931074752225</v>
      </c>
      <c r="I478">
        <v>759.95500000000004</v>
      </c>
      <c r="J478">
        <v>40.86</v>
      </c>
      <c r="K478">
        <v>34.588999999999999</v>
      </c>
      <c r="L478">
        <v>35.32</v>
      </c>
      <c r="M478">
        <v>29.585999999999999</v>
      </c>
      <c r="N478">
        <v>24.574999999999999</v>
      </c>
      <c r="O478">
        <v>20.297999999999998</v>
      </c>
      <c r="Q478">
        <v>759.95500000000004</v>
      </c>
      <c r="R478">
        <v>45.075437468803685</v>
      </c>
      <c r="S478">
        <v>47.576127709934234</v>
      </c>
      <c r="T478">
        <v>45.472236080230473</v>
      </c>
      <c r="U478">
        <v>47.477457839571422</v>
      </c>
      <c r="V478">
        <v>49.389110616279368</v>
      </c>
      <c r="W478">
        <v>49.442689252477749</v>
      </c>
    </row>
    <row r="479" spans="1:23" x14ac:dyDescent="0.25">
      <c r="A479">
        <v>760.69500000000005</v>
      </c>
      <c r="B479">
        <v>14.075643900259996</v>
      </c>
      <c r="C479">
        <v>17.9055238121462</v>
      </c>
      <c r="D479">
        <v>19.323294265282687</v>
      </c>
      <c r="E479">
        <v>23.063545627524483</v>
      </c>
      <c r="F479">
        <v>26.175812627548257</v>
      </c>
      <c r="G479">
        <v>30.313625871470663</v>
      </c>
      <c r="I479">
        <v>760.69500000000005</v>
      </c>
      <c r="J479">
        <v>40.874000000000002</v>
      </c>
      <c r="K479">
        <v>34.587000000000003</v>
      </c>
      <c r="L479">
        <v>35.304000000000002</v>
      </c>
      <c r="M479">
        <v>29.576000000000001</v>
      </c>
      <c r="N479">
        <v>24.56</v>
      </c>
      <c r="O479">
        <v>20.277000000000001</v>
      </c>
      <c r="Q479">
        <v>760.69500000000005</v>
      </c>
      <c r="R479">
        <v>45.05035609974</v>
      </c>
      <c r="S479">
        <v>47.507476187853797</v>
      </c>
      <c r="T479">
        <v>45.372705734717314</v>
      </c>
      <c r="U479">
        <v>47.360454372475523</v>
      </c>
      <c r="V479">
        <v>49.264187372451744</v>
      </c>
      <c r="W479">
        <v>49.409374128529336</v>
      </c>
    </row>
    <row r="480" spans="1:23" x14ac:dyDescent="0.25">
      <c r="A480">
        <v>761.43600000000004</v>
      </c>
      <c r="B480">
        <v>13.88559865946085</v>
      </c>
      <c r="C480">
        <v>17.686791812086245</v>
      </c>
      <c r="D480">
        <v>19.083698454046193</v>
      </c>
      <c r="E480">
        <v>22.929127203029726</v>
      </c>
      <c r="F480">
        <v>26.193407856446459</v>
      </c>
      <c r="G480">
        <v>30.15308031639124</v>
      </c>
      <c r="I480">
        <v>761.43600000000004</v>
      </c>
      <c r="J480">
        <v>40.786000000000001</v>
      </c>
      <c r="K480">
        <v>34.613999999999997</v>
      </c>
      <c r="L480">
        <v>35.171999999999997</v>
      </c>
      <c r="M480">
        <v>29.617000000000001</v>
      </c>
      <c r="N480">
        <v>24.574000000000002</v>
      </c>
      <c r="O480">
        <v>20.314</v>
      </c>
      <c r="Q480">
        <v>761.43600000000004</v>
      </c>
      <c r="R480">
        <v>45.328401340539145</v>
      </c>
      <c r="S480">
        <v>47.699208187913754</v>
      </c>
      <c r="T480">
        <v>45.74430154595381</v>
      </c>
      <c r="U480">
        <v>47.453872796970273</v>
      </c>
      <c r="V480">
        <v>49.232592143553546</v>
      </c>
      <c r="W480">
        <v>49.532919683608768</v>
      </c>
    </row>
    <row r="481" spans="1:23" x14ac:dyDescent="0.25">
      <c r="A481">
        <v>762.17700000000002</v>
      </c>
      <c r="B481">
        <v>14.000655614744721</v>
      </c>
      <c r="C481">
        <v>17.744440662365825</v>
      </c>
      <c r="D481">
        <v>19.131444359617184</v>
      </c>
      <c r="E481">
        <v>22.985386606637196</v>
      </c>
      <c r="F481">
        <v>26.29617245293532</v>
      </c>
      <c r="G481">
        <v>30.234282072559768</v>
      </c>
      <c r="I481">
        <v>762.17700000000002</v>
      </c>
      <c r="J481">
        <v>40.895000000000003</v>
      </c>
      <c r="K481">
        <v>34.670999999999999</v>
      </c>
      <c r="L481">
        <v>35.348999999999997</v>
      </c>
      <c r="M481">
        <v>29.652999999999999</v>
      </c>
      <c r="N481">
        <v>24.707999999999998</v>
      </c>
      <c r="O481">
        <v>20.366</v>
      </c>
      <c r="Q481">
        <v>762.17700000000002</v>
      </c>
      <c r="R481">
        <v>45.104344385255274</v>
      </c>
      <c r="S481">
        <v>47.584559337634182</v>
      </c>
      <c r="T481">
        <v>45.519555640382826</v>
      </c>
      <c r="U481">
        <v>47.361613393362816</v>
      </c>
      <c r="V481">
        <v>48.995827547064678</v>
      </c>
      <c r="W481">
        <v>49.399717927440236</v>
      </c>
    </row>
    <row r="482" spans="1:23" x14ac:dyDescent="0.25">
      <c r="A482">
        <v>762.91700000000003</v>
      </c>
      <c r="B482">
        <v>13.917072365333006</v>
      </c>
      <c r="C482">
        <v>17.884122813486307</v>
      </c>
      <c r="D482">
        <v>19.141796434302002</v>
      </c>
      <c r="E482">
        <v>23.042661136707583</v>
      </c>
      <c r="F482">
        <v>26.375353922007793</v>
      </c>
      <c r="G482">
        <v>30.205529161183946</v>
      </c>
      <c r="I482">
        <v>762.91700000000003</v>
      </c>
      <c r="J482">
        <v>41.046999999999997</v>
      </c>
      <c r="K482">
        <v>34.646000000000001</v>
      </c>
      <c r="L482">
        <v>35.396000000000001</v>
      </c>
      <c r="M482">
        <v>29.718</v>
      </c>
      <c r="N482">
        <v>24.681000000000001</v>
      </c>
      <c r="O482">
        <v>20.398</v>
      </c>
      <c r="Q482">
        <v>762.91700000000003</v>
      </c>
      <c r="R482">
        <v>45.035927634666997</v>
      </c>
      <c r="S482">
        <v>47.469877186513692</v>
      </c>
      <c r="T482">
        <v>45.462203565697997</v>
      </c>
      <c r="U482">
        <v>47.239338863292417</v>
      </c>
      <c r="V482">
        <v>48.943646077992213</v>
      </c>
      <c r="W482">
        <v>49.396470838816057</v>
      </c>
    </row>
    <row r="483" spans="1:23" x14ac:dyDescent="0.25">
      <c r="A483">
        <v>763.65800000000002</v>
      </c>
      <c r="B483">
        <v>13.844575382797569</v>
      </c>
      <c r="C483">
        <v>17.831933611287702</v>
      </c>
      <c r="D483">
        <v>19.266778692254306</v>
      </c>
      <c r="E483">
        <v>23.089671842783815</v>
      </c>
      <c r="F483">
        <v>26.595054867391994</v>
      </c>
      <c r="G483">
        <v>30.237537874111183</v>
      </c>
      <c r="I483">
        <v>763.65800000000002</v>
      </c>
      <c r="J483">
        <v>41.113</v>
      </c>
      <c r="K483">
        <v>34.722999999999999</v>
      </c>
      <c r="L483">
        <v>35.374000000000002</v>
      </c>
      <c r="M483">
        <v>29.827999999999999</v>
      </c>
      <c r="N483">
        <v>24.617000000000001</v>
      </c>
      <c r="O483">
        <v>20.329999999999998</v>
      </c>
      <c r="Q483">
        <v>763.65800000000002</v>
      </c>
      <c r="R483">
        <v>45.042424617202428</v>
      </c>
      <c r="S483">
        <v>47.445066388712299</v>
      </c>
      <c r="T483">
        <v>45.359221307745699</v>
      </c>
      <c r="U483">
        <v>47.082328157216182</v>
      </c>
      <c r="V483">
        <v>48.787945132608002</v>
      </c>
      <c r="W483">
        <v>49.432462125888819</v>
      </c>
    </row>
    <row r="484" spans="1:23" x14ac:dyDescent="0.25">
      <c r="A484">
        <v>764.39800000000002</v>
      </c>
      <c r="B484">
        <v>13.734489941499671</v>
      </c>
      <c r="C484">
        <v>17.833331206980507</v>
      </c>
      <c r="D484">
        <v>19.192796960870101</v>
      </c>
      <c r="E484">
        <v>22.848617906160229</v>
      </c>
      <c r="F484">
        <v>26.469237788762456</v>
      </c>
      <c r="G484">
        <v>30.272840911392311</v>
      </c>
      <c r="I484">
        <v>764.39800000000002</v>
      </c>
      <c r="J484">
        <v>41.161999999999999</v>
      </c>
      <c r="K484">
        <v>34.76</v>
      </c>
      <c r="L484">
        <v>35.405000000000001</v>
      </c>
      <c r="M484">
        <v>29.812000000000001</v>
      </c>
      <c r="N484">
        <v>24.591000000000001</v>
      </c>
      <c r="O484">
        <v>20.367000000000001</v>
      </c>
      <c r="Q484">
        <v>764.39800000000002</v>
      </c>
      <c r="R484">
        <v>45.103510058500333</v>
      </c>
      <c r="S484">
        <v>47.406668793019506</v>
      </c>
      <c r="T484">
        <v>45.402203039129901</v>
      </c>
      <c r="U484">
        <v>47.339382093839774</v>
      </c>
      <c r="V484">
        <v>48.939762211237536</v>
      </c>
      <c r="W484">
        <v>49.360159088607688</v>
      </c>
    </row>
    <row r="485" spans="1:23" x14ac:dyDescent="0.25">
      <c r="A485">
        <v>765.13800000000003</v>
      </c>
      <c r="B485">
        <v>13.720231256821913</v>
      </c>
      <c r="C485">
        <v>17.813955131620411</v>
      </c>
      <c r="D485">
        <v>19.240361476233019</v>
      </c>
      <c r="E485">
        <v>23.01096220701065</v>
      </c>
      <c r="F485">
        <v>26.391854308716457</v>
      </c>
      <c r="G485">
        <v>30.281982071808041</v>
      </c>
      <c r="I485">
        <v>765.13800000000003</v>
      </c>
      <c r="J485">
        <v>41.054000000000002</v>
      </c>
      <c r="K485">
        <v>34.685000000000002</v>
      </c>
      <c r="L485">
        <v>35.409999999999997</v>
      </c>
      <c r="M485">
        <v>29.841000000000001</v>
      </c>
      <c r="N485">
        <v>24.611999999999998</v>
      </c>
      <c r="O485">
        <v>20.341000000000001</v>
      </c>
      <c r="Q485">
        <v>765.13800000000003</v>
      </c>
      <c r="R485">
        <v>45.225768743178087</v>
      </c>
      <c r="S485">
        <v>47.501044868379587</v>
      </c>
      <c r="T485">
        <v>45.349638523766984</v>
      </c>
      <c r="U485">
        <v>47.148037792989342</v>
      </c>
      <c r="V485">
        <v>48.996145691283544</v>
      </c>
      <c r="W485">
        <v>49.377017928191947</v>
      </c>
    </row>
    <row r="486" spans="1:23" x14ac:dyDescent="0.25">
      <c r="A486">
        <v>765.87900000000002</v>
      </c>
      <c r="B486">
        <v>13.64828718416312</v>
      </c>
      <c r="C486">
        <v>17.888652775607049</v>
      </c>
      <c r="D486">
        <v>19.31615335651863</v>
      </c>
      <c r="E486">
        <v>23.103803930161394</v>
      </c>
      <c r="F486">
        <v>26.3407745394505</v>
      </c>
      <c r="G486">
        <v>30.236351087133976</v>
      </c>
      <c r="I486">
        <v>765.87900000000002</v>
      </c>
      <c r="J486">
        <v>40.902000000000001</v>
      </c>
      <c r="K486">
        <v>34.609000000000002</v>
      </c>
      <c r="L486">
        <v>35.307000000000002</v>
      </c>
      <c r="M486">
        <v>29.786000000000001</v>
      </c>
      <c r="N486">
        <v>24.559000000000001</v>
      </c>
      <c r="O486">
        <v>20.327999999999999</v>
      </c>
      <c r="Q486">
        <v>765.87900000000002</v>
      </c>
      <c r="R486">
        <v>45.449712815836875</v>
      </c>
      <c r="S486">
        <v>47.502347224392942</v>
      </c>
      <c r="T486">
        <v>45.376846643481372</v>
      </c>
      <c r="U486">
        <v>47.110196069838608</v>
      </c>
      <c r="V486">
        <v>49.100225460549503</v>
      </c>
      <c r="W486">
        <v>49.435648912866021</v>
      </c>
    </row>
    <row r="487" spans="1:23" x14ac:dyDescent="0.25">
      <c r="A487">
        <v>766.61900000000003</v>
      </c>
      <c r="B487">
        <v>13.679994858457491</v>
      </c>
      <c r="C487">
        <v>17.922938648058626</v>
      </c>
      <c r="D487">
        <v>19.288092166533374</v>
      </c>
      <c r="E487">
        <v>23.38382222793734</v>
      </c>
      <c r="F487">
        <v>26.489967794911525</v>
      </c>
      <c r="G487">
        <v>30.327160691444718</v>
      </c>
      <c r="I487">
        <v>766.61900000000003</v>
      </c>
      <c r="J487">
        <v>40.978999999999999</v>
      </c>
      <c r="K487">
        <v>34.792999999999999</v>
      </c>
      <c r="L487">
        <v>35.25</v>
      </c>
      <c r="M487">
        <v>29.782</v>
      </c>
      <c r="N487">
        <v>24.545999999999999</v>
      </c>
      <c r="O487">
        <v>20.358000000000001</v>
      </c>
      <c r="Q487">
        <v>766.61900000000003</v>
      </c>
      <c r="R487">
        <v>45.34100514154251</v>
      </c>
      <c r="S487">
        <v>47.284061351941368</v>
      </c>
      <c r="T487">
        <v>45.461907833466626</v>
      </c>
      <c r="U487">
        <v>46.83417777206266</v>
      </c>
      <c r="V487">
        <v>48.964032205088486</v>
      </c>
      <c r="W487">
        <v>49.314839308555278</v>
      </c>
    </row>
    <row r="488" spans="1:23" x14ac:dyDescent="0.25">
      <c r="A488">
        <v>767.35900000000004</v>
      </c>
      <c r="B488">
        <v>13.739937074760538</v>
      </c>
      <c r="C488">
        <v>18.062929241274489</v>
      </c>
      <c r="D488">
        <v>19.292596288480102</v>
      </c>
      <c r="E488">
        <v>23.590375834498531</v>
      </c>
      <c r="F488">
        <v>26.516458226028195</v>
      </c>
      <c r="G488">
        <v>30.499354126147445</v>
      </c>
      <c r="I488">
        <v>767.35900000000004</v>
      </c>
      <c r="J488">
        <v>40.994</v>
      </c>
      <c r="K488">
        <v>34.790999999999997</v>
      </c>
      <c r="L488">
        <v>35.386000000000003</v>
      </c>
      <c r="M488">
        <v>29.898</v>
      </c>
      <c r="N488">
        <v>24.605</v>
      </c>
      <c r="O488">
        <v>20.356000000000002</v>
      </c>
      <c r="Q488">
        <v>767.35900000000004</v>
      </c>
      <c r="R488">
        <v>45.26606292523946</v>
      </c>
      <c r="S488">
        <v>47.146070758725514</v>
      </c>
      <c r="T488">
        <v>45.321403711519906</v>
      </c>
      <c r="U488">
        <v>46.511624165501473</v>
      </c>
      <c r="V488">
        <v>48.878541773971804</v>
      </c>
      <c r="W488">
        <v>49.144645873852561</v>
      </c>
    </row>
    <row r="489" spans="1:23" x14ac:dyDescent="0.25">
      <c r="A489">
        <v>768.09900000000005</v>
      </c>
      <c r="B489">
        <v>13.710692270965254</v>
      </c>
      <c r="C489">
        <v>18.115471121227582</v>
      </c>
      <c r="D489">
        <v>19.301359272086195</v>
      </c>
      <c r="E489">
        <v>23.477461555246393</v>
      </c>
      <c r="F489">
        <v>26.25267766934914</v>
      </c>
      <c r="G489">
        <v>30.352556660096543</v>
      </c>
      <c r="I489">
        <v>768.09900000000005</v>
      </c>
      <c r="J489">
        <v>41.094000000000001</v>
      </c>
      <c r="K489">
        <v>34.771000000000001</v>
      </c>
      <c r="L489">
        <v>35.487000000000002</v>
      </c>
      <c r="M489">
        <v>29.922999999999998</v>
      </c>
      <c r="N489">
        <v>24.693000000000001</v>
      </c>
      <c r="O489">
        <v>20.437999999999999</v>
      </c>
      <c r="Q489">
        <v>768.09900000000005</v>
      </c>
      <c r="R489">
        <v>45.195307729034745</v>
      </c>
      <c r="S489">
        <v>47.113528878772414</v>
      </c>
      <c r="T489">
        <v>45.21164072791381</v>
      </c>
      <c r="U489">
        <v>46.599538444753605</v>
      </c>
      <c r="V489">
        <v>49.054322330650862</v>
      </c>
      <c r="W489">
        <v>49.209443339903459</v>
      </c>
    </row>
    <row r="490" spans="1:23" x14ac:dyDescent="0.25">
      <c r="A490">
        <v>768.83900000000006</v>
      </c>
      <c r="B490">
        <v>13.691887529656862</v>
      </c>
      <c r="C490">
        <v>18.063883582063081</v>
      </c>
      <c r="D490">
        <v>19.254737872413589</v>
      </c>
      <c r="E490">
        <v>23.538259317302916</v>
      </c>
      <c r="F490">
        <v>26.137167577606505</v>
      </c>
      <c r="G490">
        <v>30.222393190414749</v>
      </c>
      <c r="I490">
        <v>768.83900000000006</v>
      </c>
      <c r="J490">
        <v>41.207000000000001</v>
      </c>
      <c r="K490">
        <v>34.814</v>
      </c>
      <c r="L490">
        <v>35.616999999999997</v>
      </c>
      <c r="M490">
        <v>30.013999999999999</v>
      </c>
      <c r="N490">
        <v>24.733000000000001</v>
      </c>
      <c r="O490">
        <v>20.422000000000001</v>
      </c>
      <c r="Q490">
        <v>768.83900000000006</v>
      </c>
      <c r="R490">
        <v>45.101112470343139</v>
      </c>
      <c r="S490">
        <v>47.122116417936923</v>
      </c>
      <c r="T490">
        <v>45.128262127586424</v>
      </c>
      <c r="U490">
        <v>46.447740682697088</v>
      </c>
      <c r="V490">
        <v>49.129832422393491</v>
      </c>
      <c r="W490">
        <v>49.355606809585254</v>
      </c>
    </row>
    <row r="491" spans="1:23" x14ac:dyDescent="0.25">
      <c r="A491">
        <v>769.57899999999995</v>
      </c>
      <c r="B491">
        <v>13.766225684148328</v>
      </c>
      <c r="C491">
        <v>18.039861844287049</v>
      </c>
      <c r="D491">
        <v>19.188505060728847</v>
      </c>
      <c r="E491">
        <v>23.558327539445102</v>
      </c>
      <c r="F491">
        <v>25.973979796121714</v>
      </c>
      <c r="G491">
        <v>30.223868308747345</v>
      </c>
      <c r="I491">
        <v>769.57899999999995</v>
      </c>
      <c r="J491">
        <v>41.189</v>
      </c>
      <c r="K491">
        <v>34.878999999999998</v>
      </c>
      <c r="L491">
        <v>35.555999999999997</v>
      </c>
      <c r="M491">
        <v>29.995000000000001</v>
      </c>
      <c r="N491">
        <v>24.687000000000001</v>
      </c>
      <c r="O491">
        <v>20.352</v>
      </c>
      <c r="Q491">
        <v>769.57899999999995</v>
      </c>
      <c r="R491">
        <v>45.044774315851669</v>
      </c>
      <c r="S491">
        <v>47.081138155712964</v>
      </c>
      <c r="T491">
        <v>45.255494939271159</v>
      </c>
      <c r="U491">
        <v>46.446672460554893</v>
      </c>
      <c r="V491">
        <v>49.339020203878292</v>
      </c>
      <c r="W491">
        <v>49.424131691252654</v>
      </c>
    </row>
    <row r="492" spans="1:23" x14ac:dyDescent="0.25">
      <c r="A492">
        <v>770.31799999999998</v>
      </c>
      <c r="B492">
        <v>13.847543758442937</v>
      </c>
      <c r="C492">
        <v>18.052526317793301</v>
      </c>
      <c r="D492">
        <v>19.196163796423647</v>
      </c>
      <c r="E492">
        <v>23.567636844052128</v>
      </c>
      <c r="F492">
        <v>26.010715054674325</v>
      </c>
      <c r="G492">
        <v>30.278954142630074</v>
      </c>
      <c r="I492">
        <v>770.31799999999998</v>
      </c>
      <c r="J492">
        <v>41.173000000000002</v>
      </c>
      <c r="K492">
        <v>34.835999999999999</v>
      </c>
      <c r="L492">
        <v>35.470999999999997</v>
      </c>
      <c r="M492">
        <v>29.893999999999998</v>
      </c>
      <c r="N492">
        <v>24.594000000000001</v>
      </c>
      <c r="O492">
        <v>20.341999999999999</v>
      </c>
      <c r="Q492">
        <v>770.31799999999998</v>
      </c>
      <c r="R492">
        <v>44.97945624155706</v>
      </c>
      <c r="S492">
        <v>47.1114736822067</v>
      </c>
      <c r="T492">
        <v>45.332836203576349</v>
      </c>
      <c r="U492">
        <v>46.538363155947863</v>
      </c>
      <c r="V492">
        <v>49.395284945325685</v>
      </c>
      <c r="W492">
        <v>49.379045857369931</v>
      </c>
    </row>
    <row r="493" spans="1:23" x14ac:dyDescent="0.25">
      <c r="A493">
        <v>771.05799999999999</v>
      </c>
      <c r="B493">
        <v>13.840635858515032</v>
      </c>
      <c r="C493">
        <v>17.89298052107344</v>
      </c>
      <c r="D493">
        <v>19.077609879499729</v>
      </c>
      <c r="E493">
        <v>23.253698237261293</v>
      </c>
      <c r="F493">
        <v>26.132067269571024</v>
      </c>
      <c r="G493">
        <v>30.187791174924886</v>
      </c>
      <c r="I493">
        <v>771.05799999999999</v>
      </c>
      <c r="J493">
        <v>41.261000000000003</v>
      </c>
      <c r="K493">
        <v>34.957999999999998</v>
      </c>
      <c r="L493">
        <v>35.576999999999998</v>
      </c>
      <c r="M493">
        <v>29.86</v>
      </c>
      <c r="N493">
        <v>24.643000000000001</v>
      </c>
      <c r="O493">
        <v>20.338000000000001</v>
      </c>
      <c r="Q493">
        <v>771.05799999999999</v>
      </c>
      <c r="R493">
        <v>44.898364141484961</v>
      </c>
      <c r="S493">
        <v>47.149019478926562</v>
      </c>
      <c r="T493">
        <v>45.345390120500269</v>
      </c>
      <c r="U493">
        <v>46.886301762738711</v>
      </c>
      <c r="V493">
        <v>49.224932730428975</v>
      </c>
      <c r="W493">
        <v>49.474208825075124</v>
      </c>
    </row>
    <row r="494" spans="1:23" x14ac:dyDescent="0.25">
      <c r="A494">
        <v>771.798</v>
      </c>
      <c r="B494">
        <v>13.879464384979707</v>
      </c>
      <c r="C494">
        <v>17.964922449612651</v>
      </c>
      <c r="D494">
        <v>19.085221853980098</v>
      </c>
      <c r="E494">
        <v>23.241723360107819</v>
      </c>
      <c r="F494">
        <v>26.12132520403291</v>
      </c>
      <c r="G494">
        <v>30.000636677159566</v>
      </c>
      <c r="I494">
        <v>771.798</v>
      </c>
      <c r="J494">
        <v>41.145000000000003</v>
      </c>
      <c r="K494">
        <v>34.844000000000001</v>
      </c>
      <c r="L494">
        <v>35.475999999999999</v>
      </c>
      <c r="M494">
        <v>29.84</v>
      </c>
      <c r="N494">
        <v>24.629000000000001</v>
      </c>
      <c r="O494">
        <v>20.448</v>
      </c>
      <c r="Q494">
        <v>771.798</v>
      </c>
      <c r="R494">
        <v>44.975535615020291</v>
      </c>
      <c r="S494">
        <v>47.191077550387355</v>
      </c>
      <c r="T494">
        <v>45.438778146019899</v>
      </c>
      <c r="U494">
        <v>46.918276639892177</v>
      </c>
      <c r="V494">
        <v>49.249674795967081</v>
      </c>
      <c r="W494">
        <v>49.55136332284043</v>
      </c>
    </row>
    <row r="495" spans="1:23" x14ac:dyDescent="0.25">
      <c r="A495">
        <v>772.53700000000003</v>
      </c>
      <c r="B495">
        <v>13.892756558334741</v>
      </c>
      <c r="C495">
        <v>17.858768517308821</v>
      </c>
      <c r="D495">
        <v>19.003810963812988</v>
      </c>
      <c r="E495">
        <v>23.151381050815029</v>
      </c>
      <c r="F495">
        <v>26.032604471776796</v>
      </c>
      <c r="G495">
        <v>29.977556445844932</v>
      </c>
      <c r="I495">
        <v>772.53700000000003</v>
      </c>
      <c r="J495">
        <v>41.185000000000002</v>
      </c>
      <c r="K495">
        <v>34.892000000000003</v>
      </c>
      <c r="L495">
        <v>35.527999999999999</v>
      </c>
      <c r="M495">
        <v>29.832999999999998</v>
      </c>
      <c r="N495">
        <v>24.695</v>
      </c>
      <c r="O495">
        <v>20.395</v>
      </c>
      <c r="Q495">
        <v>772.53700000000003</v>
      </c>
      <c r="R495">
        <v>44.922243441665259</v>
      </c>
      <c r="S495">
        <v>47.249231482691187</v>
      </c>
      <c r="T495">
        <v>45.46818903618702</v>
      </c>
      <c r="U495">
        <v>47.015618949184969</v>
      </c>
      <c r="V495">
        <v>49.272395528223214</v>
      </c>
      <c r="W495">
        <v>49.627443554155072</v>
      </c>
    </row>
    <row r="496" spans="1:23" x14ac:dyDescent="0.25">
      <c r="A496">
        <v>773.27700000000004</v>
      </c>
      <c r="B496">
        <v>13.89174595022598</v>
      </c>
      <c r="C496">
        <v>17.785212572872908</v>
      </c>
      <c r="D496">
        <v>19.045494382294748</v>
      </c>
      <c r="E496">
        <v>23.205962095900325</v>
      </c>
      <c r="F496">
        <v>26.144758533595837</v>
      </c>
      <c r="G496">
        <v>30.167782759386387</v>
      </c>
      <c r="I496">
        <v>773.27700000000004</v>
      </c>
      <c r="J496">
        <v>41.158999999999999</v>
      </c>
      <c r="K496">
        <v>34.917999999999999</v>
      </c>
      <c r="L496">
        <v>35.453000000000003</v>
      </c>
      <c r="M496">
        <v>29.728999999999999</v>
      </c>
      <c r="N496">
        <v>24.597999999999999</v>
      </c>
      <c r="O496">
        <v>20.399000000000001</v>
      </c>
      <c r="Q496">
        <v>773.27700000000004</v>
      </c>
      <c r="R496">
        <v>44.949254049774019</v>
      </c>
      <c r="S496">
        <v>47.296787427127086</v>
      </c>
      <c r="T496">
        <v>45.501505617705249</v>
      </c>
      <c r="U496">
        <v>47.065037904099675</v>
      </c>
      <c r="V496">
        <v>49.257241466404167</v>
      </c>
      <c r="W496">
        <v>49.433217240613615</v>
      </c>
    </row>
    <row r="497" spans="1:23" x14ac:dyDescent="0.25">
      <c r="A497">
        <v>774.01599999999996</v>
      </c>
      <c r="B497">
        <v>13.789954240013421</v>
      </c>
      <c r="C497">
        <v>17.610091182181272</v>
      </c>
      <c r="D497">
        <v>19.017096815075611</v>
      </c>
      <c r="E497">
        <v>23.084073601775334</v>
      </c>
      <c r="F497">
        <v>26.014411393467388</v>
      </c>
      <c r="G497">
        <v>30.098984155513101</v>
      </c>
      <c r="I497">
        <v>774.01599999999996</v>
      </c>
      <c r="J497">
        <v>41.152000000000001</v>
      </c>
      <c r="K497">
        <v>34.872999999999998</v>
      </c>
      <c r="L497">
        <v>35.481000000000002</v>
      </c>
      <c r="M497">
        <v>29.797999999999998</v>
      </c>
      <c r="N497">
        <v>24.649000000000001</v>
      </c>
      <c r="O497">
        <v>20.346</v>
      </c>
      <c r="Q497">
        <v>774.01599999999996</v>
      </c>
      <c r="R497">
        <v>45.058045759986577</v>
      </c>
      <c r="S497">
        <v>47.516908817818738</v>
      </c>
      <c r="T497">
        <v>45.501903184924394</v>
      </c>
      <c r="U497">
        <v>47.117926398224668</v>
      </c>
      <c r="V497">
        <v>49.336588606532615</v>
      </c>
      <c r="W497">
        <v>49.555015844486896</v>
      </c>
    </row>
    <row r="498" spans="1:23" x14ac:dyDescent="0.25">
      <c r="A498">
        <v>774.755</v>
      </c>
      <c r="B498">
        <v>13.804745766447217</v>
      </c>
      <c r="C498">
        <v>17.675132385843003</v>
      </c>
      <c r="D498">
        <v>19.109499230493164</v>
      </c>
      <c r="E498">
        <v>22.959368560355657</v>
      </c>
      <c r="F498">
        <v>26.113379682157529</v>
      </c>
      <c r="G498">
        <v>30.26142825673708</v>
      </c>
      <c r="I498">
        <v>774.755</v>
      </c>
      <c r="J498">
        <v>41.151000000000003</v>
      </c>
      <c r="K498">
        <v>34.969000000000001</v>
      </c>
      <c r="L498">
        <v>35.539000000000001</v>
      </c>
      <c r="M498">
        <v>29.898</v>
      </c>
      <c r="N498">
        <v>24.686</v>
      </c>
      <c r="O498">
        <v>20.436</v>
      </c>
      <c r="Q498">
        <v>774.755</v>
      </c>
      <c r="R498">
        <v>45.044254233552778</v>
      </c>
      <c r="S498">
        <v>47.355867614157006</v>
      </c>
      <c r="T498">
        <v>45.351500769506835</v>
      </c>
      <c r="U498">
        <v>47.142631439644347</v>
      </c>
      <c r="V498">
        <v>49.200620317842464</v>
      </c>
      <c r="W498">
        <v>49.302571743262916</v>
      </c>
    </row>
    <row r="499" spans="1:23" x14ac:dyDescent="0.25">
      <c r="A499">
        <v>775.495</v>
      </c>
      <c r="B499">
        <v>13.751755488507717</v>
      </c>
      <c r="C499">
        <v>17.520096954069814</v>
      </c>
      <c r="D499">
        <v>19.037520607670615</v>
      </c>
      <c r="E499">
        <v>22.806409326476633</v>
      </c>
      <c r="F499">
        <v>26.083192471940993</v>
      </c>
      <c r="G499">
        <v>30.220711168817513</v>
      </c>
      <c r="I499">
        <v>775.495</v>
      </c>
      <c r="J499">
        <v>41.33</v>
      </c>
      <c r="K499">
        <v>34.930999999999997</v>
      </c>
      <c r="L499">
        <v>35.732999999999997</v>
      </c>
      <c r="M499">
        <v>30.067</v>
      </c>
      <c r="N499">
        <v>24.92</v>
      </c>
      <c r="O499">
        <v>20.655000000000001</v>
      </c>
      <c r="Q499">
        <v>775.495</v>
      </c>
      <c r="R499">
        <v>44.918244511492283</v>
      </c>
      <c r="S499">
        <v>47.548903045930189</v>
      </c>
      <c r="T499">
        <v>45.229479392329381</v>
      </c>
      <c r="U499">
        <v>47.12659067352336</v>
      </c>
      <c r="V499">
        <v>48.996807528059009</v>
      </c>
      <c r="W499">
        <v>49.124288831182483</v>
      </c>
    </row>
    <row r="500" spans="1:23" x14ac:dyDescent="0.25">
      <c r="A500">
        <v>776.23400000000004</v>
      </c>
      <c r="B500">
        <v>13.71395435207163</v>
      </c>
      <c r="C500">
        <v>17.592071447365303</v>
      </c>
      <c r="D500">
        <v>19.043746175267472</v>
      </c>
      <c r="E500">
        <v>22.722475694973479</v>
      </c>
      <c r="F500">
        <v>26.169325317897279</v>
      </c>
      <c r="G500">
        <v>30.235908013369301</v>
      </c>
      <c r="I500">
        <v>776.23400000000004</v>
      </c>
      <c r="J500">
        <v>41.457999999999998</v>
      </c>
      <c r="K500">
        <v>35.08</v>
      </c>
      <c r="L500">
        <v>35.735999999999997</v>
      </c>
      <c r="M500">
        <v>30.026</v>
      </c>
      <c r="N500">
        <v>24.812999999999999</v>
      </c>
      <c r="O500">
        <v>20.652000000000001</v>
      </c>
      <c r="Q500">
        <v>776.23400000000004</v>
      </c>
      <c r="R500">
        <v>44.82804564792837</v>
      </c>
      <c r="S500">
        <v>47.327928552634702</v>
      </c>
      <c r="T500">
        <v>45.220253824732538</v>
      </c>
      <c r="U500">
        <v>47.251524305026521</v>
      </c>
      <c r="V500">
        <v>49.017674682102722</v>
      </c>
      <c r="W500">
        <v>49.112091986630702</v>
      </c>
    </row>
    <row r="501" spans="1:23" x14ac:dyDescent="0.25">
      <c r="A501">
        <v>776.97299999999996</v>
      </c>
      <c r="B501">
        <v>13.565926409171054</v>
      </c>
      <c r="C501">
        <v>17.490831874632573</v>
      </c>
      <c r="D501">
        <v>19.146991738971359</v>
      </c>
      <c r="E501">
        <v>22.634846678158915</v>
      </c>
      <c r="F501">
        <v>26.168694584563738</v>
      </c>
      <c r="G501">
        <v>30.283007783876098</v>
      </c>
      <c r="I501">
        <v>776.97299999999996</v>
      </c>
      <c r="J501">
        <v>41.386000000000003</v>
      </c>
      <c r="K501">
        <v>34.945</v>
      </c>
      <c r="L501">
        <v>35.741999999999997</v>
      </c>
      <c r="M501">
        <v>29.969000000000001</v>
      </c>
      <c r="N501">
        <v>24.829000000000001</v>
      </c>
      <c r="O501">
        <v>20.667000000000002</v>
      </c>
      <c r="Q501">
        <v>776.97299999999996</v>
      </c>
      <c r="R501">
        <v>45.048073590828942</v>
      </c>
      <c r="S501">
        <v>47.564168125367431</v>
      </c>
      <c r="T501">
        <v>45.111008261028651</v>
      </c>
      <c r="U501">
        <v>47.396153321841091</v>
      </c>
      <c r="V501">
        <v>49.002305415436254</v>
      </c>
      <c r="W501">
        <v>49.049992216123897</v>
      </c>
    </row>
    <row r="502" spans="1:23" x14ac:dyDescent="0.25">
      <c r="A502">
        <v>777.71199999999999</v>
      </c>
      <c r="B502">
        <v>13.652316330762314</v>
      </c>
      <c r="C502">
        <v>17.561145735176201</v>
      </c>
      <c r="D502">
        <v>19.192020341083627</v>
      </c>
      <c r="E502">
        <v>22.686190626283164</v>
      </c>
      <c r="F502">
        <v>26.251852490612578</v>
      </c>
      <c r="G502">
        <v>30.249012299815469</v>
      </c>
      <c r="I502">
        <v>777.71199999999999</v>
      </c>
      <c r="J502">
        <v>41.378999999999998</v>
      </c>
      <c r="K502">
        <v>34.999000000000002</v>
      </c>
      <c r="L502">
        <v>35.777999999999999</v>
      </c>
      <c r="M502">
        <v>30.096</v>
      </c>
      <c r="N502">
        <v>24.916</v>
      </c>
      <c r="O502">
        <v>20.783000000000001</v>
      </c>
      <c r="Q502">
        <v>777.71199999999999</v>
      </c>
      <c r="R502">
        <v>44.968683669237691</v>
      </c>
      <c r="S502">
        <v>47.439854264823808</v>
      </c>
      <c r="T502">
        <v>45.029979658916382</v>
      </c>
      <c r="U502">
        <v>47.217809373716833</v>
      </c>
      <c r="V502">
        <v>48.832147509387426</v>
      </c>
      <c r="W502">
        <v>48.96798770018453</v>
      </c>
    </row>
    <row r="503" spans="1:23" x14ac:dyDescent="0.25">
      <c r="A503">
        <v>778.45100000000002</v>
      </c>
      <c r="B503">
        <v>13.539507096550574</v>
      </c>
      <c r="C503">
        <v>17.637416620061796</v>
      </c>
      <c r="D503">
        <v>19.208141232193103</v>
      </c>
      <c r="E503">
        <v>22.602337351139148</v>
      </c>
      <c r="F503">
        <v>26.13988519496451</v>
      </c>
      <c r="G503">
        <v>30.172476935858768</v>
      </c>
      <c r="I503">
        <v>778.45100000000002</v>
      </c>
      <c r="J503">
        <v>41.497</v>
      </c>
      <c r="K503">
        <v>35.055999999999997</v>
      </c>
      <c r="L503">
        <v>35.796999999999997</v>
      </c>
      <c r="M503">
        <v>30.242999999999999</v>
      </c>
      <c r="N503">
        <v>24.946999999999999</v>
      </c>
      <c r="O503">
        <v>20.792000000000002</v>
      </c>
      <c r="Q503">
        <v>778.45100000000002</v>
      </c>
      <c r="R503">
        <v>44.963492903449428</v>
      </c>
      <c r="S503">
        <v>47.306583379938203</v>
      </c>
      <c r="T503">
        <v>44.994858767806903</v>
      </c>
      <c r="U503">
        <v>47.154662648860857</v>
      </c>
      <c r="V503">
        <v>48.913114805035491</v>
      </c>
      <c r="W503">
        <v>49.035523064141231</v>
      </c>
    </row>
    <row r="504" spans="1:23" x14ac:dyDescent="0.25">
      <c r="A504">
        <v>779.19</v>
      </c>
      <c r="B504">
        <v>13.461919779969918</v>
      </c>
      <c r="C504">
        <v>17.704612223099861</v>
      </c>
      <c r="D504">
        <v>19.1041618200009</v>
      </c>
      <c r="E504">
        <v>22.503441660059636</v>
      </c>
      <c r="F504">
        <v>26.157452089798497</v>
      </c>
      <c r="G504">
        <v>30.197427798145508</v>
      </c>
      <c r="I504">
        <v>779.19</v>
      </c>
      <c r="J504">
        <v>41.448</v>
      </c>
      <c r="K504">
        <v>35.067999999999998</v>
      </c>
      <c r="L504">
        <v>35.884999999999998</v>
      </c>
      <c r="M504">
        <v>30.12</v>
      </c>
      <c r="N504">
        <v>24.963999999999999</v>
      </c>
      <c r="O504">
        <v>20.777000000000001</v>
      </c>
      <c r="Q504">
        <v>779.19</v>
      </c>
      <c r="R504">
        <v>45.090080220030082</v>
      </c>
      <c r="S504">
        <v>47.227387776900144</v>
      </c>
      <c r="T504">
        <v>45.010838179999112</v>
      </c>
      <c r="U504">
        <v>47.37655833994036</v>
      </c>
      <c r="V504">
        <v>48.878547910201505</v>
      </c>
      <c r="W504">
        <v>49.025572201854487</v>
      </c>
    </row>
    <row r="505" spans="1:23" x14ac:dyDescent="0.25">
      <c r="A505">
        <v>779.92899999999997</v>
      </c>
      <c r="B505">
        <v>13.588509454140612</v>
      </c>
      <c r="C505">
        <v>17.782149403100664</v>
      </c>
      <c r="D505">
        <v>19.228404851716586</v>
      </c>
      <c r="E505">
        <v>22.64122210078488</v>
      </c>
      <c r="F505">
        <v>26.305965380080856</v>
      </c>
      <c r="G505">
        <v>30.268767604277929</v>
      </c>
      <c r="I505">
        <v>779.92899999999997</v>
      </c>
      <c r="J505">
        <v>41.470999999999997</v>
      </c>
      <c r="K505">
        <v>35.156999999999996</v>
      </c>
      <c r="L505">
        <v>35.926000000000002</v>
      </c>
      <c r="M505">
        <v>30.152999999999999</v>
      </c>
      <c r="N505">
        <v>25.004000000000001</v>
      </c>
      <c r="O505">
        <v>20.745000000000001</v>
      </c>
      <c r="Q505">
        <v>779.92899999999997</v>
      </c>
      <c r="R505">
        <v>44.94049054585939</v>
      </c>
      <c r="S505">
        <v>47.060850596899343</v>
      </c>
      <c r="T505">
        <v>44.845595148283408</v>
      </c>
      <c r="U505">
        <v>47.205777899215128</v>
      </c>
      <c r="V505">
        <v>48.690034619919139</v>
      </c>
      <c r="W505">
        <v>48.98623239572207</v>
      </c>
    </row>
    <row r="506" spans="1:23" x14ac:dyDescent="0.25">
      <c r="A506">
        <v>780.66700000000003</v>
      </c>
      <c r="B506">
        <v>13.530037344267734</v>
      </c>
      <c r="C506">
        <v>17.845838954717372</v>
      </c>
      <c r="D506">
        <v>19.062613377182366</v>
      </c>
      <c r="E506">
        <v>22.513256899370067</v>
      </c>
      <c r="F506">
        <v>26.140120673078137</v>
      </c>
      <c r="G506">
        <v>30.044475538084559</v>
      </c>
      <c r="I506">
        <v>780.66700000000003</v>
      </c>
      <c r="J506">
        <v>41.518000000000001</v>
      </c>
      <c r="K506">
        <v>35.183</v>
      </c>
      <c r="L506">
        <v>35.877000000000002</v>
      </c>
      <c r="M506">
        <v>30.11</v>
      </c>
      <c r="N506">
        <v>25.006</v>
      </c>
      <c r="O506">
        <v>20.696000000000002</v>
      </c>
      <c r="Q506">
        <v>780.66700000000003</v>
      </c>
      <c r="R506">
        <v>44.951962655732267</v>
      </c>
      <c r="S506">
        <v>46.971161045282635</v>
      </c>
      <c r="T506">
        <v>45.060386622817624</v>
      </c>
      <c r="U506">
        <v>47.376743100629938</v>
      </c>
      <c r="V506">
        <v>48.853879326921863</v>
      </c>
      <c r="W506">
        <v>49.259524461915447</v>
      </c>
    </row>
    <row r="507" spans="1:23" x14ac:dyDescent="0.25">
      <c r="A507">
        <v>781.40599999999995</v>
      </c>
      <c r="B507">
        <v>13.545102609875119</v>
      </c>
      <c r="C507">
        <v>17.874515770326049</v>
      </c>
      <c r="D507">
        <v>19.032184947994079</v>
      </c>
      <c r="E507">
        <v>22.568898859784138</v>
      </c>
      <c r="F507">
        <v>26.08796018662791</v>
      </c>
      <c r="G507">
        <v>30.04670290790898</v>
      </c>
      <c r="I507">
        <v>781.40599999999995</v>
      </c>
      <c r="J507">
        <v>41.369</v>
      </c>
      <c r="K507">
        <v>35.01</v>
      </c>
      <c r="L507">
        <v>35.86</v>
      </c>
      <c r="M507">
        <v>30.111999999999998</v>
      </c>
      <c r="N507">
        <v>24.939</v>
      </c>
      <c r="O507">
        <v>20.713999999999999</v>
      </c>
      <c r="Q507">
        <v>781.40599999999995</v>
      </c>
      <c r="R507">
        <v>45.085897390124885</v>
      </c>
      <c r="S507">
        <v>47.11548422967396</v>
      </c>
      <c r="T507">
        <v>45.107815052005918</v>
      </c>
      <c r="U507">
        <v>47.319101140215864</v>
      </c>
      <c r="V507">
        <v>48.973039813372097</v>
      </c>
      <c r="W507">
        <v>49.239297092091022</v>
      </c>
    </row>
    <row r="508" spans="1:23" x14ac:dyDescent="0.25">
      <c r="A508">
        <v>782.14400000000001</v>
      </c>
      <c r="B508">
        <v>13.560723538527132</v>
      </c>
      <c r="C508">
        <v>17.864288417885827</v>
      </c>
      <c r="D508">
        <v>18.913181909602486</v>
      </c>
      <c r="E508">
        <v>22.551484712927095</v>
      </c>
      <c r="F508">
        <v>25.888461905334722</v>
      </c>
      <c r="G508">
        <v>29.983135442885924</v>
      </c>
      <c r="I508">
        <v>782.14400000000001</v>
      </c>
      <c r="J508">
        <v>41.34</v>
      </c>
      <c r="K508">
        <v>35.037999999999997</v>
      </c>
      <c r="L508">
        <v>35.744999999999997</v>
      </c>
      <c r="M508">
        <v>30.024999999999999</v>
      </c>
      <c r="N508">
        <v>24.963999999999999</v>
      </c>
      <c r="O508">
        <v>20.597000000000001</v>
      </c>
      <c r="Q508">
        <v>782.14400000000001</v>
      </c>
      <c r="R508">
        <v>45.099276461472869</v>
      </c>
      <c r="S508">
        <v>47.097711582114172</v>
      </c>
      <c r="T508">
        <v>45.34181809039751</v>
      </c>
      <c r="U508">
        <v>47.423515287072902</v>
      </c>
      <c r="V508">
        <v>49.147538094665279</v>
      </c>
      <c r="W508">
        <v>49.419864557114067</v>
      </c>
    </row>
    <row r="509" spans="1:23" x14ac:dyDescent="0.25">
      <c r="A509">
        <v>782.88300000000004</v>
      </c>
      <c r="B509">
        <v>13.51571024507175</v>
      </c>
      <c r="C509">
        <v>17.839702120630346</v>
      </c>
      <c r="D509">
        <v>18.956621511058238</v>
      </c>
      <c r="E509">
        <v>22.645593023533792</v>
      </c>
      <c r="F509">
        <v>25.786175149867692</v>
      </c>
      <c r="G509">
        <v>29.957102757060593</v>
      </c>
      <c r="I509">
        <v>782.88300000000004</v>
      </c>
      <c r="J509">
        <v>41.421999999999997</v>
      </c>
      <c r="K509">
        <v>35.08</v>
      </c>
      <c r="L509">
        <v>35.841000000000001</v>
      </c>
      <c r="M509">
        <v>30.167000000000002</v>
      </c>
      <c r="N509">
        <v>24.942</v>
      </c>
      <c r="O509">
        <v>20.773</v>
      </c>
      <c r="Q509">
        <v>782.88300000000004</v>
      </c>
      <c r="R509">
        <v>45.062289754928251</v>
      </c>
      <c r="S509">
        <v>47.080297879369652</v>
      </c>
      <c r="T509">
        <v>45.202378488941754</v>
      </c>
      <c r="U509">
        <v>47.187406976466207</v>
      </c>
      <c r="V509">
        <v>49.271824850132305</v>
      </c>
      <c r="W509">
        <v>49.269897242939408</v>
      </c>
    </row>
    <row r="510" spans="1:23" x14ac:dyDescent="0.25">
      <c r="A510">
        <v>783.62099999999998</v>
      </c>
      <c r="B510">
        <v>13.816050902443832</v>
      </c>
      <c r="C510">
        <v>17.936936860104986</v>
      </c>
      <c r="D510">
        <v>18.873331204075328</v>
      </c>
      <c r="E510">
        <v>22.948982458856968</v>
      </c>
      <c r="F510">
        <v>26.013036780102318</v>
      </c>
      <c r="G510">
        <v>30.113250525234605</v>
      </c>
      <c r="I510">
        <v>783.62099999999998</v>
      </c>
      <c r="J510">
        <v>41.497</v>
      </c>
      <c r="K510">
        <v>35.186</v>
      </c>
      <c r="L510">
        <v>35.853000000000002</v>
      </c>
      <c r="M510">
        <v>30.297999999999998</v>
      </c>
      <c r="N510">
        <v>25.001999999999999</v>
      </c>
      <c r="O510">
        <v>20.786000000000001</v>
      </c>
      <c r="Q510">
        <v>783.62099999999998</v>
      </c>
      <c r="R510">
        <v>44.686949097556166</v>
      </c>
      <c r="S510">
        <v>46.877063139895007</v>
      </c>
      <c r="T510">
        <v>45.273668795924664</v>
      </c>
      <c r="U510">
        <v>46.753017541143031</v>
      </c>
      <c r="V510">
        <v>48.984963219897686</v>
      </c>
      <c r="W510">
        <v>49.100749474765394</v>
      </c>
    </row>
    <row r="511" spans="1:23" x14ac:dyDescent="0.25">
      <c r="A511">
        <v>784.36</v>
      </c>
      <c r="B511">
        <v>13.667497761423467</v>
      </c>
      <c r="C511">
        <v>17.797319665755435</v>
      </c>
      <c r="D511">
        <v>18.846936019264373</v>
      </c>
      <c r="E511">
        <v>22.982018308654144</v>
      </c>
      <c r="F511">
        <v>25.660555938281341</v>
      </c>
      <c r="G511">
        <v>30.175153854016799</v>
      </c>
      <c r="I511">
        <v>784.36</v>
      </c>
      <c r="J511">
        <v>41.557000000000002</v>
      </c>
      <c r="K511">
        <v>35.237000000000002</v>
      </c>
      <c r="L511">
        <v>35.826000000000001</v>
      </c>
      <c r="M511">
        <v>30.242000000000001</v>
      </c>
      <c r="N511">
        <v>25.099</v>
      </c>
      <c r="O511">
        <v>20.728999999999999</v>
      </c>
      <c r="Q511">
        <v>784.36</v>
      </c>
      <c r="R511">
        <v>44.775502238576529</v>
      </c>
      <c r="S511">
        <v>46.965680334244567</v>
      </c>
      <c r="T511">
        <v>45.32706398073563</v>
      </c>
      <c r="U511">
        <v>46.775981691345848</v>
      </c>
      <c r="V511">
        <v>49.240444061718655</v>
      </c>
      <c r="W511">
        <v>49.095846145983202</v>
      </c>
    </row>
    <row r="512" spans="1:23" x14ac:dyDescent="0.25">
      <c r="A512">
        <v>785.09799999999996</v>
      </c>
      <c r="B512">
        <v>13.76513641272191</v>
      </c>
      <c r="C512">
        <v>17.793791313915388</v>
      </c>
      <c r="D512">
        <v>18.951964691061935</v>
      </c>
      <c r="E512">
        <v>23.21839282472834</v>
      </c>
      <c r="F512">
        <v>25.640071763200265</v>
      </c>
      <c r="G512">
        <v>30.312356216484503</v>
      </c>
      <c r="I512">
        <v>785.09799999999996</v>
      </c>
      <c r="J512">
        <v>41.587000000000003</v>
      </c>
      <c r="K512">
        <v>35.22</v>
      </c>
      <c r="L512">
        <v>35.942999999999998</v>
      </c>
      <c r="M512">
        <v>30.344999999999999</v>
      </c>
      <c r="N512">
        <v>25.084</v>
      </c>
      <c r="O512">
        <v>20.745999999999999</v>
      </c>
      <c r="Q512">
        <v>785.09799999999996</v>
      </c>
      <c r="R512">
        <v>44.647863587278088</v>
      </c>
      <c r="S512">
        <v>46.986208686084609</v>
      </c>
      <c r="T512">
        <v>45.105035308938071</v>
      </c>
      <c r="U512">
        <v>46.436607175271661</v>
      </c>
      <c r="V512">
        <v>49.275928236799729</v>
      </c>
      <c r="W512">
        <v>48.941643783515502</v>
      </c>
    </row>
    <row r="513" spans="1:23" x14ac:dyDescent="0.25">
      <c r="A513">
        <v>785.83600000000001</v>
      </c>
      <c r="B513">
        <v>13.730011801043993</v>
      </c>
      <c r="C513">
        <v>17.679786063534223</v>
      </c>
      <c r="D513">
        <v>18.989309056100357</v>
      </c>
      <c r="E513">
        <v>23.108150428861741</v>
      </c>
      <c r="F513">
        <v>25.612155641681124</v>
      </c>
      <c r="G513">
        <v>30.200577071667382</v>
      </c>
      <c r="I513">
        <v>785.83600000000001</v>
      </c>
      <c r="J513">
        <v>41.759</v>
      </c>
      <c r="K513">
        <v>35.299999999999997</v>
      </c>
      <c r="L513">
        <v>36.015999999999998</v>
      </c>
      <c r="M513">
        <v>30.518999999999998</v>
      </c>
      <c r="N513">
        <v>25.184999999999999</v>
      </c>
      <c r="O513">
        <v>20.815000000000001</v>
      </c>
      <c r="Q513">
        <v>785.83600000000001</v>
      </c>
      <c r="R513">
        <v>44.510988198956007</v>
      </c>
      <c r="S513">
        <v>47.02021393646578</v>
      </c>
      <c r="T513">
        <v>44.994690943899641</v>
      </c>
      <c r="U513">
        <v>46.372849571138254</v>
      </c>
      <c r="V513">
        <v>49.20284435831887</v>
      </c>
      <c r="W513">
        <v>48.98442292833262</v>
      </c>
    </row>
    <row r="514" spans="1:23" x14ac:dyDescent="0.25">
      <c r="A514">
        <v>786.57399999999996</v>
      </c>
      <c r="B514">
        <v>13.717291711514882</v>
      </c>
      <c r="C514">
        <v>17.622237035327299</v>
      </c>
      <c r="D514">
        <v>18.92126071751969</v>
      </c>
      <c r="E514">
        <v>23.041543443346704</v>
      </c>
      <c r="F514">
        <v>25.72903044041707</v>
      </c>
      <c r="G514">
        <v>30.151762900290731</v>
      </c>
      <c r="I514">
        <v>786.57399999999996</v>
      </c>
      <c r="J514">
        <v>41.844000000000001</v>
      </c>
      <c r="K514">
        <v>35.305</v>
      </c>
      <c r="L514">
        <v>36.293999999999997</v>
      </c>
      <c r="M514">
        <v>30.7</v>
      </c>
      <c r="N514">
        <v>25.367999999999999</v>
      </c>
      <c r="O514">
        <v>21.082999999999998</v>
      </c>
      <c r="Q514">
        <v>786.57399999999996</v>
      </c>
      <c r="R514">
        <v>44.438708288485117</v>
      </c>
      <c r="S514">
        <v>47.072762964672691</v>
      </c>
      <c r="T514">
        <v>44.784739282480317</v>
      </c>
      <c r="U514">
        <v>46.258456556653293</v>
      </c>
      <c r="V514">
        <v>48.902969559582935</v>
      </c>
      <c r="W514">
        <v>48.765237099709267</v>
      </c>
    </row>
    <row r="515" spans="1:23" x14ac:dyDescent="0.25">
      <c r="A515">
        <v>787.31200000000001</v>
      </c>
      <c r="B515">
        <v>13.74045308459743</v>
      </c>
      <c r="C515">
        <v>17.522554680203754</v>
      </c>
      <c r="D515">
        <v>18.944748657241988</v>
      </c>
      <c r="E515">
        <v>23.150362025118827</v>
      </c>
      <c r="F515">
        <v>25.696526803936884</v>
      </c>
      <c r="G515">
        <v>30.049207195898195</v>
      </c>
      <c r="I515">
        <v>787.31200000000001</v>
      </c>
      <c r="J515">
        <v>41.8</v>
      </c>
      <c r="K515">
        <v>35.283000000000001</v>
      </c>
      <c r="L515">
        <v>36.292000000000002</v>
      </c>
      <c r="M515">
        <v>30.623000000000001</v>
      </c>
      <c r="N515">
        <v>25.385000000000002</v>
      </c>
      <c r="O515">
        <v>20.99</v>
      </c>
      <c r="Q515">
        <v>787.31200000000001</v>
      </c>
      <c r="R515">
        <v>44.459546915402569</v>
      </c>
      <c r="S515">
        <v>47.194445319796245</v>
      </c>
      <c r="T515">
        <v>44.763251342758011</v>
      </c>
      <c r="U515">
        <v>46.226637974881172</v>
      </c>
      <c r="V515">
        <v>48.918473196063111</v>
      </c>
      <c r="W515">
        <v>48.960792804101814</v>
      </c>
    </row>
    <row r="516" spans="1:23" x14ac:dyDescent="0.25">
      <c r="A516">
        <v>788.05</v>
      </c>
      <c r="B516">
        <v>13.692181974060432</v>
      </c>
      <c r="C516">
        <v>17.52100041373577</v>
      </c>
      <c r="D516">
        <v>19.072180423691503</v>
      </c>
      <c r="E516">
        <v>23.237210856739427</v>
      </c>
      <c r="F516">
        <v>25.833508747260769</v>
      </c>
      <c r="G516">
        <v>30.061033032438637</v>
      </c>
      <c r="I516">
        <v>788.05</v>
      </c>
      <c r="J516">
        <v>41.695999999999998</v>
      </c>
      <c r="K516">
        <v>35.362000000000002</v>
      </c>
      <c r="L516">
        <v>36.08</v>
      </c>
      <c r="M516">
        <v>30.498000000000001</v>
      </c>
      <c r="N516">
        <v>25.318000000000001</v>
      </c>
      <c r="O516">
        <v>20.99</v>
      </c>
      <c r="Q516">
        <v>788.05</v>
      </c>
      <c r="R516">
        <v>44.61181802593957</v>
      </c>
      <c r="S516">
        <v>47.116999586264235</v>
      </c>
      <c r="T516">
        <v>44.847819576308495</v>
      </c>
      <c r="U516">
        <v>46.264789143260572</v>
      </c>
      <c r="V516">
        <v>48.848491252739237</v>
      </c>
      <c r="W516">
        <v>48.948966967561368</v>
      </c>
    </row>
    <row r="517" spans="1:23" x14ac:dyDescent="0.25">
      <c r="A517">
        <v>788.78800000000001</v>
      </c>
      <c r="B517">
        <v>13.654580924486797</v>
      </c>
      <c r="C517">
        <v>17.497764407358087</v>
      </c>
      <c r="D517">
        <v>19.009664588102858</v>
      </c>
      <c r="E517">
        <v>23.277646720388091</v>
      </c>
      <c r="F517">
        <v>26.084330035605724</v>
      </c>
      <c r="G517">
        <v>30.227368291617761</v>
      </c>
      <c r="I517">
        <v>788.78800000000001</v>
      </c>
      <c r="J517">
        <v>41.667999999999999</v>
      </c>
      <c r="K517">
        <v>35.331000000000003</v>
      </c>
      <c r="L517">
        <v>36.064</v>
      </c>
      <c r="M517">
        <v>30.527000000000001</v>
      </c>
      <c r="N517">
        <v>25.344000000000001</v>
      </c>
      <c r="O517">
        <v>20.940999999999999</v>
      </c>
      <c r="Q517">
        <v>788.78800000000001</v>
      </c>
      <c r="R517">
        <v>44.6774190755132</v>
      </c>
      <c r="S517">
        <v>47.171235592641906</v>
      </c>
      <c r="T517">
        <v>44.926335411897142</v>
      </c>
      <c r="U517">
        <v>46.195353279611908</v>
      </c>
      <c r="V517">
        <v>48.571669964394282</v>
      </c>
      <c r="W517">
        <v>48.831631708382233</v>
      </c>
    </row>
    <row r="518" spans="1:23" x14ac:dyDescent="0.25">
      <c r="A518">
        <v>789.52599999999995</v>
      </c>
      <c r="B518">
        <v>13.646609921050425</v>
      </c>
      <c r="C518">
        <v>17.450971033216014</v>
      </c>
      <c r="D518">
        <v>19.051487331549783</v>
      </c>
      <c r="E518">
        <v>23.202464958038096</v>
      </c>
      <c r="F518">
        <v>26.043528626905395</v>
      </c>
      <c r="G518">
        <v>30.034341935569643</v>
      </c>
      <c r="I518">
        <v>789.52599999999995</v>
      </c>
      <c r="J518">
        <v>41.633000000000003</v>
      </c>
      <c r="K518">
        <v>35.267000000000003</v>
      </c>
      <c r="L518">
        <v>36.17</v>
      </c>
      <c r="M518">
        <v>30.503</v>
      </c>
      <c r="N518">
        <v>25.347999999999999</v>
      </c>
      <c r="O518">
        <v>20.965</v>
      </c>
      <c r="Q518">
        <v>789.52599999999995</v>
      </c>
      <c r="R518">
        <v>44.720390078949571</v>
      </c>
      <c r="S518">
        <v>47.28202896678399</v>
      </c>
      <c r="T518">
        <v>44.778512668450219</v>
      </c>
      <c r="U518">
        <v>46.294535041961907</v>
      </c>
      <c r="V518">
        <v>48.608471373094602</v>
      </c>
      <c r="W518">
        <v>49.000658064430354</v>
      </c>
    </row>
    <row r="519" spans="1:23" x14ac:dyDescent="0.25">
      <c r="A519">
        <v>790.26300000000003</v>
      </c>
      <c r="B519">
        <v>13.432613324256662</v>
      </c>
      <c r="C519">
        <v>17.241724595398505</v>
      </c>
      <c r="D519">
        <v>18.851569638339804</v>
      </c>
      <c r="E519">
        <v>22.997359392131028</v>
      </c>
      <c r="F519">
        <v>25.98742180369786</v>
      </c>
      <c r="G519">
        <v>29.937744462587403</v>
      </c>
      <c r="I519">
        <v>790.26300000000003</v>
      </c>
      <c r="J519">
        <v>41.704000000000001</v>
      </c>
      <c r="K519">
        <v>35.302999999999997</v>
      </c>
      <c r="L519">
        <v>36.165999999999997</v>
      </c>
      <c r="M519">
        <v>30.483000000000001</v>
      </c>
      <c r="N519">
        <v>25.396999999999998</v>
      </c>
      <c r="O519">
        <v>21.045999999999999</v>
      </c>
      <c r="Q519">
        <v>790.26300000000003</v>
      </c>
      <c r="R519">
        <v>44.863386675743335</v>
      </c>
      <c r="S519">
        <v>47.455275404601494</v>
      </c>
      <c r="T519">
        <v>44.982430361660199</v>
      </c>
      <c r="U519">
        <v>46.519640607868965</v>
      </c>
      <c r="V519">
        <v>48.615578196302152</v>
      </c>
      <c r="W519">
        <v>49.016255537412604</v>
      </c>
    </row>
    <row r="520" spans="1:23" x14ac:dyDescent="0.25">
      <c r="A520">
        <v>791.00099999999998</v>
      </c>
      <c r="B520">
        <v>13.362736828570098</v>
      </c>
      <c r="C520">
        <v>17.431582583328023</v>
      </c>
      <c r="D520">
        <v>18.958616541540643</v>
      </c>
      <c r="E520">
        <v>23.058633658432701</v>
      </c>
      <c r="F520">
        <v>26.069070144995848</v>
      </c>
      <c r="G520">
        <v>29.933350121943604</v>
      </c>
      <c r="I520">
        <v>791.00099999999998</v>
      </c>
      <c r="J520">
        <v>41.805999999999997</v>
      </c>
      <c r="K520">
        <v>35.395000000000003</v>
      </c>
      <c r="L520">
        <v>36.247</v>
      </c>
      <c r="M520">
        <v>30.518000000000001</v>
      </c>
      <c r="N520">
        <v>25.451000000000001</v>
      </c>
      <c r="O520">
        <v>20.888999999999999</v>
      </c>
      <c r="Q520">
        <v>791.00099999999998</v>
      </c>
      <c r="R520">
        <v>44.831263171429903</v>
      </c>
      <c r="S520">
        <v>47.173417416671967</v>
      </c>
      <c r="T520">
        <v>44.794383458459357</v>
      </c>
      <c r="U520">
        <v>46.423366341567302</v>
      </c>
      <c r="V520">
        <v>48.479929855004158</v>
      </c>
      <c r="W520">
        <v>49.1776498780564</v>
      </c>
    </row>
    <row r="521" spans="1:23" x14ac:dyDescent="0.25">
      <c r="A521">
        <v>791.73900000000003</v>
      </c>
      <c r="B521">
        <v>13.299774159001542</v>
      </c>
      <c r="C521">
        <v>17.396821142877499</v>
      </c>
      <c r="D521">
        <v>18.972312117406442</v>
      </c>
      <c r="E521">
        <v>23.080634455779236</v>
      </c>
      <c r="F521">
        <v>26.079074245319642</v>
      </c>
      <c r="G521">
        <v>30.086376686685131</v>
      </c>
      <c r="I521">
        <v>791.73900000000003</v>
      </c>
      <c r="J521">
        <v>41.67</v>
      </c>
      <c r="K521">
        <v>35.340000000000003</v>
      </c>
      <c r="L521">
        <v>36.235999999999997</v>
      </c>
      <c r="M521">
        <v>30.411999999999999</v>
      </c>
      <c r="N521">
        <v>25.292999999999999</v>
      </c>
      <c r="O521">
        <v>20.966999999999999</v>
      </c>
      <c r="Q521">
        <v>791.73900000000003</v>
      </c>
      <c r="R521">
        <v>45.030225840998455</v>
      </c>
      <c r="S521">
        <v>47.263178857122497</v>
      </c>
      <c r="T521">
        <v>44.791687882593564</v>
      </c>
      <c r="U521">
        <v>46.507365544220761</v>
      </c>
      <c r="V521">
        <v>48.627925754680348</v>
      </c>
      <c r="W521">
        <v>48.946623313314873</v>
      </c>
    </row>
    <row r="522" spans="1:23" x14ac:dyDescent="0.25">
      <c r="A522">
        <v>792.476</v>
      </c>
      <c r="B522">
        <v>13.376550691671627</v>
      </c>
      <c r="C522">
        <v>17.370478292814489</v>
      </c>
      <c r="D522">
        <v>18.91652901531835</v>
      </c>
      <c r="E522">
        <v>22.893440876175891</v>
      </c>
      <c r="F522">
        <v>26.171910594699618</v>
      </c>
      <c r="G522">
        <v>29.982716698506685</v>
      </c>
      <c r="I522">
        <v>792.476</v>
      </c>
      <c r="J522">
        <v>41.868000000000002</v>
      </c>
      <c r="K522">
        <v>35.317</v>
      </c>
      <c r="L522">
        <v>36.338000000000001</v>
      </c>
      <c r="M522">
        <v>30.376999999999999</v>
      </c>
      <c r="N522">
        <v>25.393999999999998</v>
      </c>
      <c r="O522">
        <v>20.995999999999999</v>
      </c>
      <c r="Q522">
        <v>792.476</v>
      </c>
      <c r="R522">
        <v>44.755449308328373</v>
      </c>
      <c r="S522">
        <v>47.312521707185503</v>
      </c>
      <c r="T522">
        <v>44.745470984681646</v>
      </c>
      <c r="U522">
        <v>46.729559123824117</v>
      </c>
      <c r="V522">
        <v>48.434089405300377</v>
      </c>
      <c r="W522">
        <v>49.02128330149332</v>
      </c>
    </row>
    <row r="523" spans="1:23" x14ac:dyDescent="0.25">
      <c r="A523">
        <v>793.21299999999997</v>
      </c>
      <c r="B523">
        <v>13.380974437658288</v>
      </c>
      <c r="C523">
        <v>17.542039154502454</v>
      </c>
      <c r="D523">
        <v>18.94369636471006</v>
      </c>
      <c r="E523">
        <v>22.933319365129098</v>
      </c>
      <c r="F523">
        <v>26.282423708336886</v>
      </c>
      <c r="G523">
        <v>30.063761912240295</v>
      </c>
      <c r="I523">
        <v>793.21299999999997</v>
      </c>
      <c r="J523">
        <v>41.79</v>
      </c>
      <c r="K523">
        <v>35.369</v>
      </c>
      <c r="L523">
        <v>36.253</v>
      </c>
      <c r="M523">
        <v>30.459</v>
      </c>
      <c r="N523">
        <v>25.373999999999999</v>
      </c>
      <c r="O523">
        <v>21.122</v>
      </c>
      <c r="Q523">
        <v>793.21299999999997</v>
      </c>
      <c r="R523">
        <v>44.829025562341712</v>
      </c>
      <c r="S523">
        <v>47.088960845497546</v>
      </c>
      <c r="T523">
        <v>44.803303635289936</v>
      </c>
      <c r="U523">
        <v>46.607680634870903</v>
      </c>
      <c r="V523">
        <v>48.343576291663119</v>
      </c>
      <c r="W523">
        <v>48.814238087759705</v>
      </c>
    </row>
    <row r="524" spans="1:23" x14ac:dyDescent="0.25">
      <c r="A524">
        <v>793.95100000000002</v>
      </c>
      <c r="B524">
        <v>13.552524015621172</v>
      </c>
      <c r="C524">
        <v>17.63565502345125</v>
      </c>
      <c r="D524">
        <v>18.919640519875593</v>
      </c>
      <c r="E524">
        <v>22.910834434790466</v>
      </c>
      <c r="F524">
        <v>26.215037949973283</v>
      </c>
      <c r="G524">
        <v>30.164521531913987</v>
      </c>
      <c r="I524">
        <v>793.95100000000002</v>
      </c>
      <c r="J524">
        <v>41.686</v>
      </c>
      <c r="K524">
        <v>35.36</v>
      </c>
      <c r="L524">
        <v>36.08</v>
      </c>
      <c r="M524">
        <v>30.31</v>
      </c>
      <c r="N524">
        <v>25.28</v>
      </c>
      <c r="O524">
        <v>20.96</v>
      </c>
      <c r="Q524">
        <v>793.95100000000002</v>
      </c>
      <c r="R524">
        <v>44.761475984378826</v>
      </c>
      <c r="S524">
        <v>47.004344976548751</v>
      </c>
      <c r="T524">
        <v>45.000359480124409</v>
      </c>
      <c r="U524">
        <v>46.779165565209532</v>
      </c>
      <c r="V524">
        <v>48.50496205002672</v>
      </c>
      <c r="W524">
        <v>48.875478468086001</v>
      </c>
    </row>
    <row r="525" spans="1:23" x14ac:dyDescent="0.25">
      <c r="A525">
        <v>794.68799999999999</v>
      </c>
      <c r="B525">
        <v>13.445713442364962</v>
      </c>
      <c r="C525">
        <v>17.580799706531799</v>
      </c>
      <c r="D525">
        <v>18.801104118227883</v>
      </c>
      <c r="E525">
        <v>22.666601143351951</v>
      </c>
      <c r="F525">
        <v>25.905264813178722</v>
      </c>
      <c r="G525">
        <v>30.122559866856424</v>
      </c>
      <c r="I525">
        <v>794.68799999999999</v>
      </c>
      <c r="J525">
        <v>41.674999999999997</v>
      </c>
      <c r="K525">
        <v>35.423999999999999</v>
      </c>
      <c r="L525">
        <v>36.058</v>
      </c>
      <c r="M525">
        <v>30.161000000000001</v>
      </c>
      <c r="N525">
        <v>25.143000000000001</v>
      </c>
      <c r="O525">
        <v>20.863</v>
      </c>
      <c r="Q525">
        <v>794.68799999999999</v>
      </c>
      <c r="R525">
        <v>44.879286557635041</v>
      </c>
      <c r="S525">
        <v>46.995200293468194</v>
      </c>
      <c r="T525">
        <v>45.140895881772117</v>
      </c>
      <c r="U525">
        <v>47.172398856648044</v>
      </c>
      <c r="V525">
        <v>48.951735186821281</v>
      </c>
      <c r="W525">
        <v>49.01444013314358</v>
      </c>
    </row>
    <row r="526" spans="1:23" x14ac:dyDescent="0.25">
      <c r="A526">
        <v>795.42499999999995</v>
      </c>
      <c r="B526">
        <v>13.522208400421754</v>
      </c>
      <c r="C526">
        <v>17.630008247137493</v>
      </c>
      <c r="D526">
        <v>18.700638330139824</v>
      </c>
      <c r="E526">
        <v>22.701391484435291</v>
      </c>
      <c r="F526">
        <v>25.811291276669809</v>
      </c>
      <c r="G526">
        <v>30.066629514093947</v>
      </c>
      <c r="I526">
        <v>795.42499999999995</v>
      </c>
      <c r="J526">
        <v>41.628</v>
      </c>
      <c r="K526">
        <v>35.343000000000004</v>
      </c>
      <c r="L526">
        <v>36.020000000000003</v>
      </c>
      <c r="M526">
        <v>30.227</v>
      </c>
      <c r="N526">
        <v>25.146000000000001</v>
      </c>
      <c r="O526">
        <v>20.88</v>
      </c>
      <c r="Q526">
        <v>795.42499999999995</v>
      </c>
      <c r="R526">
        <v>44.849791599578246</v>
      </c>
      <c r="S526">
        <v>47.0269917528625</v>
      </c>
      <c r="T526">
        <v>45.279361669860172</v>
      </c>
      <c r="U526">
        <v>47.071608515564705</v>
      </c>
      <c r="V526">
        <v>49.042708723330193</v>
      </c>
      <c r="W526">
        <v>49.053370485906058</v>
      </c>
    </row>
    <row r="527" spans="1:23" x14ac:dyDescent="0.25">
      <c r="A527">
        <v>796.16200000000003</v>
      </c>
      <c r="B527">
        <v>13.647290181581512</v>
      </c>
      <c r="C527">
        <v>17.794215201767908</v>
      </c>
      <c r="D527">
        <v>18.806962683861954</v>
      </c>
      <c r="E527">
        <v>22.630691488020471</v>
      </c>
      <c r="F527">
        <v>25.790758179034317</v>
      </c>
      <c r="G527">
        <v>30.152675457096112</v>
      </c>
      <c r="I527">
        <v>796.16200000000003</v>
      </c>
      <c r="J527">
        <v>41.642000000000003</v>
      </c>
      <c r="K527">
        <v>35.485999999999997</v>
      </c>
      <c r="L527">
        <v>36.143000000000001</v>
      </c>
      <c r="M527">
        <v>30.385000000000002</v>
      </c>
      <c r="N527">
        <v>25.297000000000001</v>
      </c>
      <c r="O527">
        <v>20.899000000000001</v>
      </c>
      <c r="Q527">
        <v>796.16200000000003</v>
      </c>
      <c r="R527">
        <v>44.710709818418486</v>
      </c>
      <c r="S527">
        <v>46.719784798232098</v>
      </c>
      <c r="T527">
        <v>45.050037316138045</v>
      </c>
      <c r="U527">
        <v>46.984308511979521</v>
      </c>
      <c r="V527">
        <v>48.91224182096569</v>
      </c>
      <c r="W527">
        <v>48.94832454290389</v>
      </c>
    </row>
    <row r="528" spans="1:23" x14ac:dyDescent="0.25">
      <c r="A528">
        <v>796.899</v>
      </c>
      <c r="B528">
        <v>13.432097297921961</v>
      </c>
      <c r="C528">
        <v>17.63981187917943</v>
      </c>
      <c r="D528">
        <v>18.75124019718313</v>
      </c>
      <c r="E528">
        <v>22.493450933951696</v>
      </c>
      <c r="F528">
        <v>25.623030324205576</v>
      </c>
      <c r="G528">
        <v>30.032904957722419</v>
      </c>
      <c r="I528">
        <v>796.899</v>
      </c>
      <c r="J528">
        <v>41.667999999999999</v>
      </c>
      <c r="K528">
        <v>35.515999999999998</v>
      </c>
      <c r="L528">
        <v>36.290999999999997</v>
      </c>
      <c r="M528">
        <v>30.439</v>
      </c>
      <c r="N528">
        <v>25.356999999999999</v>
      </c>
      <c r="O528">
        <v>21.004000000000001</v>
      </c>
      <c r="Q528">
        <v>796.899</v>
      </c>
      <c r="R528">
        <v>44.899902702078037</v>
      </c>
      <c r="S528">
        <v>46.844188120820576</v>
      </c>
      <c r="T528">
        <v>44.957759802816874</v>
      </c>
      <c r="U528">
        <v>47.067549066048315</v>
      </c>
      <c r="V528">
        <v>49.019969675794428</v>
      </c>
      <c r="W528">
        <v>48.963095042277573</v>
      </c>
    </row>
    <row r="529" spans="1:23" x14ac:dyDescent="0.25">
      <c r="A529">
        <v>797.63599999999997</v>
      </c>
      <c r="B529">
        <v>13.591825589411663</v>
      </c>
      <c r="C529">
        <v>17.764268877181522</v>
      </c>
      <c r="D529">
        <v>18.8416806246581</v>
      </c>
      <c r="E529">
        <v>22.492885993359739</v>
      </c>
      <c r="F529">
        <v>25.77585996414971</v>
      </c>
      <c r="G529">
        <v>30.31294021224145</v>
      </c>
      <c r="I529">
        <v>797.63599999999997</v>
      </c>
      <c r="J529">
        <v>41.881</v>
      </c>
      <c r="K529">
        <v>35.456000000000003</v>
      </c>
      <c r="L529">
        <v>36.39</v>
      </c>
      <c r="M529">
        <v>30.645</v>
      </c>
      <c r="N529">
        <v>25.431000000000001</v>
      </c>
      <c r="O529">
        <v>21.196999999999999</v>
      </c>
      <c r="Q529">
        <v>797.63599999999997</v>
      </c>
      <c r="R529">
        <v>44.527174410588337</v>
      </c>
      <c r="S529">
        <v>46.779731122818475</v>
      </c>
      <c r="T529">
        <v>44.768319375341903</v>
      </c>
      <c r="U529">
        <v>46.862114006640269</v>
      </c>
      <c r="V529">
        <v>48.793140035850293</v>
      </c>
      <c r="W529">
        <v>48.490059787758547</v>
      </c>
    </row>
    <row r="530" spans="1:23" x14ac:dyDescent="0.25">
      <c r="A530">
        <v>798.37300000000005</v>
      </c>
      <c r="B530">
        <v>13.657425425390912</v>
      </c>
      <c r="C530">
        <v>17.749369854680733</v>
      </c>
      <c r="D530">
        <v>18.963839409456504</v>
      </c>
      <c r="E530">
        <v>22.584461387241433</v>
      </c>
      <c r="F530">
        <v>25.640354023173686</v>
      </c>
      <c r="G530">
        <v>30.30348575434083</v>
      </c>
      <c r="I530">
        <v>798.37300000000005</v>
      </c>
      <c r="J530">
        <v>41.884</v>
      </c>
      <c r="K530">
        <v>35.558</v>
      </c>
      <c r="L530">
        <v>36.462000000000003</v>
      </c>
      <c r="M530">
        <v>30.766999999999999</v>
      </c>
      <c r="N530">
        <v>25.585000000000001</v>
      </c>
      <c r="O530">
        <v>21.231000000000002</v>
      </c>
      <c r="Q530">
        <v>798.37300000000005</v>
      </c>
      <c r="R530">
        <v>44.458574574609088</v>
      </c>
      <c r="S530">
        <v>46.692630145319271</v>
      </c>
      <c r="T530">
        <v>44.574160590543492</v>
      </c>
      <c r="U530">
        <v>46.648538612758571</v>
      </c>
      <c r="V530">
        <v>48.774645976826307</v>
      </c>
      <c r="W530">
        <v>48.465514245659179</v>
      </c>
    </row>
    <row r="531" spans="1:23" x14ac:dyDescent="0.25">
      <c r="A531">
        <v>799.11</v>
      </c>
      <c r="B531">
        <v>13.586398936122514</v>
      </c>
      <c r="C531">
        <v>17.647517861341282</v>
      </c>
      <c r="D531">
        <v>18.843823431204481</v>
      </c>
      <c r="E531">
        <v>22.43084812713273</v>
      </c>
      <c r="F531">
        <v>25.67031808808829</v>
      </c>
      <c r="G531">
        <v>30.141069533757392</v>
      </c>
      <c r="I531">
        <v>799.11</v>
      </c>
      <c r="J531">
        <v>42.043999999999997</v>
      </c>
      <c r="K531">
        <v>35.597000000000001</v>
      </c>
      <c r="L531">
        <v>36.468000000000004</v>
      </c>
      <c r="M531">
        <v>30.678999999999998</v>
      </c>
      <c r="N531">
        <v>25.373999999999999</v>
      </c>
      <c r="O531">
        <v>21.166</v>
      </c>
      <c r="Q531">
        <v>799.11</v>
      </c>
      <c r="R531">
        <v>44.369601063877489</v>
      </c>
      <c r="S531">
        <v>46.755482138658707</v>
      </c>
      <c r="T531">
        <v>44.688176568795512</v>
      </c>
      <c r="U531">
        <v>46.890151872867264</v>
      </c>
      <c r="V531">
        <v>48.955681911911711</v>
      </c>
      <c r="W531">
        <v>48.692930466242615</v>
      </c>
    </row>
    <row r="532" spans="1:23" x14ac:dyDescent="0.25">
      <c r="A532">
        <v>799.846</v>
      </c>
      <c r="B532">
        <v>13.647653319443227</v>
      </c>
      <c r="C532">
        <v>17.641971779753323</v>
      </c>
      <c r="D532">
        <v>18.886584502785453</v>
      </c>
      <c r="E532">
        <v>22.604967355843492</v>
      </c>
      <c r="F532">
        <v>25.695008411938399</v>
      </c>
      <c r="G532">
        <v>30.186003461287381</v>
      </c>
      <c r="I532">
        <v>799.846</v>
      </c>
      <c r="J532">
        <v>41.975999999999999</v>
      </c>
      <c r="K532">
        <v>35.555999999999997</v>
      </c>
      <c r="L532">
        <v>36.323</v>
      </c>
      <c r="M532">
        <v>30.596</v>
      </c>
      <c r="N532">
        <v>25.329000000000001</v>
      </c>
      <c r="O532">
        <v>20.995999999999999</v>
      </c>
      <c r="Q532">
        <v>799.846</v>
      </c>
      <c r="R532">
        <v>44.376346680556772</v>
      </c>
      <c r="S532">
        <v>46.802028220246683</v>
      </c>
      <c r="T532">
        <v>44.790415497214546</v>
      </c>
      <c r="U532">
        <v>46.799032644156505</v>
      </c>
      <c r="V532">
        <v>48.975991588061589</v>
      </c>
      <c r="W532">
        <v>48.81799653871262</v>
      </c>
    </row>
    <row r="533" spans="1:23" x14ac:dyDescent="0.25">
      <c r="A533">
        <v>800.58299999999997</v>
      </c>
      <c r="B533">
        <v>13.544816329749185</v>
      </c>
      <c r="C533">
        <v>17.495885611963338</v>
      </c>
      <c r="D533">
        <v>18.90407012470666</v>
      </c>
      <c r="E533">
        <v>22.477581285092906</v>
      </c>
      <c r="F533">
        <v>25.505955179615878</v>
      </c>
      <c r="G533">
        <v>29.985700907730156</v>
      </c>
      <c r="I533">
        <v>800.58299999999997</v>
      </c>
      <c r="J533">
        <v>41.939</v>
      </c>
      <c r="K533">
        <v>35.637</v>
      </c>
      <c r="L533">
        <v>36.299999999999997</v>
      </c>
      <c r="M533">
        <v>30.579000000000001</v>
      </c>
      <c r="N533">
        <v>25.292999999999999</v>
      </c>
      <c r="O533">
        <v>21.001999999999999</v>
      </c>
      <c r="Q533">
        <v>800.58299999999997</v>
      </c>
      <c r="R533">
        <v>44.516183670250811</v>
      </c>
      <c r="S533">
        <v>46.867114388036661</v>
      </c>
      <c r="T533">
        <v>44.795929875293339</v>
      </c>
      <c r="U533">
        <v>46.943418714907082</v>
      </c>
      <c r="V533">
        <v>49.201044820384112</v>
      </c>
      <c r="W533">
        <v>49.012299092269849</v>
      </c>
    </row>
    <row r="534" spans="1:23" x14ac:dyDescent="0.25">
      <c r="A534">
        <v>801.32</v>
      </c>
      <c r="B534">
        <v>13.510984664398242</v>
      </c>
      <c r="C534">
        <v>17.484795576088555</v>
      </c>
      <c r="D534">
        <v>18.864185769452661</v>
      </c>
      <c r="E534">
        <v>22.593872087348014</v>
      </c>
      <c r="F534">
        <v>25.538691610666341</v>
      </c>
      <c r="G534">
        <v>30.136162337586796</v>
      </c>
      <c r="I534">
        <v>801.32</v>
      </c>
      <c r="J534">
        <v>42.146000000000001</v>
      </c>
      <c r="K534">
        <v>35.615000000000002</v>
      </c>
      <c r="L534">
        <v>36.432000000000002</v>
      </c>
      <c r="M534">
        <v>30.734000000000002</v>
      </c>
      <c r="N534">
        <v>25.414999999999999</v>
      </c>
      <c r="O534">
        <v>21.065000000000001</v>
      </c>
      <c r="Q534">
        <v>801.32</v>
      </c>
      <c r="R534">
        <v>44.343015335601756</v>
      </c>
      <c r="S534">
        <v>46.900204423911433</v>
      </c>
      <c r="T534">
        <v>44.703814230547337</v>
      </c>
      <c r="U534">
        <v>46.672127912651973</v>
      </c>
      <c r="V534">
        <v>49.046308389333667</v>
      </c>
      <c r="W534">
        <v>48.798837662413206</v>
      </c>
    </row>
    <row r="535" spans="1:23" x14ac:dyDescent="0.25">
      <c r="A535">
        <v>802.05600000000004</v>
      </c>
      <c r="B535">
        <v>13.486215620798792</v>
      </c>
      <c r="C535">
        <v>17.519399037863039</v>
      </c>
      <c r="D535">
        <v>18.899309281538549</v>
      </c>
      <c r="E535">
        <v>22.689960185143963</v>
      </c>
      <c r="F535">
        <v>25.653566820341936</v>
      </c>
      <c r="G535">
        <v>29.973733286733264</v>
      </c>
      <c r="I535">
        <v>802.05600000000004</v>
      </c>
      <c r="J535">
        <v>42.222000000000001</v>
      </c>
      <c r="K535">
        <v>35.676000000000002</v>
      </c>
      <c r="L535">
        <v>36.566000000000003</v>
      </c>
      <c r="M535">
        <v>30.928999999999998</v>
      </c>
      <c r="N535">
        <v>25.687000000000001</v>
      </c>
      <c r="O535">
        <v>21.257999999999999</v>
      </c>
      <c r="Q535">
        <v>802.05600000000004</v>
      </c>
      <c r="R535">
        <v>44.291784379201204</v>
      </c>
      <c r="S535">
        <v>46.804600962136959</v>
      </c>
      <c r="T535">
        <v>44.534690718461448</v>
      </c>
      <c r="U535">
        <v>46.381039814856038</v>
      </c>
      <c r="V535">
        <v>48.659433179658066</v>
      </c>
      <c r="W535">
        <v>48.76826671326674</v>
      </c>
    </row>
    <row r="536" spans="1:23" x14ac:dyDescent="0.25">
      <c r="A536">
        <v>802.79300000000001</v>
      </c>
      <c r="B536">
        <v>13.477946548532275</v>
      </c>
      <c r="C536">
        <v>17.386333382548592</v>
      </c>
      <c r="D536">
        <v>18.874526176065565</v>
      </c>
      <c r="E536">
        <v>22.680814299128691</v>
      </c>
      <c r="F536">
        <v>25.829520483492978</v>
      </c>
      <c r="G536">
        <v>29.955186534859912</v>
      </c>
      <c r="I536">
        <v>802.79300000000001</v>
      </c>
      <c r="J536">
        <v>42.191000000000003</v>
      </c>
      <c r="K536">
        <v>35.704999999999998</v>
      </c>
      <c r="L536">
        <v>36.500999999999998</v>
      </c>
      <c r="M536">
        <v>30.914000000000001</v>
      </c>
      <c r="N536">
        <v>25.638000000000002</v>
      </c>
      <c r="O536">
        <v>21.222000000000001</v>
      </c>
      <c r="Q536">
        <v>802.79300000000001</v>
      </c>
      <c r="R536">
        <v>44.331053451467724</v>
      </c>
      <c r="S536">
        <v>46.908666617451409</v>
      </c>
      <c r="T536">
        <v>44.624473823934437</v>
      </c>
      <c r="U536">
        <v>46.405185700871307</v>
      </c>
      <c r="V536">
        <v>48.532479516507017</v>
      </c>
      <c r="W536">
        <v>48.822813465140079</v>
      </c>
    </row>
    <row r="537" spans="1:23" x14ac:dyDescent="0.25">
      <c r="A537">
        <v>803.529</v>
      </c>
      <c r="B537">
        <v>13.379020653359607</v>
      </c>
      <c r="C537">
        <v>17.243997782860177</v>
      </c>
      <c r="D537">
        <v>18.72183437760971</v>
      </c>
      <c r="E537">
        <v>22.525294630279138</v>
      </c>
      <c r="F537">
        <v>25.855608367954119</v>
      </c>
      <c r="G537">
        <v>29.840083843458803</v>
      </c>
      <c r="I537">
        <v>803.529</v>
      </c>
      <c r="J537">
        <v>42.058</v>
      </c>
      <c r="K537">
        <v>35.69</v>
      </c>
      <c r="L537">
        <v>36.463999999999999</v>
      </c>
      <c r="M537">
        <v>30.94</v>
      </c>
      <c r="N537">
        <v>25.472000000000001</v>
      </c>
      <c r="O537">
        <v>21.169</v>
      </c>
      <c r="Q537">
        <v>803.529</v>
      </c>
      <c r="R537">
        <v>44.56297934664039</v>
      </c>
      <c r="S537">
        <v>47.066002217139825</v>
      </c>
      <c r="T537">
        <v>44.814165622390291</v>
      </c>
      <c r="U537">
        <v>46.534705369720868</v>
      </c>
      <c r="V537">
        <v>48.672391632045873</v>
      </c>
      <c r="W537">
        <v>48.990916156541203</v>
      </c>
    </row>
    <row r="538" spans="1:23" x14ac:dyDescent="0.25">
      <c r="A538">
        <v>804.26499999999999</v>
      </c>
      <c r="B538">
        <v>13.395458090989802</v>
      </c>
      <c r="C538">
        <v>17.391493603749318</v>
      </c>
      <c r="D538">
        <v>18.761331953572427</v>
      </c>
      <c r="E538">
        <v>22.616171377946458</v>
      </c>
      <c r="F538">
        <v>25.883630367034083</v>
      </c>
      <c r="G538">
        <v>29.932629825376864</v>
      </c>
      <c r="I538">
        <v>804.26499999999999</v>
      </c>
      <c r="J538">
        <v>41.926000000000002</v>
      </c>
      <c r="K538">
        <v>35.664999999999999</v>
      </c>
      <c r="L538">
        <v>36.432000000000002</v>
      </c>
      <c r="M538">
        <v>30.832999999999998</v>
      </c>
      <c r="N538">
        <v>25.49</v>
      </c>
      <c r="O538">
        <v>21.184000000000001</v>
      </c>
      <c r="Q538">
        <v>804.26499999999999</v>
      </c>
      <c r="R538">
        <v>44.678541909010193</v>
      </c>
      <c r="S538">
        <v>46.94350639625069</v>
      </c>
      <c r="T538">
        <v>44.806668046427575</v>
      </c>
      <c r="U538">
        <v>46.550828622053544</v>
      </c>
      <c r="V538">
        <v>48.626369632965918</v>
      </c>
      <c r="W538">
        <v>48.883370174623138</v>
      </c>
    </row>
    <row r="539" spans="1:23" x14ac:dyDescent="0.25">
      <c r="A539">
        <v>805.00099999999998</v>
      </c>
      <c r="B539">
        <v>13.320219669708417</v>
      </c>
      <c r="C539">
        <v>17.250438688436471</v>
      </c>
      <c r="D539">
        <v>18.568235530259361</v>
      </c>
      <c r="E539">
        <v>22.834498083057024</v>
      </c>
      <c r="F539">
        <v>25.913636629790087</v>
      </c>
      <c r="G539">
        <v>29.915634074428908</v>
      </c>
      <c r="I539">
        <v>805.00099999999998</v>
      </c>
      <c r="J539">
        <v>42.018000000000001</v>
      </c>
      <c r="K539">
        <v>35.689</v>
      </c>
      <c r="L539">
        <v>36.552</v>
      </c>
      <c r="M539">
        <v>30.88</v>
      </c>
      <c r="N539">
        <v>25.574000000000002</v>
      </c>
      <c r="O539">
        <v>21.111999999999998</v>
      </c>
      <c r="Q539">
        <v>805.00099999999998</v>
      </c>
      <c r="R539">
        <v>44.661780330291585</v>
      </c>
      <c r="S539">
        <v>47.060561311563532</v>
      </c>
      <c r="T539">
        <v>44.879764469740635</v>
      </c>
      <c r="U539">
        <v>46.285501916942977</v>
      </c>
      <c r="V539">
        <v>48.512363370209911</v>
      </c>
      <c r="W539">
        <v>48.972365925571097</v>
      </c>
    </row>
    <row r="540" spans="1:23" x14ac:dyDescent="0.25">
      <c r="A540">
        <v>805.73699999999997</v>
      </c>
      <c r="B540">
        <v>13.33133614561347</v>
      </c>
      <c r="C540">
        <v>17.33304559472349</v>
      </c>
      <c r="D540">
        <v>18.782237730245722</v>
      </c>
      <c r="E540">
        <v>23.024722719504044</v>
      </c>
      <c r="F540">
        <v>26.029237317339827</v>
      </c>
      <c r="G540">
        <v>29.908311952088145</v>
      </c>
      <c r="I540">
        <v>805.73699999999997</v>
      </c>
      <c r="J540">
        <v>41.945</v>
      </c>
      <c r="K540">
        <v>35.622999999999998</v>
      </c>
      <c r="L540">
        <v>36.520000000000003</v>
      </c>
      <c r="M540">
        <v>30.835000000000001</v>
      </c>
      <c r="N540">
        <v>25.622</v>
      </c>
      <c r="O540">
        <v>21.2</v>
      </c>
      <c r="Q540">
        <v>805.73699999999997</v>
      </c>
      <c r="R540">
        <v>44.72366385438653</v>
      </c>
      <c r="S540">
        <v>47.043954405276523</v>
      </c>
      <c r="T540">
        <v>44.697762269754278</v>
      </c>
      <c r="U540">
        <v>46.140277280495951</v>
      </c>
      <c r="V540">
        <v>48.348762682660173</v>
      </c>
      <c r="W540">
        <v>48.891688047911856</v>
      </c>
    </row>
    <row r="541" spans="1:23" x14ac:dyDescent="0.25">
      <c r="A541">
        <v>806.47299999999996</v>
      </c>
      <c r="B541">
        <v>13.338425506266764</v>
      </c>
      <c r="C541">
        <v>17.338975723934883</v>
      </c>
      <c r="D541">
        <v>18.705853853445713</v>
      </c>
      <c r="E541">
        <v>23.143478098329705</v>
      </c>
      <c r="F541">
        <v>26.018373663033323</v>
      </c>
      <c r="G541">
        <v>30.0683039764615</v>
      </c>
      <c r="I541">
        <v>806.47299999999996</v>
      </c>
      <c r="J541">
        <v>42.143999999999998</v>
      </c>
      <c r="K541">
        <v>35.722999999999999</v>
      </c>
      <c r="L541">
        <v>36.557000000000002</v>
      </c>
      <c r="M541">
        <v>30.888000000000002</v>
      </c>
      <c r="N541">
        <v>25.626999999999999</v>
      </c>
      <c r="O541">
        <v>21.202000000000002</v>
      </c>
      <c r="Q541">
        <v>806.47299999999996</v>
      </c>
      <c r="R541">
        <v>44.517574493733235</v>
      </c>
      <c r="S541">
        <v>46.938024276065121</v>
      </c>
      <c r="T541">
        <v>44.737146146554281</v>
      </c>
      <c r="U541">
        <v>45.968521901670286</v>
      </c>
      <c r="V541">
        <v>48.354626336966682</v>
      </c>
      <c r="W541">
        <v>48.729696023538501</v>
      </c>
    </row>
    <row r="542" spans="1:23" x14ac:dyDescent="0.25">
      <c r="A542">
        <v>807.20899999999995</v>
      </c>
      <c r="B542">
        <v>13.362033997598035</v>
      </c>
      <c r="C542">
        <v>17.394541187202471</v>
      </c>
      <c r="D542">
        <v>18.666360884729272</v>
      </c>
      <c r="E542">
        <v>23.21800636946292</v>
      </c>
      <c r="F542">
        <v>26.058237843826621</v>
      </c>
      <c r="G542">
        <v>30.184227617449206</v>
      </c>
      <c r="I542">
        <v>807.20899999999995</v>
      </c>
      <c r="J542">
        <v>42.048999999999999</v>
      </c>
      <c r="K542">
        <v>35.662999999999997</v>
      </c>
      <c r="L542">
        <v>36.442</v>
      </c>
      <c r="M542">
        <v>30.791</v>
      </c>
      <c r="N542">
        <v>25.591000000000001</v>
      </c>
      <c r="O542">
        <v>21.181999999999999</v>
      </c>
      <c r="Q542">
        <v>807.20899999999995</v>
      </c>
      <c r="R542">
        <v>44.588966002401968</v>
      </c>
      <c r="S542">
        <v>46.942458812797533</v>
      </c>
      <c r="T542">
        <v>44.891639115270728</v>
      </c>
      <c r="U542">
        <v>45.990993630537083</v>
      </c>
      <c r="V542">
        <v>48.350762156173374</v>
      </c>
      <c r="W542">
        <v>48.633772382550788</v>
      </c>
    </row>
    <row r="543" spans="1:23" x14ac:dyDescent="0.25">
      <c r="A543">
        <v>807.94500000000005</v>
      </c>
      <c r="B543">
        <v>13.254785576404601</v>
      </c>
      <c r="C543">
        <v>17.378380100595749</v>
      </c>
      <c r="D543">
        <v>18.636194693302276</v>
      </c>
      <c r="E543">
        <v>23.251873943842885</v>
      </c>
      <c r="F543">
        <v>26.00841640909454</v>
      </c>
      <c r="G543">
        <v>30.209410315747512</v>
      </c>
      <c r="I543">
        <v>807.94500000000005</v>
      </c>
      <c r="J543">
        <v>42.116</v>
      </c>
      <c r="K543">
        <v>35.710999999999999</v>
      </c>
      <c r="L543">
        <v>36.643000000000001</v>
      </c>
      <c r="M543">
        <v>30.850999999999999</v>
      </c>
      <c r="N543">
        <v>25.632999999999999</v>
      </c>
      <c r="O543">
        <v>21.277999999999999</v>
      </c>
      <c r="Q543">
        <v>807.94500000000005</v>
      </c>
      <c r="R543">
        <v>44.6292144235954</v>
      </c>
      <c r="S543">
        <v>46.910619899404253</v>
      </c>
      <c r="T543">
        <v>44.720805306697727</v>
      </c>
      <c r="U543">
        <v>45.89712605615712</v>
      </c>
      <c r="V543">
        <v>48.358583590905468</v>
      </c>
      <c r="W543">
        <v>48.512589684252497</v>
      </c>
    </row>
    <row r="544" spans="1:23" x14ac:dyDescent="0.25">
      <c r="A544">
        <v>808.68100000000004</v>
      </c>
      <c r="B544">
        <v>13.182513709339881</v>
      </c>
      <c r="C544">
        <v>17.403872761951277</v>
      </c>
      <c r="D544">
        <v>18.655913012060232</v>
      </c>
      <c r="E544">
        <v>23.174162218331379</v>
      </c>
      <c r="F544">
        <v>25.87579781998663</v>
      </c>
      <c r="G544">
        <v>30.07381914298422</v>
      </c>
      <c r="I544">
        <v>808.68100000000004</v>
      </c>
      <c r="J544">
        <v>42.365000000000002</v>
      </c>
      <c r="K544">
        <v>35.814999999999998</v>
      </c>
      <c r="L544">
        <v>36.887999999999998</v>
      </c>
      <c r="M544">
        <v>31.094999999999999</v>
      </c>
      <c r="N544">
        <v>25.841999999999999</v>
      </c>
      <c r="O544">
        <v>21.478999999999999</v>
      </c>
      <c r="Q544">
        <v>808.68100000000004</v>
      </c>
      <c r="R544">
        <v>44.452486290660119</v>
      </c>
      <c r="S544">
        <v>46.781127238048725</v>
      </c>
      <c r="T544">
        <v>44.45608698793977</v>
      </c>
      <c r="U544">
        <v>45.730837781668626</v>
      </c>
      <c r="V544">
        <v>48.282202180013371</v>
      </c>
      <c r="W544">
        <v>48.44718085701578</v>
      </c>
    </row>
    <row r="545" spans="1:23" x14ac:dyDescent="0.25">
      <c r="A545">
        <v>809.41700000000003</v>
      </c>
      <c r="B545">
        <v>13.072280389059863</v>
      </c>
      <c r="C545">
        <v>17.188902606584833</v>
      </c>
      <c r="D545">
        <v>18.5124232003553</v>
      </c>
      <c r="E545">
        <v>22.858700717137616</v>
      </c>
      <c r="F545">
        <v>25.842082111775344</v>
      </c>
      <c r="G545">
        <v>29.954110261189498</v>
      </c>
      <c r="I545">
        <v>809.41700000000003</v>
      </c>
      <c r="J545">
        <v>42.503</v>
      </c>
      <c r="K545">
        <v>35.868000000000002</v>
      </c>
      <c r="L545">
        <v>37.052</v>
      </c>
      <c r="M545">
        <v>31.254999999999999</v>
      </c>
      <c r="N545">
        <v>26.088000000000001</v>
      </c>
      <c r="O545">
        <v>21.66</v>
      </c>
      <c r="Q545">
        <v>809.41700000000003</v>
      </c>
      <c r="R545">
        <v>44.424719610940137</v>
      </c>
      <c r="S545">
        <v>46.943097393415172</v>
      </c>
      <c r="T545">
        <v>44.4355767996447</v>
      </c>
      <c r="U545">
        <v>45.886299282862389</v>
      </c>
      <c r="V545">
        <v>48.069917888224666</v>
      </c>
      <c r="W545">
        <v>48.385889738810505</v>
      </c>
    </row>
    <row r="546" spans="1:23" x14ac:dyDescent="0.25">
      <c r="A546">
        <v>810.15200000000004</v>
      </c>
      <c r="B546">
        <v>13.204382087727927</v>
      </c>
      <c r="C546">
        <v>17.338102069207885</v>
      </c>
      <c r="D546">
        <v>18.641081082157044</v>
      </c>
      <c r="E546">
        <v>22.738764010774144</v>
      </c>
      <c r="F546">
        <v>25.803785339533121</v>
      </c>
      <c r="G546">
        <v>29.967222005858645</v>
      </c>
      <c r="I546">
        <v>810.15200000000004</v>
      </c>
      <c r="J546">
        <v>42.415999999999997</v>
      </c>
      <c r="K546">
        <v>35.78</v>
      </c>
      <c r="L546">
        <v>36.776000000000003</v>
      </c>
      <c r="M546">
        <v>31.169</v>
      </c>
      <c r="N546">
        <v>26.038</v>
      </c>
      <c r="O546">
        <v>21.626000000000001</v>
      </c>
      <c r="Q546">
        <v>810.15200000000004</v>
      </c>
      <c r="R546">
        <v>44.379617912272074</v>
      </c>
      <c r="S546">
        <v>46.881897930792114</v>
      </c>
      <c r="T546">
        <v>44.582918917842953</v>
      </c>
      <c r="U546">
        <v>46.092235989225856</v>
      </c>
      <c r="V546">
        <v>48.158214660466882</v>
      </c>
      <c r="W546">
        <v>48.406777994141351</v>
      </c>
    </row>
    <row r="547" spans="1:23" x14ac:dyDescent="0.25">
      <c r="A547">
        <v>810.88800000000003</v>
      </c>
      <c r="B547">
        <v>13.403466753773785</v>
      </c>
      <c r="C547">
        <v>17.53030519267562</v>
      </c>
      <c r="D547">
        <v>18.797757401887431</v>
      </c>
      <c r="E547">
        <v>22.970781187272788</v>
      </c>
      <c r="F547">
        <v>25.59758136397571</v>
      </c>
      <c r="G547">
        <v>29.980756654792167</v>
      </c>
      <c r="I547">
        <v>810.88800000000003</v>
      </c>
      <c r="J547">
        <v>42.389000000000003</v>
      </c>
      <c r="K547">
        <v>35.832999999999998</v>
      </c>
      <c r="L547">
        <v>36.968000000000004</v>
      </c>
      <c r="M547">
        <v>31.154</v>
      </c>
      <c r="N547">
        <v>26.085000000000001</v>
      </c>
      <c r="O547">
        <v>21.652000000000001</v>
      </c>
      <c r="Q547">
        <v>810.88800000000003</v>
      </c>
      <c r="R547">
        <v>44.207533246226212</v>
      </c>
      <c r="S547">
        <v>46.636694807324382</v>
      </c>
      <c r="T547">
        <v>44.234242598112566</v>
      </c>
      <c r="U547">
        <v>45.875218812727212</v>
      </c>
      <c r="V547">
        <v>48.317418636024286</v>
      </c>
      <c r="W547">
        <v>48.367243345207832</v>
      </c>
    </row>
    <row r="548" spans="1:23" x14ac:dyDescent="0.25">
      <c r="A548">
        <v>811.62300000000005</v>
      </c>
      <c r="B548">
        <v>13.280842793604728</v>
      </c>
      <c r="C548">
        <v>17.372157200761979</v>
      </c>
      <c r="D548">
        <v>18.7107658175312</v>
      </c>
      <c r="E548">
        <v>22.898432410691921</v>
      </c>
      <c r="F548">
        <v>25.385534869385232</v>
      </c>
      <c r="G548">
        <v>29.6754898967746</v>
      </c>
      <c r="I548">
        <v>811.62300000000005</v>
      </c>
      <c r="J548">
        <v>42.116</v>
      </c>
      <c r="K548">
        <v>35.718000000000004</v>
      </c>
      <c r="L548">
        <v>36.502000000000002</v>
      </c>
      <c r="M548">
        <v>30.771999999999998</v>
      </c>
      <c r="N548">
        <v>25.677</v>
      </c>
      <c r="O548">
        <v>21.329000000000001</v>
      </c>
      <c r="Q548">
        <v>811.62300000000005</v>
      </c>
      <c r="R548">
        <v>44.603157206395274</v>
      </c>
      <c r="S548">
        <v>46.909842799238021</v>
      </c>
      <c r="T548">
        <v>44.787234182468794</v>
      </c>
      <c r="U548">
        <v>46.329567589308084</v>
      </c>
      <c r="V548">
        <v>48.937465130614775</v>
      </c>
      <c r="W548">
        <v>48.995510103225392</v>
      </c>
    </row>
    <row r="549" spans="1:23" x14ac:dyDescent="0.25">
      <c r="A549">
        <v>812.35900000000004</v>
      </c>
      <c r="B549">
        <v>13.48816137356104</v>
      </c>
      <c r="C549">
        <v>17.600069332967916</v>
      </c>
      <c r="D549">
        <v>18.965760357811824</v>
      </c>
      <c r="E549">
        <v>22.915588325779325</v>
      </c>
      <c r="F549">
        <v>25.469796906439093</v>
      </c>
      <c r="G549">
        <v>29.954218221359561</v>
      </c>
      <c r="I549">
        <v>812.35900000000004</v>
      </c>
      <c r="J549">
        <v>42.137999999999998</v>
      </c>
      <c r="K549">
        <v>35.802</v>
      </c>
      <c r="L549">
        <v>36.53</v>
      </c>
      <c r="M549">
        <v>30.68</v>
      </c>
      <c r="N549">
        <v>25.536999999999999</v>
      </c>
      <c r="O549">
        <v>21.158999999999999</v>
      </c>
      <c r="Q549">
        <v>812.35900000000004</v>
      </c>
      <c r="R549">
        <v>44.37383862643896</v>
      </c>
      <c r="S549">
        <v>46.597930667032088</v>
      </c>
      <c r="T549">
        <v>44.504239642188175</v>
      </c>
      <c r="U549">
        <v>46.404411674220668</v>
      </c>
      <c r="V549">
        <v>48.993203093560901</v>
      </c>
      <c r="W549">
        <v>48.886781778640447</v>
      </c>
    </row>
    <row r="550" spans="1:23" x14ac:dyDescent="0.25">
      <c r="A550">
        <v>813.09400000000005</v>
      </c>
      <c r="B550">
        <v>13.37324164001404</v>
      </c>
      <c r="C550">
        <v>17.339792234012577</v>
      </c>
      <c r="D550">
        <v>18.85371675674434</v>
      </c>
      <c r="E550">
        <v>22.549782539127705</v>
      </c>
      <c r="F550">
        <v>25.315227848894093</v>
      </c>
      <c r="G550">
        <v>29.719492587455019</v>
      </c>
      <c r="I550">
        <v>813.09400000000005</v>
      </c>
      <c r="J550">
        <v>42.140999999999998</v>
      </c>
      <c r="K550">
        <v>35.877000000000002</v>
      </c>
      <c r="L550">
        <v>36.540999999999997</v>
      </c>
      <c r="M550">
        <v>30.731999999999999</v>
      </c>
      <c r="N550">
        <v>25.5</v>
      </c>
      <c r="O550">
        <v>21.209</v>
      </c>
      <c r="Q550">
        <v>813.09400000000005</v>
      </c>
      <c r="R550">
        <v>44.485758359985965</v>
      </c>
      <c r="S550">
        <v>46.783207765987413</v>
      </c>
      <c r="T550">
        <v>44.605283243255663</v>
      </c>
      <c r="U550">
        <v>46.718217460872296</v>
      </c>
      <c r="V550">
        <v>49.184772151105904</v>
      </c>
      <c r="W550">
        <v>49.071507412544975</v>
      </c>
    </row>
    <row r="551" spans="1:23" x14ac:dyDescent="0.25">
      <c r="A551">
        <v>813.82899999999995</v>
      </c>
      <c r="B551">
        <v>13.495554956827506</v>
      </c>
      <c r="C551">
        <v>17.551869922279238</v>
      </c>
      <c r="D551">
        <v>18.94748565900413</v>
      </c>
      <c r="E551">
        <v>22.506765642112398</v>
      </c>
      <c r="F551">
        <v>25.419801767914873</v>
      </c>
      <c r="G551">
        <v>29.715748386245558</v>
      </c>
      <c r="I551">
        <v>813.82899999999995</v>
      </c>
      <c r="J551">
        <v>42.162999999999997</v>
      </c>
      <c r="K551">
        <v>35.837000000000003</v>
      </c>
      <c r="L551">
        <v>36.584000000000003</v>
      </c>
      <c r="M551">
        <v>30.754999999999999</v>
      </c>
      <c r="N551">
        <v>25.495000000000001</v>
      </c>
      <c r="O551">
        <v>21.193999999999999</v>
      </c>
      <c r="Q551">
        <v>813.82899999999995</v>
      </c>
      <c r="R551">
        <v>44.341445043172499</v>
      </c>
      <c r="S551">
        <v>46.611130077720759</v>
      </c>
      <c r="T551">
        <v>44.468514340995867</v>
      </c>
      <c r="U551">
        <v>46.738234357887606</v>
      </c>
      <c r="V551">
        <v>49.085198232085119</v>
      </c>
      <c r="W551">
        <v>49.09025161375444</v>
      </c>
    </row>
    <row r="552" spans="1:23" x14ac:dyDescent="0.25">
      <c r="A552">
        <v>814.56500000000005</v>
      </c>
      <c r="B552">
        <v>13.482661002749193</v>
      </c>
      <c r="C552">
        <v>17.475428372722277</v>
      </c>
      <c r="D552">
        <v>18.792197726457768</v>
      </c>
      <c r="E552">
        <v>22.56124478306025</v>
      </c>
      <c r="F552">
        <v>25.434770917568645</v>
      </c>
      <c r="G552">
        <v>29.863369360451866</v>
      </c>
      <c r="I552">
        <v>814.56500000000005</v>
      </c>
      <c r="J552">
        <v>42.255000000000003</v>
      </c>
      <c r="K552">
        <v>35.863999999999997</v>
      </c>
      <c r="L552">
        <v>36.664999999999999</v>
      </c>
      <c r="M552">
        <v>30.922000000000001</v>
      </c>
      <c r="N552">
        <v>25.625</v>
      </c>
      <c r="O552">
        <v>21.286999999999999</v>
      </c>
      <c r="Q552">
        <v>814.56500000000005</v>
      </c>
      <c r="R552">
        <v>44.262338997250808</v>
      </c>
      <c r="S552">
        <v>46.660571627277719</v>
      </c>
      <c r="T552">
        <v>44.542802273542236</v>
      </c>
      <c r="U552">
        <v>46.516755216939757</v>
      </c>
      <c r="V552">
        <v>48.940229082431358</v>
      </c>
      <c r="W552">
        <v>48.849630639548124</v>
      </c>
    </row>
    <row r="553" spans="1:23" x14ac:dyDescent="0.25">
      <c r="A553">
        <v>815.3</v>
      </c>
      <c r="B553">
        <v>13.590672269178546</v>
      </c>
      <c r="C553">
        <v>17.503544044246798</v>
      </c>
      <c r="D553">
        <v>18.676740762662902</v>
      </c>
      <c r="E553">
        <v>22.572456021987751</v>
      </c>
      <c r="F553">
        <v>25.59779194095103</v>
      </c>
      <c r="G553">
        <v>29.826168182914678</v>
      </c>
      <c r="I553">
        <v>815.3</v>
      </c>
      <c r="J553">
        <v>42.292999999999999</v>
      </c>
      <c r="K553">
        <v>35.970999999999997</v>
      </c>
      <c r="L553">
        <v>36.761000000000003</v>
      </c>
      <c r="M553">
        <v>30.972999999999999</v>
      </c>
      <c r="N553">
        <v>25.797000000000001</v>
      </c>
      <c r="O553">
        <v>21.428000000000001</v>
      </c>
      <c r="Q553">
        <v>815.3</v>
      </c>
      <c r="R553">
        <v>44.116327730821453</v>
      </c>
      <c r="S553">
        <v>46.525455955753202</v>
      </c>
      <c r="T553">
        <v>44.562259237337095</v>
      </c>
      <c r="U553">
        <v>46.454543978012254</v>
      </c>
      <c r="V553">
        <v>48.605208059048977</v>
      </c>
      <c r="W553">
        <v>48.745831817085325</v>
      </c>
    </row>
    <row r="554" spans="1:23" x14ac:dyDescent="0.25">
      <c r="A554">
        <v>816.03499999999997</v>
      </c>
      <c r="B554">
        <v>13.518137875225758</v>
      </c>
      <c r="C554">
        <v>17.484539842788859</v>
      </c>
      <c r="D554">
        <v>18.661871911126124</v>
      </c>
      <c r="E554">
        <v>22.347980370717046</v>
      </c>
      <c r="F554">
        <v>25.628974478881783</v>
      </c>
      <c r="G554">
        <v>29.93935987612511</v>
      </c>
      <c r="I554">
        <v>816.03499999999997</v>
      </c>
      <c r="J554">
        <v>42.412999999999997</v>
      </c>
      <c r="K554">
        <v>35.893000000000001</v>
      </c>
      <c r="L554">
        <v>36.802</v>
      </c>
      <c r="M554">
        <v>31.132000000000001</v>
      </c>
      <c r="N554">
        <v>25.885999999999999</v>
      </c>
      <c r="O554">
        <v>21.43</v>
      </c>
      <c r="Q554">
        <v>816.03499999999997</v>
      </c>
      <c r="R554">
        <v>44.068862124774242</v>
      </c>
      <c r="S554">
        <v>46.622460157211137</v>
      </c>
      <c r="T554">
        <v>44.53612808887388</v>
      </c>
      <c r="U554">
        <v>46.520019629282949</v>
      </c>
      <c r="V554">
        <v>48.485025521118217</v>
      </c>
      <c r="W554">
        <v>48.630640123874883</v>
      </c>
    </row>
    <row r="555" spans="1:23" x14ac:dyDescent="0.25">
      <c r="A555">
        <v>816.77</v>
      </c>
      <c r="B555">
        <v>13.228081514569068</v>
      </c>
      <c r="C555">
        <v>17.242939891620487</v>
      </c>
      <c r="D555">
        <v>18.477795157697162</v>
      </c>
      <c r="E555">
        <v>22.204029746401496</v>
      </c>
      <c r="F555">
        <v>25.422860767373052</v>
      </c>
      <c r="G555">
        <v>29.805722532553016</v>
      </c>
      <c r="I555">
        <v>816.77</v>
      </c>
      <c r="J555">
        <v>42.427999999999997</v>
      </c>
      <c r="K555">
        <v>35.948</v>
      </c>
      <c r="L555">
        <v>36.917000000000002</v>
      </c>
      <c r="M555">
        <v>31.233000000000001</v>
      </c>
      <c r="N555">
        <v>25.943999999999999</v>
      </c>
      <c r="O555">
        <v>21.614000000000001</v>
      </c>
      <c r="Q555">
        <v>816.77</v>
      </c>
      <c r="R555">
        <v>44.343918485430933</v>
      </c>
      <c r="S555">
        <v>46.809060108379505</v>
      </c>
      <c r="T555">
        <v>44.60520484230284</v>
      </c>
      <c r="U555">
        <v>46.5629702535985</v>
      </c>
      <c r="V555">
        <v>48.633139232626945</v>
      </c>
      <c r="W555">
        <v>48.580277467446976</v>
      </c>
    </row>
    <row r="556" spans="1:23" x14ac:dyDescent="0.25">
      <c r="A556">
        <v>817.50400000000002</v>
      </c>
      <c r="B556">
        <v>13.281270350527258</v>
      </c>
      <c r="C556">
        <v>17.249838029481747</v>
      </c>
      <c r="D556">
        <v>18.508282634048694</v>
      </c>
      <c r="E556">
        <v>22.255148807793056</v>
      </c>
      <c r="F556">
        <v>25.601928773474338</v>
      </c>
      <c r="G556">
        <v>29.855675173127796</v>
      </c>
      <c r="I556">
        <v>817.50400000000002</v>
      </c>
      <c r="J556">
        <v>42.652000000000001</v>
      </c>
      <c r="K556">
        <v>35.912999999999997</v>
      </c>
      <c r="L556">
        <v>36.997999999999998</v>
      </c>
      <c r="M556">
        <v>31.277000000000001</v>
      </c>
      <c r="N556">
        <v>26.021000000000001</v>
      </c>
      <c r="O556">
        <v>21.594000000000001</v>
      </c>
      <c r="Q556">
        <v>817.50400000000002</v>
      </c>
      <c r="R556">
        <v>44.066729649472741</v>
      </c>
      <c r="S556">
        <v>46.837161970518252</v>
      </c>
      <c r="T556">
        <v>44.493717365951312</v>
      </c>
      <c r="U556">
        <v>46.467851192206943</v>
      </c>
      <c r="V556">
        <v>48.377071226525658</v>
      </c>
      <c r="W556">
        <v>48.550324826872213</v>
      </c>
    </row>
    <row r="557" spans="1:23" x14ac:dyDescent="0.25">
      <c r="A557">
        <v>818.23900000000003</v>
      </c>
      <c r="B557">
        <v>13.170983195127576</v>
      </c>
      <c r="C557">
        <v>17.109539648617282</v>
      </c>
      <c r="D557">
        <v>18.422883956636959</v>
      </c>
      <c r="E557">
        <v>22.090381772738947</v>
      </c>
      <c r="F557">
        <v>25.559367282169934</v>
      </c>
      <c r="G557">
        <v>29.998960360758534</v>
      </c>
      <c r="I557">
        <v>818.23900000000003</v>
      </c>
      <c r="J557">
        <v>42.664999999999999</v>
      </c>
      <c r="K557">
        <v>36.051000000000002</v>
      </c>
      <c r="L557">
        <v>36.99</v>
      </c>
      <c r="M557">
        <v>31.361999999999998</v>
      </c>
      <c r="N557">
        <v>25.907</v>
      </c>
      <c r="O557">
        <v>21.524999999999999</v>
      </c>
      <c r="Q557">
        <v>818.23900000000003</v>
      </c>
      <c r="R557">
        <v>44.164016804872425</v>
      </c>
      <c r="S557">
        <v>46.839460351382712</v>
      </c>
      <c r="T557">
        <v>44.587116043363039</v>
      </c>
      <c r="U557">
        <v>46.547618227261054</v>
      </c>
      <c r="V557">
        <v>48.533632717830073</v>
      </c>
      <c r="W557">
        <v>48.476039639241463</v>
      </c>
    </row>
    <row r="558" spans="1:23" x14ac:dyDescent="0.25">
      <c r="A558">
        <v>818.97400000000005</v>
      </c>
      <c r="B558">
        <v>13.105803983199317</v>
      </c>
      <c r="C558">
        <v>16.995176097145613</v>
      </c>
      <c r="D558">
        <v>18.231849918227859</v>
      </c>
      <c r="E558">
        <v>21.994552211670868</v>
      </c>
      <c r="F558">
        <v>25.551533677009193</v>
      </c>
      <c r="G558">
        <v>29.863162634300604</v>
      </c>
      <c r="I558">
        <v>818.97400000000005</v>
      </c>
      <c r="J558">
        <v>42.573999999999998</v>
      </c>
      <c r="K558">
        <v>35.994999999999997</v>
      </c>
      <c r="L558">
        <v>36.994</v>
      </c>
      <c r="M558">
        <v>31.309000000000001</v>
      </c>
      <c r="N558">
        <v>25.879000000000001</v>
      </c>
      <c r="O558">
        <v>21.506</v>
      </c>
      <c r="Q558">
        <v>818.97400000000005</v>
      </c>
      <c r="R558">
        <v>44.320196016800686</v>
      </c>
      <c r="S558">
        <v>47.009823902854379</v>
      </c>
      <c r="T558">
        <v>44.774150081772142</v>
      </c>
      <c r="U558">
        <v>46.696447788329138</v>
      </c>
      <c r="V558">
        <v>48.569466322990806</v>
      </c>
      <c r="W558">
        <v>48.630837365699392</v>
      </c>
    </row>
    <row r="559" spans="1:23" x14ac:dyDescent="0.25">
      <c r="A559">
        <v>819.70899999999995</v>
      </c>
      <c r="B559">
        <v>13.183897068587319</v>
      </c>
      <c r="C559">
        <v>17.140420731848792</v>
      </c>
      <c r="D559">
        <v>18.383990701168166</v>
      </c>
      <c r="E559">
        <v>22.03425799467713</v>
      </c>
      <c r="F559">
        <v>25.668037883512536</v>
      </c>
      <c r="G559">
        <v>30.002499375575052</v>
      </c>
      <c r="I559">
        <v>819.70899999999995</v>
      </c>
      <c r="J559">
        <v>42.442</v>
      </c>
      <c r="K559">
        <v>35.933</v>
      </c>
      <c r="L559">
        <v>36.872</v>
      </c>
      <c r="M559">
        <v>31.231000000000002</v>
      </c>
      <c r="N559">
        <v>25.791</v>
      </c>
      <c r="O559">
        <v>21.457000000000001</v>
      </c>
      <c r="Q559">
        <v>819.70899999999995</v>
      </c>
      <c r="R559">
        <v>44.374102931412679</v>
      </c>
      <c r="S559">
        <v>46.926579268151215</v>
      </c>
      <c r="T559">
        <v>44.744009298831834</v>
      </c>
      <c r="U559">
        <v>46.734742005322872</v>
      </c>
      <c r="V559">
        <v>48.540962116487464</v>
      </c>
      <c r="W559">
        <v>48.540500624424951</v>
      </c>
    </row>
    <row r="560" spans="1:23" x14ac:dyDescent="0.25">
      <c r="A560">
        <v>820.44299999999998</v>
      </c>
      <c r="B560">
        <v>12.912544122883764</v>
      </c>
      <c r="C560">
        <v>16.967707227842943</v>
      </c>
      <c r="D560">
        <v>18.368882553967861</v>
      </c>
      <c r="E560">
        <v>21.739623821875561</v>
      </c>
      <c r="F560">
        <v>25.494633874183208</v>
      </c>
      <c r="G560">
        <v>29.664316417781645</v>
      </c>
      <c r="I560">
        <v>820.44299999999998</v>
      </c>
      <c r="J560">
        <v>42.600999999999999</v>
      </c>
      <c r="K560">
        <v>36.075000000000003</v>
      </c>
      <c r="L560">
        <v>37.005000000000003</v>
      </c>
      <c r="M560">
        <v>31.423999999999999</v>
      </c>
      <c r="N560">
        <v>26.026</v>
      </c>
      <c r="O560">
        <v>21.646999999999998</v>
      </c>
      <c r="Q560">
        <v>820.44299999999998</v>
      </c>
      <c r="R560">
        <v>44.486455877116235</v>
      </c>
      <c r="S560">
        <v>46.957292772157054</v>
      </c>
      <c r="T560">
        <v>44.62611744603214</v>
      </c>
      <c r="U560">
        <v>46.836376178124432</v>
      </c>
      <c r="V560">
        <v>48.479366125816796</v>
      </c>
      <c r="W560">
        <v>48.68868358221836</v>
      </c>
    </row>
    <row r="561" spans="1:23" x14ac:dyDescent="0.25">
      <c r="A561">
        <v>821.178</v>
      </c>
      <c r="B561">
        <v>12.950471202130689</v>
      </c>
      <c r="C561">
        <v>17.005608343988065</v>
      </c>
      <c r="D561">
        <v>18.548869358893519</v>
      </c>
      <c r="E561">
        <v>21.968168473592691</v>
      </c>
      <c r="F561">
        <v>25.92060492893452</v>
      </c>
      <c r="G561">
        <v>29.831181969194994</v>
      </c>
      <c r="I561">
        <v>821.178</v>
      </c>
      <c r="J561">
        <v>42.399000000000001</v>
      </c>
      <c r="K561">
        <v>36.012</v>
      </c>
      <c r="L561">
        <v>36.887</v>
      </c>
      <c r="M561">
        <v>31.135999999999999</v>
      </c>
      <c r="N561">
        <v>25.952000000000002</v>
      </c>
      <c r="O561">
        <v>21.541</v>
      </c>
      <c r="Q561">
        <v>821.178</v>
      </c>
      <c r="R561">
        <v>44.650528797869313</v>
      </c>
      <c r="S561">
        <v>46.982391656011934</v>
      </c>
      <c r="T561">
        <v>44.56413064110648</v>
      </c>
      <c r="U561">
        <v>46.895831526407314</v>
      </c>
      <c r="V561">
        <v>48.127395071065479</v>
      </c>
      <c r="W561">
        <v>48.62781803080501</v>
      </c>
    </row>
    <row r="562" spans="1:23" x14ac:dyDescent="0.25">
      <c r="A562">
        <v>821.91200000000003</v>
      </c>
      <c r="B562">
        <v>13.002585769718417</v>
      </c>
      <c r="C562">
        <v>16.822456235792416</v>
      </c>
      <c r="D562">
        <v>18.341169915301894</v>
      </c>
      <c r="E562">
        <v>22.013246826475868</v>
      </c>
      <c r="F562">
        <v>25.747207328906192</v>
      </c>
      <c r="G562">
        <v>29.618908431700337</v>
      </c>
      <c r="I562">
        <v>821.91200000000003</v>
      </c>
      <c r="J562">
        <v>42.34</v>
      </c>
      <c r="K562">
        <v>36.033999999999999</v>
      </c>
      <c r="L562">
        <v>36.853999999999999</v>
      </c>
      <c r="M562">
        <v>31.085000000000001</v>
      </c>
      <c r="N562">
        <v>25.795000000000002</v>
      </c>
      <c r="O562">
        <v>21.326000000000001</v>
      </c>
      <c r="Q562">
        <v>821.91200000000003</v>
      </c>
      <c r="R562">
        <v>44.657414230281582</v>
      </c>
      <c r="S562">
        <v>47.143543764207585</v>
      </c>
      <c r="T562">
        <v>44.804830084698111</v>
      </c>
      <c r="U562">
        <v>46.901753173524128</v>
      </c>
      <c r="V562">
        <v>48.457792671093806</v>
      </c>
      <c r="W562">
        <v>49.055091568299673</v>
      </c>
    </row>
    <row r="563" spans="1:23" x14ac:dyDescent="0.25">
      <c r="A563">
        <v>822.64599999999996</v>
      </c>
      <c r="B563">
        <v>13.056896659292187</v>
      </c>
      <c r="C563">
        <v>17.030098663057043</v>
      </c>
      <c r="D563">
        <v>18.451428111357551</v>
      </c>
      <c r="E563">
        <v>22.122326727836178</v>
      </c>
      <c r="F563">
        <v>25.896346492971006</v>
      </c>
      <c r="G563">
        <v>29.802503310166671</v>
      </c>
      <c r="I563">
        <v>822.64599999999996</v>
      </c>
      <c r="J563">
        <v>42.353000000000002</v>
      </c>
      <c r="K563">
        <v>36.066000000000003</v>
      </c>
      <c r="L563">
        <v>36.71</v>
      </c>
      <c r="M563">
        <v>31.053000000000001</v>
      </c>
      <c r="N563">
        <v>25.773</v>
      </c>
      <c r="O563">
        <v>21.228000000000002</v>
      </c>
      <c r="Q563">
        <v>822.64599999999996</v>
      </c>
      <c r="R563">
        <v>44.590103340707813</v>
      </c>
      <c r="S563">
        <v>46.903901336942951</v>
      </c>
      <c r="T563">
        <v>44.838571888642448</v>
      </c>
      <c r="U563">
        <v>46.824673272163821</v>
      </c>
      <c r="V563">
        <v>48.330653507028998</v>
      </c>
      <c r="W563">
        <v>48.969496689833321</v>
      </c>
    </row>
    <row r="564" spans="1:23" x14ac:dyDescent="0.25">
      <c r="A564">
        <v>823.38099999999997</v>
      </c>
      <c r="B564">
        <v>13.041710478863308</v>
      </c>
      <c r="C564">
        <v>17.139730647018837</v>
      </c>
      <c r="D564">
        <v>18.631525484670362</v>
      </c>
      <c r="E564">
        <v>22.156771301340406</v>
      </c>
      <c r="F564">
        <v>25.837245959260908</v>
      </c>
      <c r="G564">
        <v>29.740907901302453</v>
      </c>
      <c r="I564">
        <v>823.38099999999997</v>
      </c>
      <c r="J564">
        <v>42.326000000000001</v>
      </c>
      <c r="K564">
        <v>36.101999999999997</v>
      </c>
      <c r="L564">
        <v>36.789000000000001</v>
      </c>
      <c r="M564">
        <v>31.007000000000001</v>
      </c>
      <c r="N564">
        <v>25.777000000000001</v>
      </c>
      <c r="O564">
        <v>21.178999999999998</v>
      </c>
      <c r="Q564">
        <v>823.38099999999997</v>
      </c>
      <c r="R564">
        <v>44.632289521136691</v>
      </c>
      <c r="S564">
        <v>46.758269352981166</v>
      </c>
      <c r="T564">
        <v>44.579474515329636</v>
      </c>
      <c r="U564">
        <v>46.836228698659589</v>
      </c>
      <c r="V564">
        <v>48.385754040739087</v>
      </c>
      <c r="W564">
        <v>49.080092098697548</v>
      </c>
    </row>
    <row r="565" spans="1:23" x14ac:dyDescent="0.25">
      <c r="A565">
        <v>824.11500000000001</v>
      </c>
      <c r="B565">
        <v>13.139234190838316</v>
      </c>
      <c r="C565">
        <v>17.177332691032511</v>
      </c>
      <c r="D565">
        <v>18.698592514769111</v>
      </c>
      <c r="E565">
        <v>22.485099856239309</v>
      </c>
      <c r="F565">
        <v>25.942733594554326</v>
      </c>
      <c r="G565">
        <v>29.632189873762119</v>
      </c>
      <c r="I565">
        <v>824.11500000000001</v>
      </c>
      <c r="J565">
        <v>42.347000000000001</v>
      </c>
      <c r="K565">
        <v>36.137</v>
      </c>
      <c r="L565">
        <v>36.744999999999997</v>
      </c>
      <c r="M565">
        <v>31.023</v>
      </c>
      <c r="N565">
        <v>25.803999999999998</v>
      </c>
      <c r="O565">
        <v>21.376000000000001</v>
      </c>
      <c r="Q565">
        <v>824.11500000000001</v>
      </c>
      <c r="R565">
        <v>44.513765809161683</v>
      </c>
      <c r="S565">
        <v>46.685667308967489</v>
      </c>
      <c r="T565">
        <v>44.556407485230892</v>
      </c>
      <c r="U565">
        <v>46.491900143760695</v>
      </c>
      <c r="V565">
        <v>48.253266405445672</v>
      </c>
      <c r="W565">
        <v>48.99181012623788</v>
      </c>
    </row>
    <row r="566" spans="1:23" x14ac:dyDescent="0.25">
      <c r="A566">
        <v>824.84900000000005</v>
      </c>
      <c r="B566">
        <v>13.251525918945516</v>
      </c>
      <c r="C566">
        <v>17.190235401596695</v>
      </c>
      <c r="D566">
        <v>18.782671271667898</v>
      </c>
      <c r="E566">
        <v>22.672994382807644</v>
      </c>
      <c r="F566">
        <v>25.78627857502239</v>
      </c>
      <c r="G566">
        <v>29.837284079604359</v>
      </c>
      <c r="I566">
        <v>824.84900000000005</v>
      </c>
      <c r="J566">
        <v>42.624000000000002</v>
      </c>
      <c r="K566">
        <v>36.152999999999999</v>
      </c>
      <c r="L566">
        <v>36.975999999999999</v>
      </c>
      <c r="M566">
        <v>31.202999999999999</v>
      </c>
      <c r="N566">
        <v>25.989000000000001</v>
      </c>
      <c r="O566">
        <v>21.459</v>
      </c>
      <c r="Q566">
        <v>824.84900000000005</v>
      </c>
      <c r="R566">
        <v>44.12447408105448</v>
      </c>
      <c r="S566">
        <v>46.656764598403306</v>
      </c>
      <c r="T566">
        <v>44.241328728332107</v>
      </c>
      <c r="U566">
        <v>46.124005617192353</v>
      </c>
      <c r="V566">
        <v>48.224721424977602</v>
      </c>
      <c r="W566">
        <v>48.703715920395638</v>
      </c>
    </row>
    <row r="567" spans="1:23" x14ac:dyDescent="0.25">
      <c r="A567">
        <v>825.58299999999997</v>
      </c>
      <c r="B567">
        <v>13.337935152448248</v>
      </c>
      <c r="C567">
        <v>17.388255073070265</v>
      </c>
      <c r="D567">
        <v>18.930365686106885</v>
      </c>
      <c r="E567">
        <v>22.87853860012801</v>
      </c>
      <c r="F567">
        <v>25.922721984343266</v>
      </c>
      <c r="G567">
        <v>30.019550326766478</v>
      </c>
      <c r="I567">
        <v>825.58299999999997</v>
      </c>
      <c r="J567">
        <v>42.460999999999999</v>
      </c>
      <c r="K567">
        <v>36.115000000000002</v>
      </c>
      <c r="L567">
        <v>37.006</v>
      </c>
      <c r="M567">
        <v>31.280999999999999</v>
      </c>
      <c r="N567">
        <v>25.89</v>
      </c>
      <c r="O567">
        <v>21.422000000000001</v>
      </c>
      <c r="Q567">
        <v>825.58299999999997</v>
      </c>
      <c r="R567">
        <v>44.201064847551756</v>
      </c>
      <c r="S567">
        <v>46.496744926929736</v>
      </c>
      <c r="T567">
        <v>44.063634313893118</v>
      </c>
      <c r="U567">
        <v>45.840461399871984</v>
      </c>
      <c r="V567">
        <v>48.18727801565673</v>
      </c>
      <c r="W567">
        <v>48.558449673233525</v>
      </c>
    </row>
    <row r="568" spans="1:23" x14ac:dyDescent="0.25">
      <c r="A568">
        <v>826.31700000000001</v>
      </c>
      <c r="B568">
        <v>13.373384866852394</v>
      </c>
      <c r="C568">
        <v>17.41738943547201</v>
      </c>
      <c r="D568">
        <v>18.702725519943197</v>
      </c>
      <c r="E568">
        <v>22.597778345178533</v>
      </c>
      <c r="F568">
        <v>25.55751752636089</v>
      </c>
      <c r="G568">
        <v>29.871524617257663</v>
      </c>
      <c r="I568">
        <v>826.31700000000001</v>
      </c>
      <c r="J568">
        <v>42.54</v>
      </c>
      <c r="K568">
        <v>36.195999999999998</v>
      </c>
      <c r="L568">
        <v>36.988</v>
      </c>
      <c r="M568">
        <v>31.297999999999998</v>
      </c>
      <c r="N568">
        <v>25.917000000000002</v>
      </c>
      <c r="O568">
        <v>21.587</v>
      </c>
      <c r="Q568">
        <v>826.31700000000001</v>
      </c>
      <c r="R568">
        <v>44.086615133147603</v>
      </c>
      <c r="S568">
        <v>46.386610564527992</v>
      </c>
      <c r="T568">
        <v>44.3092744800568</v>
      </c>
      <c r="U568">
        <v>46.104221654821465</v>
      </c>
      <c r="V568">
        <v>48.525482473639109</v>
      </c>
      <c r="W568">
        <v>48.541475382742334</v>
      </c>
    </row>
    <row r="569" spans="1:23" x14ac:dyDescent="0.25">
      <c r="A569">
        <v>827.05100000000004</v>
      </c>
      <c r="B569">
        <v>13.119746868091063</v>
      </c>
      <c r="C569">
        <v>17.30843599351682</v>
      </c>
      <c r="D569">
        <v>18.44532205252812</v>
      </c>
      <c r="E569">
        <v>22.731115134407379</v>
      </c>
      <c r="F569">
        <v>25.297392456007199</v>
      </c>
      <c r="G569">
        <v>29.636356205332785</v>
      </c>
      <c r="I569">
        <v>827.05100000000004</v>
      </c>
      <c r="J569">
        <v>42.41</v>
      </c>
      <c r="K569">
        <v>36.195</v>
      </c>
      <c r="L569">
        <v>36.972999999999999</v>
      </c>
      <c r="M569">
        <v>31.100999999999999</v>
      </c>
      <c r="N569">
        <v>25.87</v>
      </c>
      <c r="O569">
        <v>21.382000000000001</v>
      </c>
      <c r="Q569">
        <v>827.05100000000004</v>
      </c>
      <c r="R569">
        <v>44.47025313190894</v>
      </c>
      <c r="S569">
        <v>46.496564006483183</v>
      </c>
      <c r="T569">
        <v>44.581677947471881</v>
      </c>
      <c r="U569">
        <v>46.167884865592626</v>
      </c>
      <c r="V569">
        <v>48.832607543992793</v>
      </c>
      <c r="W569">
        <v>48.981643794667207</v>
      </c>
    </row>
    <row r="570" spans="1:23" x14ac:dyDescent="0.25">
      <c r="A570">
        <v>827.78499999999997</v>
      </c>
      <c r="B570">
        <v>13.365049716115601</v>
      </c>
      <c r="C570">
        <v>17.207160217087882</v>
      </c>
      <c r="D570">
        <v>18.500758768840193</v>
      </c>
      <c r="E570">
        <v>22.746021721308097</v>
      </c>
      <c r="F570">
        <v>25.258393157354671</v>
      </c>
      <c r="G570">
        <v>29.797015998362138</v>
      </c>
      <c r="I570">
        <v>827.78499999999997</v>
      </c>
      <c r="J570">
        <v>42.48</v>
      </c>
      <c r="K570">
        <v>36.087000000000003</v>
      </c>
      <c r="L570">
        <v>36.890999999999998</v>
      </c>
      <c r="M570">
        <v>31.11</v>
      </c>
      <c r="N570">
        <v>25.901</v>
      </c>
      <c r="O570">
        <v>21.283999999999999</v>
      </c>
      <c r="Q570">
        <v>827.78499999999997</v>
      </c>
      <c r="R570">
        <v>44.154950283884403</v>
      </c>
      <c r="S570">
        <v>46.705839782912115</v>
      </c>
      <c r="T570">
        <v>44.608241231159809</v>
      </c>
      <c r="U570">
        <v>46.143978278691904</v>
      </c>
      <c r="V570">
        <v>48.840606842645329</v>
      </c>
      <c r="W570">
        <v>48.918984001637867</v>
      </c>
    </row>
    <row r="571" spans="1:23" x14ac:dyDescent="0.25">
      <c r="A571">
        <v>828.51800000000003</v>
      </c>
      <c r="B571">
        <v>13.442114947274833</v>
      </c>
      <c r="C571">
        <v>17.46228255003221</v>
      </c>
      <c r="D571">
        <v>18.437823908625216</v>
      </c>
      <c r="E571">
        <v>22.861400792760861</v>
      </c>
      <c r="F571">
        <v>25.454661676819502</v>
      </c>
      <c r="G571">
        <v>29.81342891548287</v>
      </c>
      <c r="I571">
        <v>828.51800000000003</v>
      </c>
      <c r="J571">
        <v>42.497</v>
      </c>
      <c r="K571">
        <v>36.113</v>
      </c>
      <c r="L571">
        <v>36.948999999999998</v>
      </c>
      <c r="M571">
        <v>31.042999999999999</v>
      </c>
      <c r="N571">
        <v>25.904</v>
      </c>
      <c r="O571">
        <v>21.236999999999998</v>
      </c>
      <c r="Q571">
        <v>828.51800000000003</v>
      </c>
      <c r="R571">
        <v>44.060885052725169</v>
      </c>
      <c r="S571">
        <v>46.424717449967787</v>
      </c>
      <c r="T571">
        <v>44.613176091374783</v>
      </c>
      <c r="U571">
        <v>46.095599207239133</v>
      </c>
      <c r="V571">
        <v>48.641338323180506</v>
      </c>
      <c r="W571">
        <v>48.949571084517132</v>
      </c>
    </row>
    <row r="572" spans="1:23" x14ac:dyDescent="0.25">
      <c r="A572">
        <v>829.25199999999995</v>
      </c>
      <c r="B572">
        <v>13.34635290247992</v>
      </c>
      <c r="C572">
        <v>17.373017478104664</v>
      </c>
      <c r="D572">
        <v>18.471538995998891</v>
      </c>
      <c r="E572">
        <v>22.810747835538244</v>
      </c>
      <c r="F572">
        <v>25.441603637016161</v>
      </c>
      <c r="G572">
        <v>29.77249297478151</v>
      </c>
      <c r="I572">
        <v>829.25199999999995</v>
      </c>
      <c r="J572">
        <v>42.408999999999999</v>
      </c>
      <c r="K572">
        <v>36.161000000000001</v>
      </c>
      <c r="L572">
        <v>36.890999999999998</v>
      </c>
      <c r="M572">
        <v>30.99</v>
      </c>
      <c r="N572">
        <v>25.863</v>
      </c>
      <c r="O572">
        <v>21.306000000000001</v>
      </c>
      <c r="Q572">
        <v>829.25199999999995</v>
      </c>
      <c r="R572">
        <v>44.24464709752008</v>
      </c>
      <c r="S572">
        <v>46.465982521895334</v>
      </c>
      <c r="T572">
        <v>44.637461004001111</v>
      </c>
      <c r="U572">
        <v>46.199252164461761</v>
      </c>
      <c r="V572">
        <v>48.695396362983843</v>
      </c>
      <c r="W572">
        <v>48.921507025218489</v>
      </c>
    </row>
    <row r="573" spans="1:23" x14ac:dyDescent="0.25">
      <c r="A573">
        <v>829.98599999999999</v>
      </c>
      <c r="B573">
        <v>13.422370173304763</v>
      </c>
      <c r="C573">
        <v>17.45335836241291</v>
      </c>
      <c r="D573">
        <v>18.326799283221053</v>
      </c>
      <c r="E573">
        <v>22.783618799749792</v>
      </c>
      <c r="F573">
        <v>25.533755558005875</v>
      </c>
      <c r="G573">
        <v>29.902538359870164</v>
      </c>
      <c r="I573">
        <v>829.98599999999999</v>
      </c>
      <c r="J573">
        <v>42.636000000000003</v>
      </c>
      <c r="K573">
        <v>36.116999999999997</v>
      </c>
      <c r="L573">
        <v>36.976999999999997</v>
      </c>
      <c r="M573">
        <v>31.065000000000001</v>
      </c>
      <c r="N573">
        <v>26.111000000000001</v>
      </c>
      <c r="O573">
        <v>21.605</v>
      </c>
      <c r="Q573">
        <v>829.98599999999999</v>
      </c>
      <c r="R573">
        <v>43.941629826695234</v>
      </c>
      <c r="S573">
        <v>46.429641637587096</v>
      </c>
      <c r="T573">
        <v>44.696200716778947</v>
      </c>
      <c r="U573">
        <v>46.151381200250214</v>
      </c>
      <c r="V573">
        <v>48.355244441994117</v>
      </c>
      <c r="W573">
        <v>48.492461640129832</v>
      </c>
    </row>
    <row r="574" spans="1:23" x14ac:dyDescent="0.25">
      <c r="A574">
        <v>830.71900000000005</v>
      </c>
      <c r="B574">
        <v>13.383568139796639</v>
      </c>
      <c r="C574">
        <v>17.342124025068951</v>
      </c>
      <c r="D574">
        <v>18.341986518115949</v>
      </c>
      <c r="E574">
        <v>22.751262572402123</v>
      </c>
      <c r="F574">
        <v>25.39000785663341</v>
      </c>
      <c r="G574">
        <v>29.804384966081102</v>
      </c>
      <c r="I574">
        <v>830.71900000000005</v>
      </c>
      <c r="J574">
        <v>42.652000000000001</v>
      </c>
      <c r="K574">
        <v>36.289000000000001</v>
      </c>
      <c r="L574">
        <v>37.079000000000001</v>
      </c>
      <c r="M574">
        <v>31.245999999999999</v>
      </c>
      <c r="N574">
        <v>26.119</v>
      </c>
      <c r="O574">
        <v>21.57</v>
      </c>
      <c r="Q574">
        <v>830.71900000000005</v>
      </c>
      <c r="R574">
        <v>43.964431860203362</v>
      </c>
      <c r="S574">
        <v>46.368875974931044</v>
      </c>
      <c r="T574">
        <v>44.579013481884047</v>
      </c>
      <c r="U574">
        <v>46.002737427597879</v>
      </c>
      <c r="V574">
        <v>48.49099214336659</v>
      </c>
      <c r="W574">
        <v>48.625615033918905</v>
      </c>
    </row>
    <row r="575" spans="1:23" x14ac:dyDescent="0.25">
      <c r="A575">
        <v>831.452</v>
      </c>
      <c r="B575">
        <v>13.352419266436328</v>
      </c>
      <c r="C575">
        <v>17.286712063584879</v>
      </c>
      <c r="D575">
        <v>18.446927838045323</v>
      </c>
      <c r="E575">
        <v>22.703865494814618</v>
      </c>
      <c r="F575">
        <v>25.254552475239425</v>
      </c>
      <c r="G575">
        <v>29.760463618687055</v>
      </c>
      <c r="I575">
        <v>831.452</v>
      </c>
      <c r="J575">
        <v>42.655999999999999</v>
      </c>
      <c r="K575">
        <v>36.22</v>
      </c>
      <c r="L575">
        <v>37.051000000000002</v>
      </c>
      <c r="M575">
        <v>31.132000000000001</v>
      </c>
      <c r="N575">
        <v>25.913</v>
      </c>
      <c r="O575">
        <v>21.462</v>
      </c>
      <c r="Q575">
        <v>831.452</v>
      </c>
      <c r="R575">
        <v>43.991580733563673</v>
      </c>
      <c r="S575">
        <v>46.493287936415122</v>
      </c>
      <c r="T575">
        <v>44.502072161954672</v>
      </c>
      <c r="U575">
        <v>46.164134505185373</v>
      </c>
      <c r="V575">
        <v>48.832447524760582</v>
      </c>
      <c r="W575">
        <v>48.777536381312942</v>
      </c>
    </row>
    <row r="576" spans="1:23" x14ac:dyDescent="0.25">
      <c r="A576">
        <v>832.18600000000004</v>
      </c>
      <c r="B576">
        <v>13.057140504412123</v>
      </c>
      <c r="C576">
        <v>17.117614159337538</v>
      </c>
      <c r="D576">
        <v>18.256711962368968</v>
      </c>
      <c r="E576">
        <v>22.599442477219132</v>
      </c>
      <c r="F576">
        <v>25.55092901792209</v>
      </c>
      <c r="G576">
        <v>29.531851448615559</v>
      </c>
      <c r="I576">
        <v>832.18600000000004</v>
      </c>
      <c r="J576">
        <v>42.7</v>
      </c>
      <c r="K576">
        <v>36.380000000000003</v>
      </c>
      <c r="L576">
        <v>37.145000000000003</v>
      </c>
      <c r="M576">
        <v>31.202000000000002</v>
      </c>
      <c r="N576">
        <v>25.91</v>
      </c>
      <c r="O576">
        <v>21.346</v>
      </c>
      <c r="Q576">
        <v>832.18600000000004</v>
      </c>
      <c r="R576">
        <v>44.242859495587872</v>
      </c>
      <c r="S576">
        <v>46.502385840662456</v>
      </c>
      <c r="T576">
        <v>44.598288037631029</v>
      </c>
      <c r="U576">
        <v>46.198557522780874</v>
      </c>
      <c r="V576">
        <v>48.539070982077916</v>
      </c>
      <c r="W576">
        <v>49.122148551384441</v>
      </c>
    </row>
    <row r="577" spans="1:23" x14ac:dyDescent="0.25">
      <c r="A577">
        <v>832.91899999999998</v>
      </c>
      <c r="B577">
        <v>13.08371572769536</v>
      </c>
      <c r="C577">
        <v>17.163222950324823</v>
      </c>
      <c r="D577">
        <v>18.313924371114293</v>
      </c>
      <c r="E577">
        <v>22.423203705056032</v>
      </c>
      <c r="F577">
        <v>25.452435750974409</v>
      </c>
      <c r="G577">
        <v>29.635326407720679</v>
      </c>
      <c r="I577">
        <v>832.91899999999998</v>
      </c>
      <c r="J577">
        <v>42.808</v>
      </c>
      <c r="K577">
        <v>36.424999999999997</v>
      </c>
      <c r="L577">
        <v>37.168999999999997</v>
      </c>
      <c r="M577">
        <v>31.178999999999998</v>
      </c>
      <c r="N577">
        <v>25.940999999999999</v>
      </c>
      <c r="O577">
        <v>21.338000000000001</v>
      </c>
      <c r="Q577">
        <v>832.91899999999998</v>
      </c>
      <c r="R577">
        <v>44.108284272304644</v>
      </c>
      <c r="S577">
        <v>46.41177704967518</v>
      </c>
      <c r="T577">
        <v>44.517075628885706</v>
      </c>
      <c r="U577">
        <v>46.397796294943966</v>
      </c>
      <c r="V577">
        <v>48.606564249025588</v>
      </c>
      <c r="W577">
        <v>49.026673592279323</v>
      </c>
    </row>
    <row r="578" spans="1:23" x14ac:dyDescent="0.25">
      <c r="A578">
        <v>833.65200000000004</v>
      </c>
      <c r="B578">
        <v>13.02110954805169</v>
      </c>
      <c r="C578">
        <v>16.979070025381244</v>
      </c>
      <c r="D578">
        <v>18.278113298966222</v>
      </c>
      <c r="E578">
        <v>22.456236965380796</v>
      </c>
      <c r="F578">
        <v>25.432077059597013</v>
      </c>
      <c r="G578">
        <v>29.640848838685855</v>
      </c>
      <c r="I578">
        <v>833.65200000000004</v>
      </c>
      <c r="J578">
        <v>42.734999999999999</v>
      </c>
      <c r="K578">
        <v>36.43</v>
      </c>
      <c r="L578">
        <v>37.161999999999999</v>
      </c>
      <c r="M578">
        <v>31.251999999999999</v>
      </c>
      <c r="N578">
        <v>25.986999999999998</v>
      </c>
      <c r="O578">
        <v>21.51</v>
      </c>
      <c r="Q578">
        <v>833.65200000000004</v>
      </c>
      <c r="R578">
        <v>44.24389045194831</v>
      </c>
      <c r="S578">
        <v>46.59092997461876</v>
      </c>
      <c r="T578">
        <v>44.559886701033776</v>
      </c>
      <c r="U578">
        <v>46.291763034619208</v>
      </c>
      <c r="V578">
        <v>48.580922940402992</v>
      </c>
      <c r="W578">
        <v>48.84915116131414</v>
      </c>
    </row>
    <row r="579" spans="1:23" x14ac:dyDescent="0.25">
      <c r="A579">
        <v>834.38499999999999</v>
      </c>
      <c r="B579">
        <v>12.952476122075142</v>
      </c>
      <c r="C579">
        <v>16.849208017626452</v>
      </c>
      <c r="D579">
        <v>18.341994762118631</v>
      </c>
      <c r="E579">
        <v>22.343779640376713</v>
      </c>
      <c r="F579">
        <v>25.352111770014197</v>
      </c>
      <c r="G579">
        <v>29.539949991187161</v>
      </c>
      <c r="I579">
        <v>834.38499999999999</v>
      </c>
      <c r="J579">
        <v>42.848999999999997</v>
      </c>
      <c r="K579">
        <v>36.46</v>
      </c>
      <c r="L579">
        <v>37.340000000000003</v>
      </c>
      <c r="M579">
        <v>31.407</v>
      </c>
      <c r="N579">
        <v>26.082999999999998</v>
      </c>
      <c r="O579">
        <v>21.489000000000001</v>
      </c>
      <c r="Q579">
        <v>834.38499999999999</v>
      </c>
      <c r="R579">
        <v>44.198523877924863</v>
      </c>
      <c r="S579">
        <v>46.690791982373547</v>
      </c>
      <c r="T579">
        <v>44.318005237881366</v>
      </c>
      <c r="U579">
        <v>46.249220359623294</v>
      </c>
      <c r="V579">
        <v>48.564888229985804</v>
      </c>
      <c r="W579">
        <v>48.971050008812838</v>
      </c>
    </row>
    <row r="580" spans="1:23" x14ac:dyDescent="0.25">
      <c r="A580">
        <v>835.11800000000005</v>
      </c>
      <c r="B580">
        <v>12.900429128064681</v>
      </c>
      <c r="C580">
        <v>17.029304968963061</v>
      </c>
      <c r="D580">
        <v>18.409141352176963</v>
      </c>
      <c r="E580">
        <v>22.400386298334585</v>
      </c>
      <c r="F580">
        <v>25.575094249668549</v>
      </c>
      <c r="G580">
        <v>29.668110762138866</v>
      </c>
      <c r="I580">
        <v>835.11800000000005</v>
      </c>
      <c r="J580">
        <v>42.686</v>
      </c>
      <c r="K580">
        <v>36.250999999999998</v>
      </c>
      <c r="L580">
        <v>37.024000000000001</v>
      </c>
      <c r="M580">
        <v>31.187999999999999</v>
      </c>
      <c r="N580">
        <v>25.966000000000001</v>
      </c>
      <c r="O580">
        <v>21.542000000000002</v>
      </c>
      <c r="Q580">
        <v>835.11800000000005</v>
      </c>
      <c r="R580">
        <v>44.41357087193532</v>
      </c>
      <c r="S580">
        <v>46.719695031036942</v>
      </c>
      <c r="T580">
        <v>44.56685864782304</v>
      </c>
      <c r="U580">
        <v>46.411613701665416</v>
      </c>
      <c r="V580">
        <v>48.458905750331439</v>
      </c>
      <c r="W580">
        <v>48.789889237861132</v>
      </c>
    </row>
    <row r="581" spans="1:23" x14ac:dyDescent="0.25">
      <c r="A581">
        <v>835.851</v>
      </c>
      <c r="B581">
        <v>12.800899462746091</v>
      </c>
      <c r="C581">
        <v>16.786940001893075</v>
      </c>
      <c r="D581">
        <v>18.378923192729033</v>
      </c>
      <c r="E581">
        <v>22.16425076887209</v>
      </c>
      <c r="F581">
        <v>25.485842877436536</v>
      </c>
      <c r="G581">
        <v>29.477187972711988</v>
      </c>
      <c r="I581">
        <v>835.851</v>
      </c>
      <c r="J581">
        <v>42.712000000000003</v>
      </c>
      <c r="K581">
        <v>36.262999999999998</v>
      </c>
      <c r="L581">
        <v>37.253999999999998</v>
      </c>
      <c r="M581">
        <v>31.288</v>
      </c>
      <c r="N581">
        <v>26.145</v>
      </c>
      <c r="O581">
        <v>21.547000000000001</v>
      </c>
      <c r="Q581">
        <v>835.851</v>
      </c>
      <c r="R581">
        <v>44.487100537253909</v>
      </c>
      <c r="S581">
        <v>46.950059998106923</v>
      </c>
      <c r="T581">
        <v>44.367076807270969</v>
      </c>
      <c r="U581">
        <v>46.547749231127909</v>
      </c>
      <c r="V581">
        <v>48.369157122563465</v>
      </c>
      <c r="W581">
        <v>48.975812027288015</v>
      </c>
    </row>
    <row r="582" spans="1:23" x14ac:dyDescent="0.25">
      <c r="A582">
        <v>836.58399999999995</v>
      </c>
      <c r="B582">
        <v>12.947717220014207</v>
      </c>
      <c r="C582">
        <v>17.020786263198705</v>
      </c>
      <c r="D582">
        <v>18.477373359659651</v>
      </c>
      <c r="E582">
        <v>22.236546350255825</v>
      </c>
      <c r="F582">
        <v>25.66541575460592</v>
      </c>
      <c r="G582">
        <v>29.493680555694525</v>
      </c>
      <c r="I582">
        <v>836.58399999999995</v>
      </c>
      <c r="J582">
        <v>42.814</v>
      </c>
      <c r="K582">
        <v>36.432000000000002</v>
      </c>
      <c r="L582">
        <v>37.485999999999997</v>
      </c>
      <c r="M582">
        <v>31.411999999999999</v>
      </c>
      <c r="N582">
        <v>25.97</v>
      </c>
      <c r="O582">
        <v>21.587</v>
      </c>
      <c r="Q582">
        <v>836.58399999999995</v>
      </c>
      <c r="R582">
        <v>44.238282779985795</v>
      </c>
      <c r="S582">
        <v>46.547213736801297</v>
      </c>
      <c r="T582">
        <v>44.036626640340351</v>
      </c>
      <c r="U582">
        <v>46.351453649744172</v>
      </c>
      <c r="V582">
        <v>48.364584245394084</v>
      </c>
      <c r="W582">
        <v>48.919319444305472</v>
      </c>
    </row>
    <row r="583" spans="1:23" x14ac:dyDescent="0.25">
      <c r="A583">
        <v>837.31700000000001</v>
      </c>
      <c r="B583">
        <v>12.938212252376195</v>
      </c>
      <c r="C583">
        <v>16.904281866571186</v>
      </c>
      <c r="D583">
        <v>18.373311680626426</v>
      </c>
      <c r="E583">
        <v>22.123564834480185</v>
      </c>
      <c r="F583">
        <v>25.697049789392366</v>
      </c>
      <c r="G583">
        <v>29.577970515966165</v>
      </c>
      <c r="I583">
        <v>837.31700000000001</v>
      </c>
      <c r="J583">
        <v>42.859000000000002</v>
      </c>
      <c r="K583">
        <v>36.454999999999998</v>
      </c>
      <c r="L583">
        <v>37.334000000000003</v>
      </c>
      <c r="M583">
        <v>31.597999999999999</v>
      </c>
      <c r="N583">
        <v>26.231999999999999</v>
      </c>
      <c r="O583">
        <v>21.81</v>
      </c>
      <c r="Q583">
        <v>837.31700000000001</v>
      </c>
      <c r="R583">
        <v>44.202787747623802</v>
      </c>
      <c r="S583">
        <v>46.64071813342882</v>
      </c>
      <c r="T583">
        <v>44.292688319373568</v>
      </c>
      <c r="U583">
        <v>46.278435165519817</v>
      </c>
      <c r="V583">
        <v>48.070950210607634</v>
      </c>
      <c r="W583">
        <v>48.612029484033833</v>
      </c>
    </row>
    <row r="584" spans="1:23" x14ac:dyDescent="0.25">
      <c r="A584">
        <v>838.05</v>
      </c>
      <c r="B584">
        <v>12.915590955349124</v>
      </c>
      <c r="C584">
        <v>16.869305036788155</v>
      </c>
      <c r="D584">
        <v>18.449712517251367</v>
      </c>
      <c r="E584">
        <v>22.201678390807572</v>
      </c>
      <c r="F584">
        <v>25.678841871161168</v>
      </c>
      <c r="G584">
        <v>29.605251185994213</v>
      </c>
      <c r="I584">
        <v>838.05</v>
      </c>
      <c r="J584">
        <v>42.847999999999999</v>
      </c>
      <c r="K584">
        <v>36.432000000000002</v>
      </c>
      <c r="L584">
        <v>37.415999999999997</v>
      </c>
      <c r="M584">
        <v>31.559000000000001</v>
      </c>
      <c r="N584">
        <v>26.256</v>
      </c>
      <c r="O584">
        <v>21.884</v>
      </c>
      <c r="Q584">
        <v>838.05</v>
      </c>
      <c r="R584">
        <v>44.236409044650877</v>
      </c>
      <c r="S584">
        <v>46.698694963211842</v>
      </c>
      <c r="T584">
        <v>44.134287482748633</v>
      </c>
      <c r="U584">
        <v>46.23932160919243</v>
      </c>
      <c r="V584">
        <v>48.065158128838831</v>
      </c>
      <c r="W584">
        <v>48.510748814005787</v>
      </c>
    </row>
    <row r="585" spans="1:23" x14ac:dyDescent="0.25">
      <c r="A585">
        <v>838.78200000000004</v>
      </c>
      <c r="B585">
        <v>13.142624946924492</v>
      </c>
      <c r="C585">
        <v>16.994975788937658</v>
      </c>
      <c r="D585">
        <v>18.600223848769136</v>
      </c>
      <c r="E585">
        <v>22.145191306612453</v>
      </c>
      <c r="F585">
        <v>25.633602584623475</v>
      </c>
      <c r="G585">
        <v>29.847641895908115</v>
      </c>
      <c r="I585">
        <v>838.78200000000004</v>
      </c>
      <c r="J585">
        <v>42.779000000000003</v>
      </c>
      <c r="K585">
        <v>36.49</v>
      </c>
      <c r="L585">
        <v>37.335000000000001</v>
      </c>
      <c r="M585">
        <v>31.565000000000001</v>
      </c>
      <c r="N585">
        <v>26.294</v>
      </c>
      <c r="O585">
        <v>22.007000000000001</v>
      </c>
      <c r="Q585">
        <v>838.78200000000004</v>
      </c>
      <c r="R585">
        <v>44.078375053075504</v>
      </c>
      <c r="S585">
        <v>46.51502421106234</v>
      </c>
      <c r="T585">
        <v>44.064776151230859</v>
      </c>
      <c r="U585">
        <v>46.289808693387549</v>
      </c>
      <c r="V585">
        <v>48.072397415376528</v>
      </c>
      <c r="W585">
        <v>48.145358104091883</v>
      </c>
    </row>
    <row r="586" spans="1:23" x14ac:dyDescent="0.25">
      <c r="A586">
        <v>839.51499999999999</v>
      </c>
      <c r="B586">
        <v>13.021784665893657</v>
      </c>
      <c r="C586">
        <v>16.922160347454529</v>
      </c>
      <c r="D586">
        <v>18.521249116157982</v>
      </c>
      <c r="E586">
        <v>22.138184524316337</v>
      </c>
      <c r="F586">
        <v>25.682184044208558</v>
      </c>
      <c r="G586">
        <v>29.940161010424415</v>
      </c>
      <c r="I586">
        <v>839.51499999999999</v>
      </c>
      <c r="J586">
        <v>42.901000000000003</v>
      </c>
      <c r="K586">
        <v>36.430999999999997</v>
      </c>
      <c r="L586">
        <v>37.405000000000001</v>
      </c>
      <c r="M586">
        <v>31.742000000000001</v>
      </c>
      <c r="N586">
        <v>26.402999999999999</v>
      </c>
      <c r="O586">
        <v>21.960999999999999</v>
      </c>
      <c r="Q586">
        <v>839.51499999999999</v>
      </c>
      <c r="R586">
        <v>44.077215334106342</v>
      </c>
      <c r="S586">
        <v>46.646839652545474</v>
      </c>
      <c r="T586">
        <v>44.073750883842017</v>
      </c>
      <c r="U586">
        <v>46.119815475683659</v>
      </c>
      <c r="V586">
        <v>47.914815955791454</v>
      </c>
      <c r="W586">
        <v>48.098838989575583</v>
      </c>
    </row>
    <row r="587" spans="1:23" x14ac:dyDescent="0.25">
      <c r="A587">
        <v>840.24699999999996</v>
      </c>
      <c r="B587">
        <v>12.957853103072033</v>
      </c>
      <c r="C587">
        <v>16.803951953491943</v>
      </c>
      <c r="D587">
        <v>18.269744348344567</v>
      </c>
      <c r="E587">
        <v>22.044874229874083</v>
      </c>
      <c r="F587">
        <v>25.3721345230597</v>
      </c>
      <c r="G587">
        <v>29.800153124061172</v>
      </c>
      <c r="I587">
        <v>840.24699999999996</v>
      </c>
      <c r="J587">
        <v>42.993000000000002</v>
      </c>
      <c r="K587">
        <v>36.610999999999997</v>
      </c>
      <c r="L587">
        <v>37.454000000000001</v>
      </c>
      <c r="M587">
        <v>31.853000000000002</v>
      </c>
      <c r="N587">
        <v>26.349</v>
      </c>
      <c r="O587">
        <v>21.957000000000001</v>
      </c>
      <c r="Q587">
        <v>840.24699999999996</v>
      </c>
      <c r="R587">
        <v>44.049146896927965</v>
      </c>
      <c r="S587">
        <v>46.585048046508064</v>
      </c>
      <c r="T587">
        <v>44.276255651655433</v>
      </c>
      <c r="U587">
        <v>46.102125770125909</v>
      </c>
      <c r="V587">
        <v>48.278865476940297</v>
      </c>
      <c r="W587">
        <v>48.242846875938838</v>
      </c>
    </row>
    <row r="588" spans="1:23" x14ac:dyDescent="0.25">
      <c r="A588">
        <v>840.98</v>
      </c>
      <c r="B588">
        <v>12.844672364693459</v>
      </c>
      <c r="C588">
        <v>16.864846322976803</v>
      </c>
      <c r="D588">
        <v>18.22410934936088</v>
      </c>
      <c r="E588">
        <v>21.786584920898147</v>
      </c>
      <c r="F588">
        <v>25.225248048699775</v>
      </c>
      <c r="G588">
        <v>29.709726965798975</v>
      </c>
      <c r="I588">
        <v>840.98</v>
      </c>
      <c r="J588">
        <v>43.182000000000002</v>
      </c>
      <c r="K588">
        <v>36.585000000000001</v>
      </c>
      <c r="L588">
        <v>37.645000000000003</v>
      </c>
      <c r="M588">
        <v>32.027999999999999</v>
      </c>
      <c r="N588">
        <v>26.597000000000001</v>
      </c>
      <c r="O588">
        <v>22.135000000000002</v>
      </c>
      <c r="Q588">
        <v>840.98</v>
      </c>
      <c r="R588">
        <v>43.973327635306539</v>
      </c>
      <c r="S588">
        <v>46.550153677023197</v>
      </c>
      <c r="T588">
        <v>44.130890650639117</v>
      </c>
      <c r="U588">
        <v>46.185415079101858</v>
      </c>
      <c r="V588">
        <v>48.177751951300216</v>
      </c>
      <c r="W588">
        <v>48.155273034201016</v>
      </c>
    </row>
    <row r="589" spans="1:23" x14ac:dyDescent="0.25">
      <c r="A589">
        <v>841.71199999999999</v>
      </c>
      <c r="B589">
        <v>13.101971998439858</v>
      </c>
      <c r="C589">
        <v>17.036765886749144</v>
      </c>
      <c r="D589">
        <v>18.136776318498306</v>
      </c>
      <c r="E589">
        <v>21.879828465073142</v>
      </c>
      <c r="F589">
        <v>25.395018903247227</v>
      </c>
      <c r="G589">
        <v>29.915445325717481</v>
      </c>
      <c r="I589">
        <v>841.71199999999999</v>
      </c>
      <c r="J589">
        <v>43.241</v>
      </c>
      <c r="K589">
        <v>36.582999999999998</v>
      </c>
      <c r="L589">
        <v>37.819000000000003</v>
      </c>
      <c r="M589">
        <v>32.121000000000002</v>
      </c>
      <c r="N589">
        <v>26.745999999999999</v>
      </c>
      <c r="O589">
        <v>22.247</v>
      </c>
      <c r="Q589">
        <v>841.71199999999999</v>
      </c>
      <c r="R589">
        <v>43.657028001560143</v>
      </c>
      <c r="S589">
        <v>46.380234113250857</v>
      </c>
      <c r="T589">
        <v>44.044223681501691</v>
      </c>
      <c r="U589">
        <v>45.999171534926845</v>
      </c>
      <c r="V589">
        <v>47.858981096752778</v>
      </c>
      <c r="W589">
        <v>47.837554674282515</v>
      </c>
    </row>
    <row r="590" spans="1:23" x14ac:dyDescent="0.25">
      <c r="A590">
        <v>842.44399999999996</v>
      </c>
      <c r="B590">
        <v>13.179918323605644</v>
      </c>
      <c r="C590">
        <v>17.192828683663908</v>
      </c>
      <c r="D590">
        <v>18.149443554516022</v>
      </c>
      <c r="E590">
        <v>21.899558279261687</v>
      </c>
      <c r="F590">
        <v>25.341735143782323</v>
      </c>
      <c r="G590">
        <v>29.847985604439547</v>
      </c>
      <c r="I590">
        <v>842.44399999999996</v>
      </c>
      <c r="J590">
        <v>43.347999999999999</v>
      </c>
      <c r="K590">
        <v>36.640999999999998</v>
      </c>
      <c r="L590">
        <v>37.792000000000002</v>
      </c>
      <c r="M590">
        <v>32.207000000000001</v>
      </c>
      <c r="N590">
        <v>26.736000000000001</v>
      </c>
      <c r="O590">
        <v>22.213000000000001</v>
      </c>
      <c r="Q590">
        <v>842.44399999999996</v>
      </c>
      <c r="R590">
        <v>43.472081676394353</v>
      </c>
      <c r="S590">
        <v>46.16617131633609</v>
      </c>
      <c r="T590">
        <v>44.058556445483973</v>
      </c>
      <c r="U590">
        <v>45.893441720738323</v>
      </c>
      <c r="V590">
        <v>47.922264856217673</v>
      </c>
      <c r="W590">
        <v>47.939014395560463</v>
      </c>
    </row>
    <row r="591" spans="1:23" x14ac:dyDescent="0.25">
      <c r="A591">
        <v>843.17700000000002</v>
      </c>
      <c r="B591">
        <v>13.17806658394896</v>
      </c>
      <c r="C591">
        <v>17.328354335837677</v>
      </c>
      <c r="D591">
        <v>18.17551693846934</v>
      </c>
      <c r="E591">
        <v>21.975321438593454</v>
      </c>
      <c r="F591">
        <v>25.185296093226658</v>
      </c>
      <c r="G591">
        <v>29.81141922037714</v>
      </c>
      <c r="I591">
        <v>843.17700000000002</v>
      </c>
      <c r="J591">
        <v>42.973999999999997</v>
      </c>
      <c r="K591">
        <v>36.536000000000001</v>
      </c>
      <c r="L591">
        <v>37.616999999999997</v>
      </c>
      <c r="M591">
        <v>31.824999999999999</v>
      </c>
      <c r="N591">
        <v>26.396999999999998</v>
      </c>
      <c r="O591">
        <v>21.916</v>
      </c>
      <c r="Q591">
        <v>843.17700000000002</v>
      </c>
      <c r="R591">
        <v>43.847933416051042</v>
      </c>
      <c r="S591">
        <v>46.135645664162325</v>
      </c>
      <c r="T591">
        <v>44.207483061530667</v>
      </c>
      <c r="U591">
        <v>46.199678561406543</v>
      </c>
      <c r="V591">
        <v>48.417703906773355</v>
      </c>
      <c r="W591">
        <v>48.272580779622864</v>
      </c>
    </row>
    <row r="592" spans="1:23" x14ac:dyDescent="0.25">
      <c r="A592">
        <v>843.90899999999999</v>
      </c>
      <c r="B592">
        <v>13.126384729671445</v>
      </c>
      <c r="C592">
        <v>17.243008468082071</v>
      </c>
      <c r="D592">
        <v>18.084837954683032</v>
      </c>
      <c r="E592">
        <v>22.018961895934119</v>
      </c>
      <c r="F592">
        <v>24.988588040167954</v>
      </c>
      <c r="G592">
        <v>29.732230709171915</v>
      </c>
      <c r="I592">
        <v>843.90899999999999</v>
      </c>
      <c r="J592">
        <v>42.957999999999998</v>
      </c>
      <c r="K592">
        <v>36.591999999999999</v>
      </c>
      <c r="L592">
        <v>37.353000000000002</v>
      </c>
      <c r="M592">
        <v>31.713000000000001</v>
      </c>
      <c r="N592">
        <v>26.338999999999999</v>
      </c>
      <c r="O592">
        <v>21.867000000000001</v>
      </c>
      <c r="Q592">
        <v>843.90899999999999</v>
      </c>
      <c r="R592">
        <v>43.915615270328558</v>
      </c>
      <c r="S592">
        <v>46.164991531917934</v>
      </c>
      <c r="T592">
        <v>44.562162045316967</v>
      </c>
      <c r="U592">
        <v>46.268038104065887</v>
      </c>
      <c r="V592">
        <v>48.672411959832047</v>
      </c>
      <c r="W592">
        <v>48.40076929082808</v>
      </c>
    </row>
    <row r="593" spans="1:23" x14ac:dyDescent="0.25">
      <c r="A593">
        <v>844.64099999999996</v>
      </c>
      <c r="B593">
        <v>12.987622203914205</v>
      </c>
      <c r="C593">
        <v>16.990312344281374</v>
      </c>
      <c r="D593">
        <v>17.908580572730887</v>
      </c>
      <c r="E593">
        <v>22.036837711389996</v>
      </c>
      <c r="F593">
        <v>24.907024143793201</v>
      </c>
      <c r="G593">
        <v>29.431999500934896</v>
      </c>
      <c r="I593">
        <v>844.64099999999996</v>
      </c>
      <c r="J593">
        <v>42.850999999999999</v>
      </c>
      <c r="K593">
        <v>36.521000000000001</v>
      </c>
      <c r="L593">
        <v>37.445</v>
      </c>
      <c r="M593">
        <v>31.655999999999999</v>
      </c>
      <c r="N593">
        <v>26.420999999999999</v>
      </c>
      <c r="O593">
        <v>21.94</v>
      </c>
      <c r="Q593">
        <v>844.64099999999996</v>
      </c>
      <c r="R593">
        <v>44.161377796085795</v>
      </c>
      <c r="S593">
        <v>46.488687655718621</v>
      </c>
      <c r="T593">
        <v>44.646419427269109</v>
      </c>
      <c r="U593">
        <v>46.307162288610002</v>
      </c>
      <c r="V593">
        <v>48.671975856206807</v>
      </c>
      <c r="W593">
        <v>48.628000499065109</v>
      </c>
    </row>
    <row r="594" spans="1:23" x14ac:dyDescent="0.25">
      <c r="A594">
        <v>845.37300000000005</v>
      </c>
      <c r="B594">
        <v>13.180710048259581</v>
      </c>
      <c r="C594">
        <v>17.308472991395497</v>
      </c>
      <c r="D594">
        <v>18.346395601914065</v>
      </c>
      <c r="E594">
        <v>22.503485992324631</v>
      </c>
      <c r="F594">
        <v>25.228576676833573</v>
      </c>
      <c r="G594">
        <v>29.65548390927605</v>
      </c>
      <c r="I594">
        <v>845.37300000000005</v>
      </c>
      <c r="J594">
        <v>42.847000000000001</v>
      </c>
      <c r="K594">
        <v>36.531999999999996</v>
      </c>
      <c r="L594">
        <v>37.633000000000003</v>
      </c>
      <c r="M594">
        <v>31.736000000000001</v>
      </c>
      <c r="N594">
        <v>26.521000000000001</v>
      </c>
      <c r="O594">
        <v>22.001000000000001</v>
      </c>
      <c r="Q594">
        <v>845.37300000000005</v>
      </c>
      <c r="R594">
        <v>43.972289951740422</v>
      </c>
      <c r="S594">
        <v>46.159527008604506</v>
      </c>
      <c r="T594">
        <v>44.020604398085936</v>
      </c>
      <c r="U594">
        <v>45.760514007675368</v>
      </c>
      <c r="V594">
        <v>48.25042332316643</v>
      </c>
      <c r="W594">
        <v>48.343516090723945</v>
      </c>
    </row>
    <row r="595" spans="1:23" x14ac:dyDescent="0.25">
      <c r="A595">
        <v>846.10500000000002</v>
      </c>
      <c r="B595">
        <v>13.148926427732954</v>
      </c>
      <c r="C595">
        <v>17.186572656906804</v>
      </c>
      <c r="D595">
        <v>18.160061104637787</v>
      </c>
      <c r="E595">
        <v>22.212405821037496</v>
      </c>
      <c r="F595">
        <v>25.26648585891293</v>
      </c>
      <c r="G595">
        <v>29.685948442264905</v>
      </c>
      <c r="I595">
        <v>846.10500000000002</v>
      </c>
      <c r="J595">
        <v>43.103000000000002</v>
      </c>
      <c r="K595">
        <v>36.685000000000002</v>
      </c>
      <c r="L595">
        <v>37.398000000000003</v>
      </c>
      <c r="M595">
        <v>31.728999999999999</v>
      </c>
      <c r="N595">
        <v>26.558</v>
      </c>
      <c r="O595">
        <v>21.931999999999999</v>
      </c>
      <c r="Q595">
        <v>846.10500000000002</v>
      </c>
      <c r="R595">
        <v>43.748073572267046</v>
      </c>
      <c r="S595">
        <v>46.128427343093193</v>
      </c>
      <c r="T595">
        <v>44.441938895362213</v>
      </c>
      <c r="U595">
        <v>46.058594178962508</v>
      </c>
      <c r="V595">
        <v>48.175514141087078</v>
      </c>
      <c r="W595">
        <v>48.382051557735096</v>
      </c>
    </row>
    <row r="596" spans="1:23" x14ac:dyDescent="0.25">
      <c r="A596">
        <v>846.83600000000001</v>
      </c>
      <c r="B596">
        <v>12.964193548944564</v>
      </c>
      <c r="C596">
        <v>17.137600416727473</v>
      </c>
      <c r="D596">
        <v>18.174359373967707</v>
      </c>
      <c r="E596">
        <v>22.387411113332167</v>
      </c>
      <c r="F596">
        <v>25.057258217359465</v>
      </c>
      <c r="G596">
        <v>29.439111316934479</v>
      </c>
      <c r="I596">
        <v>846.83600000000001</v>
      </c>
      <c r="J596">
        <v>43.121000000000002</v>
      </c>
      <c r="K596">
        <v>36.661000000000001</v>
      </c>
      <c r="L596">
        <v>37.582999999999998</v>
      </c>
      <c r="M596">
        <v>31.779</v>
      </c>
      <c r="N596">
        <v>26.457999999999998</v>
      </c>
      <c r="O596">
        <v>21.808</v>
      </c>
      <c r="Q596">
        <v>846.83600000000001</v>
      </c>
      <c r="R596">
        <v>43.914806451055433</v>
      </c>
      <c r="S596">
        <v>46.201399583272526</v>
      </c>
      <c r="T596">
        <v>44.242640626032298</v>
      </c>
      <c r="U596">
        <v>45.83358888666784</v>
      </c>
      <c r="V596">
        <v>48.48474178264054</v>
      </c>
      <c r="W596">
        <v>48.752888683065528</v>
      </c>
    </row>
    <row r="597" spans="1:23" x14ac:dyDescent="0.25">
      <c r="A597">
        <v>847.56799999999998</v>
      </c>
      <c r="B597">
        <v>13.052520620185744</v>
      </c>
      <c r="C597">
        <v>16.922608850566935</v>
      </c>
      <c r="D597">
        <v>18.144943062097457</v>
      </c>
      <c r="E597">
        <v>22.311463658854269</v>
      </c>
      <c r="F597">
        <v>25.038303999597016</v>
      </c>
      <c r="G597">
        <v>29.464047252037751</v>
      </c>
      <c r="I597">
        <v>847.56799999999998</v>
      </c>
      <c r="J597">
        <v>42.963000000000001</v>
      </c>
      <c r="K597">
        <v>36.746000000000002</v>
      </c>
      <c r="L597">
        <v>37.49</v>
      </c>
      <c r="M597">
        <v>31.722999999999999</v>
      </c>
      <c r="N597">
        <v>26.416</v>
      </c>
      <c r="O597">
        <v>21.824000000000002</v>
      </c>
      <c r="Q597">
        <v>847.56799999999998</v>
      </c>
      <c r="R597">
        <v>43.984479379814253</v>
      </c>
      <c r="S597">
        <v>46.33139114943306</v>
      </c>
      <c r="T597">
        <v>44.365056937902537</v>
      </c>
      <c r="U597">
        <v>45.965536341145736</v>
      </c>
      <c r="V597">
        <v>48.545696000402984</v>
      </c>
      <c r="W597">
        <v>48.71195274796225</v>
      </c>
    </row>
    <row r="598" spans="1:23" x14ac:dyDescent="0.25">
      <c r="A598">
        <v>848.3</v>
      </c>
      <c r="B598">
        <v>12.945659224004025</v>
      </c>
      <c r="C598">
        <v>16.942966102045915</v>
      </c>
      <c r="D598">
        <v>18.482034073653779</v>
      </c>
      <c r="E598">
        <v>22.425848220605403</v>
      </c>
      <c r="F598">
        <v>25.184898660638076</v>
      </c>
      <c r="G598">
        <v>29.630318590349937</v>
      </c>
      <c r="I598">
        <v>848.3</v>
      </c>
      <c r="J598">
        <v>43.006</v>
      </c>
      <c r="K598">
        <v>36.624000000000002</v>
      </c>
      <c r="L598">
        <v>37.506999999999998</v>
      </c>
      <c r="M598">
        <v>31.632000000000001</v>
      </c>
      <c r="N598">
        <v>26.603999999999999</v>
      </c>
      <c r="O598">
        <v>21.885000000000002</v>
      </c>
      <c r="Q598">
        <v>848.3</v>
      </c>
      <c r="R598">
        <v>44.048340775995975</v>
      </c>
      <c r="S598">
        <v>46.433033897954083</v>
      </c>
      <c r="T598">
        <v>44.010965926346223</v>
      </c>
      <c r="U598">
        <v>45.942151779394592</v>
      </c>
      <c r="V598">
        <v>48.211101339361925</v>
      </c>
      <c r="W598">
        <v>48.484681409650058</v>
      </c>
    </row>
    <row r="599" spans="1:23" x14ac:dyDescent="0.25">
      <c r="A599">
        <v>849.03099999999995</v>
      </c>
      <c r="B599">
        <v>13.014969309924147</v>
      </c>
      <c r="C599">
        <v>17.132046803641799</v>
      </c>
      <c r="D599">
        <v>18.329046973845387</v>
      </c>
      <c r="E599">
        <v>22.470269725631372</v>
      </c>
      <c r="F599">
        <v>25.404546587500121</v>
      </c>
      <c r="G599">
        <v>29.763377795743224</v>
      </c>
      <c r="I599">
        <v>849.03099999999995</v>
      </c>
      <c r="J599">
        <v>43.113</v>
      </c>
      <c r="K599">
        <v>36.713000000000001</v>
      </c>
      <c r="L599">
        <v>37.701000000000001</v>
      </c>
      <c r="M599">
        <v>31.826000000000001</v>
      </c>
      <c r="N599">
        <v>26.623000000000001</v>
      </c>
      <c r="O599">
        <v>21.876000000000001</v>
      </c>
      <c r="Q599">
        <v>849.03099999999995</v>
      </c>
      <c r="R599">
        <v>43.872030690075853</v>
      </c>
      <c r="S599">
        <v>46.1549531963582</v>
      </c>
      <c r="T599">
        <v>43.969953026154613</v>
      </c>
      <c r="U599">
        <v>45.703730274368638</v>
      </c>
      <c r="V599">
        <v>47.972453412499874</v>
      </c>
      <c r="W599">
        <v>48.360622204256771</v>
      </c>
    </row>
    <row r="600" spans="1:23" x14ac:dyDescent="0.25">
      <c r="A600">
        <v>849.76300000000003</v>
      </c>
      <c r="B600">
        <v>12.829638428994096</v>
      </c>
      <c r="C600">
        <v>17.036824483228344</v>
      </c>
      <c r="D600">
        <v>18.477858282897028</v>
      </c>
      <c r="E600">
        <v>22.697746147573504</v>
      </c>
      <c r="F600">
        <v>25.539068052828181</v>
      </c>
      <c r="G600">
        <v>29.705359048899602</v>
      </c>
      <c r="I600">
        <v>849.76300000000003</v>
      </c>
      <c r="J600">
        <v>43.276000000000003</v>
      </c>
      <c r="K600">
        <v>36.743000000000002</v>
      </c>
      <c r="L600">
        <v>37.694000000000003</v>
      </c>
      <c r="M600">
        <v>31.748000000000001</v>
      </c>
      <c r="N600">
        <v>26.588999999999999</v>
      </c>
      <c r="O600">
        <v>21.943000000000001</v>
      </c>
      <c r="Q600">
        <v>849.76300000000003</v>
      </c>
      <c r="R600">
        <v>43.894361571005902</v>
      </c>
      <c r="S600">
        <v>46.220175516771654</v>
      </c>
      <c r="T600">
        <v>43.828141717102966</v>
      </c>
      <c r="U600">
        <v>45.554253852426491</v>
      </c>
      <c r="V600">
        <v>47.871931947171817</v>
      </c>
      <c r="W600">
        <v>48.3516409511004</v>
      </c>
    </row>
    <row r="601" spans="1:23" x14ac:dyDescent="0.25">
      <c r="A601">
        <v>850.49400000000003</v>
      </c>
      <c r="B601">
        <v>12.865204298083762</v>
      </c>
      <c r="C601">
        <v>16.907522167426425</v>
      </c>
      <c r="D601">
        <v>18.323650854228614</v>
      </c>
      <c r="E601">
        <v>22.612345137629781</v>
      </c>
      <c r="F601">
        <v>25.621639533039442</v>
      </c>
      <c r="G601">
        <v>29.658696717332766</v>
      </c>
      <c r="I601">
        <v>850.49400000000003</v>
      </c>
      <c r="J601">
        <v>43.073999999999998</v>
      </c>
      <c r="K601">
        <v>36.746000000000002</v>
      </c>
      <c r="L601">
        <v>37.631</v>
      </c>
      <c r="M601">
        <v>31.69</v>
      </c>
      <c r="N601">
        <v>26.616</v>
      </c>
      <c r="O601">
        <v>21.934000000000001</v>
      </c>
      <c r="Q601">
        <v>850.49400000000003</v>
      </c>
      <c r="R601">
        <v>44.060795701916241</v>
      </c>
      <c r="S601">
        <v>46.346477832573569</v>
      </c>
      <c r="T601">
        <v>44.045349145771382</v>
      </c>
      <c r="U601">
        <v>45.697654862370221</v>
      </c>
      <c r="V601">
        <v>47.762360466960558</v>
      </c>
      <c r="W601">
        <v>48.407303282667236</v>
      </c>
    </row>
    <row r="602" spans="1:23" x14ac:dyDescent="0.25">
      <c r="A602">
        <v>851.226</v>
      </c>
      <c r="B602">
        <v>12.782793211371281</v>
      </c>
      <c r="C602">
        <v>16.739162279597323</v>
      </c>
      <c r="D602">
        <v>18.375753202378203</v>
      </c>
      <c r="E602">
        <v>22.593822125258367</v>
      </c>
      <c r="F602">
        <v>25.24873633027547</v>
      </c>
      <c r="G602">
        <v>29.784772795850607</v>
      </c>
      <c r="I602">
        <v>851.226</v>
      </c>
      <c r="J602">
        <v>42.975999999999999</v>
      </c>
      <c r="K602">
        <v>36.579000000000001</v>
      </c>
      <c r="L602">
        <v>37.619</v>
      </c>
      <c r="M602">
        <v>31.556999999999999</v>
      </c>
      <c r="N602">
        <v>26.661000000000001</v>
      </c>
      <c r="O602">
        <v>22.02</v>
      </c>
      <c r="Q602">
        <v>851.226</v>
      </c>
      <c r="R602">
        <v>44.241206788628716</v>
      </c>
      <c r="S602">
        <v>46.681837720402676</v>
      </c>
      <c r="T602">
        <v>44.005246797621794</v>
      </c>
      <c r="U602">
        <v>45.849177874741628</v>
      </c>
      <c r="V602">
        <v>48.090263669724528</v>
      </c>
      <c r="W602">
        <v>48.195227204149397</v>
      </c>
    </row>
    <row r="603" spans="1:23" x14ac:dyDescent="0.25">
      <c r="A603">
        <v>851.95699999999999</v>
      </c>
      <c r="B603">
        <v>12.55113097611193</v>
      </c>
      <c r="C603">
        <v>16.732722270973863</v>
      </c>
      <c r="D603">
        <v>18.259518171974545</v>
      </c>
      <c r="E603">
        <v>22.475244688512372</v>
      </c>
      <c r="F603">
        <v>25.340631824417141</v>
      </c>
      <c r="G603">
        <v>29.473433073693581</v>
      </c>
      <c r="I603">
        <v>851.95699999999999</v>
      </c>
      <c r="J603">
        <v>43.122999999999998</v>
      </c>
      <c r="K603">
        <v>36.682000000000002</v>
      </c>
      <c r="L603">
        <v>37.616999999999997</v>
      </c>
      <c r="M603">
        <v>31.783000000000001</v>
      </c>
      <c r="N603">
        <v>26.72</v>
      </c>
      <c r="O603">
        <v>22.234999999999999</v>
      </c>
      <c r="Q603">
        <v>851.95699999999999</v>
      </c>
      <c r="R603">
        <v>44.325869023888075</v>
      </c>
      <c r="S603">
        <v>46.585277729026132</v>
      </c>
      <c r="T603">
        <v>44.123481828025461</v>
      </c>
      <c r="U603">
        <v>45.741755311487623</v>
      </c>
      <c r="V603">
        <v>47.939368175582857</v>
      </c>
      <c r="W603">
        <v>48.291566926306416</v>
      </c>
    </row>
    <row r="604" spans="1:23" x14ac:dyDescent="0.25">
      <c r="A604">
        <v>852.68799999999999</v>
      </c>
      <c r="B604">
        <v>12.61293414850614</v>
      </c>
      <c r="C604">
        <v>16.702998522768098</v>
      </c>
      <c r="D604">
        <v>18.121750011410921</v>
      </c>
      <c r="E604">
        <v>22.242006585250447</v>
      </c>
      <c r="F604">
        <v>25.34215095428889</v>
      </c>
      <c r="G604">
        <v>29.779350165146678</v>
      </c>
      <c r="I604">
        <v>852.68799999999999</v>
      </c>
      <c r="J604">
        <v>43.225000000000001</v>
      </c>
      <c r="K604">
        <v>36.652999999999999</v>
      </c>
      <c r="L604">
        <v>37.822000000000003</v>
      </c>
      <c r="M604">
        <v>31.739000000000001</v>
      </c>
      <c r="N604">
        <v>26.806999999999999</v>
      </c>
      <c r="O604">
        <v>22.271999999999998</v>
      </c>
      <c r="Q604">
        <v>852.68799999999999</v>
      </c>
      <c r="R604">
        <v>44.162065851493857</v>
      </c>
      <c r="S604">
        <v>46.644001477231903</v>
      </c>
      <c r="T604">
        <v>44.056249988589073</v>
      </c>
      <c r="U604">
        <v>46.018993414749545</v>
      </c>
      <c r="V604">
        <v>47.850849045711108</v>
      </c>
      <c r="W604">
        <v>47.948649834853327</v>
      </c>
    </row>
    <row r="605" spans="1:23" x14ac:dyDescent="0.25">
      <c r="A605">
        <v>853.41899999999998</v>
      </c>
      <c r="B605">
        <v>12.638439212692807</v>
      </c>
      <c r="C605">
        <v>16.615167639120763</v>
      </c>
      <c r="D605">
        <v>18.31555823873968</v>
      </c>
      <c r="E605">
        <v>22.541373845283118</v>
      </c>
      <c r="F605">
        <v>25.370341112502043</v>
      </c>
      <c r="G605">
        <v>29.682113199587999</v>
      </c>
      <c r="I605">
        <v>853.41899999999998</v>
      </c>
      <c r="J605">
        <v>43.185000000000002</v>
      </c>
      <c r="K605">
        <v>36.783999999999999</v>
      </c>
      <c r="L605">
        <v>37.795000000000002</v>
      </c>
      <c r="M605">
        <v>31.959</v>
      </c>
      <c r="N605">
        <v>26.728000000000002</v>
      </c>
      <c r="O605">
        <v>22.265999999999998</v>
      </c>
      <c r="Q605">
        <v>853.41899999999998</v>
      </c>
      <c r="R605">
        <v>44.176560787307189</v>
      </c>
      <c r="S605">
        <v>46.600832360879238</v>
      </c>
      <c r="T605">
        <v>43.889441761260315</v>
      </c>
      <c r="U605">
        <v>45.499626154716879</v>
      </c>
      <c r="V605">
        <v>47.901658887497945</v>
      </c>
      <c r="W605">
        <v>48.051886800412007</v>
      </c>
    </row>
    <row r="606" spans="1:23" x14ac:dyDescent="0.25">
      <c r="A606">
        <v>854.15</v>
      </c>
      <c r="B606">
        <v>12.748113028431467</v>
      </c>
      <c r="C606">
        <v>16.795550571538261</v>
      </c>
      <c r="D606">
        <v>17.997776548235624</v>
      </c>
      <c r="E606">
        <v>22.461693916443412</v>
      </c>
      <c r="F606">
        <v>25.434333749419515</v>
      </c>
      <c r="G606">
        <v>29.856267212587976</v>
      </c>
      <c r="I606">
        <v>854.15</v>
      </c>
      <c r="J606">
        <v>43.302</v>
      </c>
      <c r="K606">
        <v>36.789000000000001</v>
      </c>
      <c r="L606">
        <v>38.012</v>
      </c>
      <c r="M606">
        <v>32.048000000000002</v>
      </c>
      <c r="N606">
        <v>26.844999999999999</v>
      </c>
      <c r="O606">
        <v>22.224</v>
      </c>
      <c r="Q606">
        <v>854.15</v>
      </c>
      <c r="R606">
        <v>43.949886971568532</v>
      </c>
      <c r="S606">
        <v>46.415449428461741</v>
      </c>
      <c r="T606">
        <v>43.990223451764379</v>
      </c>
      <c r="U606">
        <v>45.49030608355659</v>
      </c>
      <c r="V606">
        <v>47.720666250580486</v>
      </c>
      <c r="W606">
        <v>47.919732787412016</v>
      </c>
    </row>
    <row r="607" spans="1:23" x14ac:dyDescent="0.25">
      <c r="A607">
        <v>854.88099999999997</v>
      </c>
      <c r="B607">
        <v>12.808948348199067</v>
      </c>
      <c r="C607">
        <v>16.774095191121322</v>
      </c>
      <c r="D607">
        <v>18.105618965944146</v>
      </c>
      <c r="E607">
        <v>22.398913784919294</v>
      </c>
      <c r="F607">
        <v>25.307761087164625</v>
      </c>
      <c r="G607">
        <v>29.539334725129518</v>
      </c>
      <c r="I607">
        <v>854.88099999999997</v>
      </c>
      <c r="J607">
        <v>43.247999999999998</v>
      </c>
      <c r="K607">
        <v>36.817999999999998</v>
      </c>
      <c r="L607">
        <v>37.829000000000001</v>
      </c>
      <c r="M607">
        <v>32.06</v>
      </c>
      <c r="N607">
        <v>26.777999999999999</v>
      </c>
      <c r="O607">
        <v>22.231999999999999</v>
      </c>
      <c r="Q607">
        <v>854.88099999999997</v>
      </c>
      <c r="R607">
        <v>43.943051651800936</v>
      </c>
      <c r="S607">
        <v>46.407904808878683</v>
      </c>
      <c r="T607">
        <v>44.065381034055854</v>
      </c>
      <c r="U607">
        <v>45.541086215080703</v>
      </c>
      <c r="V607">
        <v>47.914238912835387</v>
      </c>
      <c r="W607">
        <v>48.22866527487048</v>
      </c>
    </row>
    <row r="608" spans="1:23" x14ac:dyDescent="0.25">
      <c r="A608">
        <v>855.61199999999997</v>
      </c>
      <c r="B608">
        <v>12.708340092181579</v>
      </c>
      <c r="C608">
        <v>16.759371306815435</v>
      </c>
      <c r="D608">
        <v>17.993585675735286</v>
      </c>
      <c r="E608">
        <v>22.309500607370314</v>
      </c>
      <c r="F608">
        <v>25.329044935601328</v>
      </c>
      <c r="G608">
        <v>29.633719776830823</v>
      </c>
      <c r="I608">
        <v>855.61199999999997</v>
      </c>
      <c r="J608">
        <v>43.347000000000001</v>
      </c>
      <c r="K608">
        <v>36.71</v>
      </c>
      <c r="L608">
        <v>38.015000000000001</v>
      </c>
      <c r="M608">
        <v>32.000999999999998</v>
      </c>
      <c r="N608">
        <v>26.82</v>
      </c>
      <c r="O608">
        <v>22.143999999999998</v>
      </c>
      <c r="Q608">
        <v>855.61199999999997</v>
      </c>
      <c r="R608">
        <v>43.944659907818419</v>
      </c>
      <c r="S608">
        <v>46.530628693184568</v>
      </c>
      <c r="T608">
        <v>43.99141432426471</v>
      </c>
      <c r="U608">
        <v>45.689499392629685</v>
      </c>
      <c r="V608">
        <v>47.850955064398676</v>
      </c>
      <c r="W608">
        <v>48.222280223169172</v>
      </c>
    </row>
    <row r="609" spans="1:23" x14ac:dyDescent="0.25">
      <c r="A609">
        <v>856.34299999999996</v>
      </c>
      <c r="B609">
        <v>12.771837263058309</v>
      </c>
      <c r="C609">
        <v>16.803685014617873</v>
      </c>
      <c r="D609">
        <v>17.909767978616483</v>
      </c>
      <c r="E609">
        <v>22.281932206323948</v>
      </c>
      <c r="F609">
        <v>25.228040824544347</v>
      </c>
      <c r="G609">
        <v>29.676080400441563</v>
      </c>
      <c r="I609">
        <v>856.34299999999996</v>
      </c>
      <c r="J609">
        <v>43.344000000000001</v>
      </c>
      <c r="K609">
        <v>36.831000000000003</v>
      </c>
      <c r="L609">
        <v>37.851999999999997</v>
      </c>
      <c r="M609">
        <v>31.98</v>
      </c>
      <c r="N609">
        <v>26.731000000000002</v>
      </c>
      <c r="O609">
        <v>22.024000000000001</v>
      </c>
      <c r="Q609">
        <v>856.34299999999996</v>
      </c>
      <c r="R609">
        <v>43.88416273694169</v>
      </c>
      <c r="S609">
        <v>46.365314985382128</v>
      </c>
      <c r="T609">
        <v>44.238232021383524</v>
      </c>
      <c r="U609">
        <v>45.738067793676052</v>
      </c>
      <c r="V609">
        <v>48.040959175455654</v>
      </c>
      <c r="W609">
        <v>48.299919599558436</v>
      </c>
    </row>
    <row r="610" spans="1:23" x14ac:dyDescent="0.25">
      <c r="A610">
        <v>857.07399999999996</v>
      </c>
      <c r="B610">
        <v>12.930860190858114</v>
      </c>
      <c r="C610">
        <v>16.800823825824203</v>
      </c>
      <c r="D610">
        <v>17.969327660491054</v>
      </c>
      <c r="E610">
        <v>22.09720547113178</v>
      </c>
      <c r="F610">
        <v>25.300185734966444</v>
      </c>
      <c r="G610">
        <v>29.587181301273784</v>
      </c>
      <c r="I610">
        <v>857.07399999999996</v>
      </c>
      <c r="J610">
        <v>43.372</v>
      </c>
      <c r="K610">
        <v>36.893000000000001</v>
      </c>
      <c r="L610">
        <v>37.951999999999998</v>
      </c>
      <c r="M610">
        <v>32.011000000000003</v>
      </c>
      <c r="N610">
        <v>26.812999999999999</v>
      </c>
      <c r="O610">
        <v>22.44</v>
      </c>
      <c r="Q610">
        <v>857.07399999999996</v>
      </c>
      <c r="R610">
        <v>43.697139809141888</v>
      </c>
      <c r="S610">
        <v>46.306176174175796</v>
      </c>
      <c r="T610">
        <v>44.078672339508948</v>
      </c>
      <c r="U610">
        <v>45.891794528868225</v>
      </c>
      <c r="V610">
        <v>47.88681426503355</v>
      </c>
      <c r="W610">
        <v>47.972818698726215</v>
      </c>
    </row>
    <row r="611" spans="1:23" x14ac:dyDescent="0.25">
      <c r="A611">
        <v>857.80399999999997</v>
      </c>
      <c r="B611">
        <v>12.877511674388721</v>
      </c>
      <c r="C611">
        <v>16.867520379436929</v>
      </c>
      <c r="D611">
        <v>18.071157726177994</v>
      </c>
      <c r="E611">
        <v>22.041184311234808</v>
      </c>
      <c r="F611">
        <v>25.514194760485601</v>
      </c>
      <c r="G611">
        <v>29.550244929096031</v>
      </c>
      <c r="I611">
        <v>857.80399999999997</v>
      </c>
      <c r="J611">
        <v>43.572000000000003</v>
      </c>
      <c r="K611">
        <v>36.963000000000001</v>
      </c>
      <c r="L611">
        <v>38.07</v>
      </c>
      <c r="M611">
        <v>32.213000000000001</v>
      </c>
      <c r="N611">
        <v>27.117000000000001</v>
      </c>
      <c r="O611">
        <v>22.498000000000001</v>
      </c>
      <c r="Q611">
        <v>857.80399999999997</v>
      </c>
      <c r="R611">
        <v>43.550488325611276</v>
      </c>
      <c r="S611">
        <v>46.169479620563067</v>
      </c>
      <c r="T611">
        <v>43.858842273822006</v>
      </c>
      <c r="U611">
        <v>45.745815688765198</v>
      </c>
      <c r="V611">
        <v>47.368805239514394</v>
      </c>
      <c r="W611">
        <v>47.951755070903964</v>
      </c>
    </row>
    <row r="612" spans="1:23" x14ac:dyDescent="0.25">
      <c r="A612">
        <v>858.53499999999997</v>
      </c>
      <c r="B612">
        <v>13.119743749569773</v>
      </c>
      <c r="C612">
        <v>16.947632003758898</v>
      </c>
      <c r="D612">
        <v>18.077115310212985</v>
      </c>
      <c r="E612">
        <v>22.083260574785211</v>
      </c>
      <c r="F612">
        <v>25.119522887538803</v>
      </c>
      <c r="G612">
        <v>29.544307766212214</v>
      </c>
      <c r="I612">
        <v>858.53499999999997</v>
      </c>
      <c r="J612">
        <v>43.640999999999998</v>
      </c>
      <c r="K612">
        <v>36.994</v>
      </c>
      <c r="L612">
        <v>38.122</v>
      </c>
      <c r="M612">
        <v>32.167999999999999</v>
      </c>
      <c r="N612">
        <v>27.201000000000001</v>
      </c>
      <c r="O612">
        <v>22.588999999999999</v>
      </c>
      <c r="Q612">
        <v>858.53499999999997</v>
      </c>
      <c r="R612">
        <v>43.23925625043023</v>
      </c>
      <c r="S612">
        <v>46.058367996241103</v>
      </c>
      <c r="T612">
        <v>43.800884689787011</v>
      </c>
      <c r="U612">
        <v>45.748739425214779</v>
      </c>
      <c r="V612">
        <v>47.6794771124612</v>
      </c>
      <c r="W612">
        <v>47.866692233787788</v>
      </c>
    </row>
    <row r="613" spans="1:23" x14ac:dyDescent="0.25">
      <c r="A613">
        <v>859.26499999999999</v>
      </c>
      <c r="B613">
        <v>12.921204005946963</v>
      </c>
      <c r="C613">
        <v>16.91603998314687</v>
      </c>
      <c r="D613">
        <v>17.990589493869781</v>
      </c>
      <c r="E613">
        <v>22.091512069673126</v>
      </c>
      <c r="F613">
        <v>24.975630748064766</v>
      </c>
      <c r="G613">
        <v>29.463680677046167</v>
      </c>
      <c r="I613">
        <v>859.26499999999999</v>
      </c>
      <c r="J613">
        <v>43.499000000000002</v>
      </c>
      <c r="K613">
        <v>36.859000000000002</v>
      </c>
      <c r="L613">
        <v>38.121000000000002</v>
      </c>
      <c r="M613">
        <v>32.155000000000001</v>
      </c>
      <c r="N613">
        <v>26.943999999999999</v>
      </c>
      <c r="O613">
        <v>22.359000000000002</v>
      </c>
      <c r="Q613">
        <v>859.26499999999999</v>
      </c>
      <c r="R613">
        <v>43.579795994053036</v>
      </c>
      <c r="S613">
        <v>46.224960016853132</v>
      </c>
      <c r="T613">
        <v>43.888410506130214</v>
      </c>
      <c r="U613">
        <v>45.75348793032687</v>
      </c>
      <c r="V613">
        <v>48.080369251935231</v>
      </c>
      <c r="W613">
        <v>48.177319322953821</v>
      </c>
    </row>
    <row r="614" spans="1:23" x14ac:dyDescent="0.25">
      <c r="A614">
        <v>859.99599999999998</v>
      </c>
      <c r="B614">
        <v>12.897499273916582</v>
      </c>
      <c r="C614">
        <v>16.914062998434733</v>
      </c>
      <c r="D614">
        <v>18.120296759523391</v>
      </c>
      <c r="E614">
        <v>21.793049206184385</v>
      </c>
      <c r="F614">
        <v>24.963179024349419</v>
      </c>
      <c r="G614">
        <v>29.180542406442765</v>
      </c>
      <c r="I614">
        <v>859.99599999999998</v>
      </c>
      <c r="J614">
        <v>43.414999999999999</v>
      </c>
      <c r="K614">
        <v>37.017000000000003</v>
      </c>
      <c r="L614">
        <v>37.979999999999997</v>
      </c>
      <c r="M614">
        <v>32.073999999999998</v>
      </c>
      <c r="N614">
        <v>26.9</v>
      </c>
      <c r="O614">
        <v>22.161000000000001</v>
      </c>
      <c r="Q614">
        <v>859.99599999999998</v>
      </c>
      <c r="R614">
        <v>43.687500726083421</v>
      </c>
      <c r="S614">
        <v>46.06893700156526</v>
      </c>
      <c r="T614">
        <v>43.899703240476612</v>
      </c>
      <c r="U614">
        <v>46.132950793815617</v>
      </c>
      <c r="V614">
        <v>48.136820975650579</v>
      </c>
      <c r="W614">
        <v>48.65845759355723</v>
      </c>
    </row>
    <row r="615" spans="1:23" x14ac:dyDescent="0.25">
      <c r="A615">
        <v>860.726</v>
      </c>
      <c r="B615">
        <v>12.887344107603036</v>
      </c>
      <c r="C615">
        <v>16.889461365864602</v>
      </c>
      <c r="D615">
        <v>17.995670105328472</v>
      </c>
      <c r="E615">
        <v>21.587167243475502</v>
      </c>
      <c r="F615">
        <v>24.72264077029595</v>
      </c>
      <c r="G615">
        <v>29.013104222665341</v>
      </c>
      <c r="I615">
        <v>860.726</v>
      </c>
      <c r="J615">
        <v>43.2</v>
      </c>
      <c r="K615">
        <v>36.78</v>
      </c>
      <c r="L615">
        <v>37.619999999999997</v>
      </c>
      <c r="M615">
        <v>31.773</v>
      </c>
      <c r="N615">
        <v>26.459</v>
      </c>
      <c r="O615">
        <v>21.875</v>
      </c>
      <c r="Q615">
        <v>860.726</v>
      </c>
      <c r="R615">
        <v>43.912655892396963</v>
      </c>
      <c r="S615">
        <v>46.330538634135394</v>
      </c>
      <c r="T615">
        <v>44.384329894671531</v>
      </c>
      <c r="U615">
        <v>46.639832756524498</v>
      </c>
      <c r="V615">
        <v>48.818359229704043</v>
      </c>
      <c r="W615">
        <v>49.111895777334659</v>
      </c>
    </row>
    <row r="616" spans="1:23" x14ac:dyDescent="0.25">
      <c r="A616">
        <v>861.45600000000002</v>
      </c>
      <c r="B616">
        <v>13.194023042115981</v>
      </c>
      <c r="C616">
        <v>17.099003556407169</v>
      </c>
      <c r="D616">
        <v>18.318047865544919</v>
      </c>
      <c r="E616">
        <v>21.759776401776751</v>
      </c>
      <c r="F616">
        <v>24.956478221748373</v>
      </c>
      <c r="G616">
        <v>29.46304977190108</v>
      </c>
      <c r="I616">
        <v>861.45600000000002</v>
      </c>
      <c r="J616">
        <v>43.039000000000001</v>
      </c>
      <c r="K616">
        <v>36.863</v>
      </c>
      <c r="L616">
        <v>37.579000000000001</v>
      </c>
      <c r="M616">
        <v>31.64</v>
      </c>
      <c r="N616">
        <v>26.526</v>
      </c>
      <c r="O616">
        <v>21.771999999999998</v>
      </c>
      <c r="Q616">
        <v>861.45600000000002</v>
      </c>
      <c r="R616">
        <v>43.766976957884019</v>
      </c>
      <c r="S616">
        <v>46.037996443592831</v>
      </c>
      <c r="T616">
        <v>44.10295213445508</v>
      </c>
      <c r="U616">
        <v>46.600223598223252</v>
      </c>
      <c r="V616">
        <v>48.517521778251634</v>
      </c>
      <c r="W616">
        <v>48.764950228098925</v>
      </c>
    </row>
    <row r="617" spans="1:23" x14ac:dyDescent="0.25">
      <c r="A617">
        <v>862.18600000000004</v>
      </c>
      <c r="B617">
        <v>12.94808412908267</v>
      </c>
      <c r="C617">
        <v>17.170186939016961</v>
      </c>
      <c r="D617">
        <v>18.360344297036001</v>
      </c>
      <c r="E617">
        <v>21.825726238669152</v>
      </c>
      <c r="F617">
        <v>24.712982373492114</v>
      </c>
      <c r="G617">
        <v>29.305724460099434</v>
      </c>
      <c r="I617">
        <v>862.18600000000004</v>
      </c>
      <c r="J617">
        <v>43.107999999999997</v>
      </c>
      <c r="K617">
        <v>36.811999999999998</v>
      </c>
      <c r="L617">
        <v>37.658000000000001</v>
      </c>
      <c r="M617">
        <v>31.84</v>
      </c>
      <c r="N617">
        <v>26.565000000000001</v>
      </c>
      <c r="O617">
        <v>21.901</v>
      </c>
      <c r="Q617">
        <v>862.18600000000004</v>
      </c>
      <c r="R617">
        <v>43.943915870917337</v>
      </c>
      <c r="S617">
        <v>46.017813060983045</v>
      </c>
      <c r="T617">
        <v>43.981655702963998</v>
      </c>
      <c r="U617">
        <v>46.334273761330849</v>
      </c>
      <c r="V617">
        <v>48.722017626507892</v>
      </c>
      <c r="W617">
        <v>48.79327553990057</v>
      </c>
    </row>
    <row r="618" spans="1:23" x14ac:dyDescent="0.25">
      <c r="A618">
        <v>862.91700000000003</v>
      </c>
      <c r="B618">
        <v>13.045803047704283</v>
      </c>
      <c r="C618">
        <v>16.914888970187839</v>
      </c>
      <c r="D618">
        <v>18.246484674424483</v>
      </c>
      <c r="E618">
        <v>21.953648534774981</v>
      </c>
      <c r="F618">
        <v>25.15484939429335</v>
      </c>
      <c r="G618">
        <v>29.445356615609636</v>
      </c>
      <c r="I618">
        <v>862.91700000000003</v>
      </c>
      <c r="J618">
        <v>43.439</v>
      </c>
      <c r="K618">
        <v>36.966999999999999</v>
      </c>
      <c r="L618">
        <v>37.927999999999997</v>
      </c>
      <c r="M618">
        <v>31.986999999999998</v>
      </c>
      <c r="N618">
        <v>26.678999999999998</v>
      </c>
      <c r="O618">
        <v>22.193000000000001</v>
      </c>
      <c r="Q618">
        <v>862.91700000000003</v>
      </c>
      <c r="R618">
        <v>43.515196952295717</v>
      </c>
      <c r="S618">
        <v>46.118111029812162</v>
      </c>
      <c r="T618">
        <v>43.825515325575523</v>
      </c>
      <c r="U618">
        <v>46.059351465225021</v>
      </c>
      <c r="V618">
        <v>48.166150605706648</v>
      </c>
      <c r="W618">
        <v>48.361643384390362</v>
      </c>
    </row>
    <row r="619" spans="1:23" x14ac:dyDescent="0.25">
      <c r="A619">
        <v>863.64700000000005</v>
      </c>
      <c r="B619">
        <v>13.145752243394126</v>
      </c>
      <c r="C619">
        <v>17.088202956868205</v>
      </c>
      <c r="D619">
        <v>18.376658621123518</v>
      </c>
      <c r="E619">
        <v>21.982485076366856</v>
      </c>
      <c r="F619">
        <v>25.222248929199971</v>
      </c>
      <c r="G619">
        <v>29.764288197604181</v>
      </c>
      <c r="I619">
        <v>863.64700000000005</v>
      </c>
      <c r="J619">
        <v>43.594999999999999</v>
      </c>
      <c r="K619">
        <v>37.116</v>
      </c>
      <c r="L619">
        <v>38.222000000000001</v>
      </c>
      <c r="M619">
        <v>32.4</v>
      </c>
      <c r="N619">
        <v>27.027000000000001</v>
      </c>
      <c r="O619">
        <v>22.285</v>
      </c>
      <c r="Q619">
        <v>863.64700000000005</v>
      </c>
      <c r="R619">
        <v>43.259247756605873</v>
      </c>
      <c r="S619">
        <v>45.795797043131799</v>
      </c>
      <c r="T619">
        <v>43.401341378876481</v>
      </c>
      <c r="U619">
        <v>45.617514923633138</v>
      </c>
      <c r="V619">
        <v>47.750751070800028</v>
      </c>
      <c r="W619">
        <v>47.950711802395823</v>
      </c>
    </row>
    <row r="620" spans="1:23" x14ac:dyDescent="0.25">
      <c r="A620">
        <v>864.37699999999995</v>
      </c>
      <c r="B620">
        <v>12.87333330629869</v>
      </c>
      <c r="C620">
        <v>16.761950101154309</v>
      </c>
      <c r="D620">
        <v>18.224219317231526</v>
      </c>
      <c r="E620">
        <v>21.835532159793154</v>
      </c>
      <c r="F620">
        <v>25.091079365243786</v>
      </c>
      <c r="G620">
        <v>29.3538677691168</v>
      </c>
      <c r="I620">
        <v>864.37699999999995</v>
      </c>
      <c r="J620">
        <v>43.704999999999998</v>
      </c>
      <c r="K620">
        <v>36.987000000000002</v>
      </c>
      <c r="L620">
        <v>38.258000000000003</v>
      </c>
      <c r="M620">
        <v>32.481999999999999</v>
      </c>
      <c r="N620">
        <v>27.045000000000002</v>
      </c>
      <c r="O620">
        <v>22.440999999999999</v>
      </c>
      <c r="Q620">
        <v>864.37699999999995</v>
      </c>
      <c r="R620">
        <v>43.421666693701312</v>
      </c>
      <c r="S620">
        <v>46.251049898845693</v>
      </c>
      <c r="T620">
        <v>43.517780682768475</v>
      </c>
      <c r="U620">
        <v>45.682467840206847</v>
      </c>
      <c r="V620">
        <v>47.863920634756212</v>
      </c>
      <c r="W620">
        <v>48.205132230883194</v>
      </c>
    </row>
    <row r="621" spans="1:23" x14ac:dyDescent="0.25">
      <c r="A621">
        <v>865.10699999999997</v>
      </c>
      <c r="B621">
        <v>13.024211276334134</v>
      </c>
      <c r="C621">
        <v>17.146429674543985</v>
      </c>
      <c r="D621">
        <v>18.270159424095478</v>
      </c>
      <c r="E621">
        <v>21.988200513663326</v>
      </c>
      <c r="F621">
        <v>25.45430196517799</v>
      </c>
      <c r="G621">
        <v>29.731226831433801</v>
      </c>
      <c r="I621">
        <v>865.10699999999997</v>
      </c>
      <c r="J621">
        <v>43.552</v>
      </c>
      <c r="K621">
        <v>37.087000000000003</v>
      </c>
      <c r="L621">
        <v>38.237000000000002</v>
      </c>
      <c r="M621">
        <v>32.296999999999997</v>
      </c>
      <c r="N621">
        <v>27.158000000000001</v>
      </c>
      <c r="O621">
        <v>22.408000000000001</v>
      </c>
      <c r="Q621">
        <v>865.10699999999997</v>
      </c>
      <c r="R621">
        <v>43.423788723665865</v>
      </c>
      <c r="S621">
        <v>45.766570325456016</v>
      </c>
      <c r="T621">
        <v>43.492840575904523</v>
      </c>
      <c r="U621">
        <v>45.714799486336673</v>
      </c>
      <c r="V621">
        <v>47.387698034822009</v>
      </c>
      <c r="W621">
        <v>47.860773168566197</v>
      </c>
    </row>
    <row r="622" spans="1:23" x14ac:dyDescent="0.25">
      <c r="A622">
        <v>865.83600000000001</v>
      </c>
      <c r="B622">
        <v>12.933388670955852</v>
      </c>
      <c r="C622">
        <v>16.943684694588516</v>
      </c>
      <c r="D622">
        <v>18.197712318217821</v>
      </c>
      <c r="E622">
        <v>22.000825684315107</v>
      </c>
      <c r="F622">
        <v>25.360080366575474</v>
      </c>
      <c r="G622">
        <v>29.917995941784376</v>
      </c>
      <c r="I622">
        <v>865.83600000000001</v>
      </c>
      <c r="J622">
        <v>43.357999999999997</v>
      </c>
      <c r="K622">
        <v>36.959000000000003</v>
      </c>
      <c r="L622">
        <v>37.76</v>
      </c>
      <c r="M622">
        <v>32.119999999999997</v>
      </c>
      <c r="N622">
        <v>26.834</v>
      </c>
      <c r="O622">
        <v>22.29</v>
      </c>
      <c r="Q622">
        <v>865.83600000000001</v>
      </c>
      <c r="R622">
        <v>43.708611329044153</v>
      </c>
      <c r="S622">
        <v>46.097315305411485</v>
      </c>
      <c r="T622">
        <v>44.042287681782184</v>
      </c>
      <c r="U622">
        <v>45.879174315684892</v>
      </c>
      <c r="V622">
        <v>47.805919633424523</v>
      </c>
      <c r="W622">
        <v>47.792004058215632</v>
      </c>
    </row>
    <row r="623" spans="1:23" x14ac:dyDescent="0.25">
      <c r="A623">
        <v>866.56600000000003</v>
      </c>
      <c r="B623">
        <v>12.992985447127761</v>
      </c>
      <c r="C623">
        <v>16.843538051528299</v>
      </c>
      <c r="D623">
        <v>18.362512252785496</v>
      </c>
      <c r="E623">
        <v>21.999990353763554</v>
      </c>
      <c r="F623">
        <v>25.274030104921689</v>
      </c>
      <c r="G623">
        <v>29.762349556923638</v>
      </c>
      <c r="I623">
        <v>866.56600000000003</v>
      </c>
      <c r="J623">
        <v>43.445</v>
      </c>
      <c r="K623">
        <v>37.014000000000003</v>
      </c>
      <c r="L623">
        <v>38.113</v>
      </c>
      <c r="M623">
        <v>32.165999999999997</v>
      </c>
      <c r="N623">
        <v>26.86</v>
      </c>
      <c r="O623">
        <v>22.256</v>
      </c>
      <c r="Q623">
        <v>866.56600000000003</v>
      </c>
      <c r="R623">
        <v>43.562014552872242</v>
      </c>
      <c r="S623">
        <v>46.142461948471698</v>
      </c>
      <c r="T623">
        <v>43.524487747214508</v>
      </c>
      <c r="U623">
        <v>45.834009646236453</v>
      </c>
      <c r="V623">
        <v>47.865969895078308</v>
      </c>
      <c r="W623">
        <v>47.981650443076362</v>
      </c>
    </row>
    <row r="624" spans="1:23" x14ac:dyDescent="0.25">
      <c r="A624">
        <v>867.29600000000005</v>
      </c>
      <c r="B624">
        <v>12.848892748047476</v>
      </c>
      <c r="C624">
        <v>16.767003822411851</v>
      </c>
      <c r="D624">
        <v>18.24700728381606</v>
      </c>
      <c r="E624">
        <v>21.98058425514548</v>
      </c>
      <c r="F624">
        <v>25.22499765936444</v>
      </c>
      <c r="G624">
        <v>29.739261304855365</v>
      </c>
      <c r="I624">
        <v>867.29600000000005</v>
      </c>
      <c r="J624">
        <v>43.558</v>
      </c>
      <c r="K624">
        <v>37.087000000000003</v>
      </c>
      <c r="L624">
        <v>38.177999999999997</v>
      </c>
      <c r="M624">
        <v>32.264000000000003</v>
      </c>
      <c r="N624">
        <v>27.131</v>
      </c>
      <c r="O624">
        <v>22.314</v>
      </c>
      <c r="Q624">
        <v>867.29600000000005</v>
      </c>
      <c r="R624">
        <v>43.593107251952524</v>
      </c>
      <c r="S624">
        <v>46.145996177588145</v>
      </c>
      <c r="T624">
        <v>43.574992716183942</v>
      </c>
      <c r="U624">
        <v>45.75541574485451</v>
      </c>
      <c r="V624">
        <v>47.644002340635559</v>
      </c>
      <c r="W624">
        <v>47.946738695144646</v>
      </c>
    </row>
    <row r="625" spans="1:23" x14ac:dyDescent="0.25">
      <c r="A625">
        <v>868.02499999999998</v>
      </c>
      <c r="B625">
        <v>12.749013709270352</v>
      </c>
      <c r="C625">
        <v>16.688224752730459</v>
      </c>
      <c r="D625">
        <v>17.920964804646918</v>
      </c>
      <c r="E625">
        <v>21.884059337232728</v>
      </c>
      <c r="F625">
        <v>25.392171416277073</v>
      </c>
      <c r="G625">
        <v>29.544439570059978</v>
      </c>
      <c r="I625">
        <v>868.02499999999998</v>
      </c>
      <c r="J625">
        <v>43.776000000000003</v>
      </c>
      <c r="K625">
        <v>37.027000000000001</v>
      </c>
      <c r="L625">
        <v>38.246000000000002</v>
      </c>
      <c r="M625">
        <v>32.237000000000002</v>
      </c>
      <c r="N625">
        <v>27.201000000000001</v>
      </c>
      <c r="O625">
        <v>22.606999999999999</v>
      </c>
      <c r="Q625">
        <v>868.02499999999998</v>
      </c>
      <c r="R625">
        <v>43.474986290729646</v>
      </c>
      <c r="S625">
        <v>46.284775247269536</v>
      </c>
      <c r="T625">
        <v>43.833035195353077</v>
      </c>
      <c r="U625">
        <v>45.878940662767278</v>
      </c>
      <c r="V625">
        <v>47.406828583722934</v>
      </c>
      <c r="W625">
        <v>47.848560429940022</v>
      </c>
    </row>
    <row r="626" spans="1:23" x14ac:dyDescent="0.25">
      <c r="A626">
        <v>868.755</v>
      </c>
      <c r="B626">
        <v>12.612376656914575</v>
      </c>
      <c r="C626">
        <v>16.70935206528895</v>
      </c>
      <c r="D626">
        <v>17.909750639136529</v>
      </c>
      <c r="E626">
        <v>21.83184999312299</v>
      </c>
      <c r="F626">
        <v>25.33802280205369</v>
      </c>
      <c r="G626">
        <v>29.464484868826581</v>
      </c>
      <c r="I626">
        <v>868.755</v>
      </c>
      <c r="J626">
        <v>43.661000000000001</v>
      </c>
      <c r="K626">
        <v>37.155000000000001</v>
      </c>
      <c r="L626">
        <v>38.353000000000002</v>
      </c>
      <c r="M626">
        <v>32.512</v>
      </c>
      <c r="N626">
        <v>27.34</v>
      </c>
      <c r="O626">
        <v>22.538</v>
      </c>
      <c r="Q626">
        <v>868.755</v>
      </c>
      <c r="R626">
        <v>43.726623343085421</v>
      </c>
      <c r="S626">
        <v>46.135647934711045</v>
      </c>
      <c r="T626">
        <v>43.737249360863473</v>
      </c>
      <c r="U626">
        <v>45.656150006877013</v>
      </c>
      <c r="V626">
        <v>47.32197719794631</v>
      </c>
      <c r="W626">
        <v>47.997515131173422</v>
      </c>
    </row>
    <row r="627" spans="1:23" x14ac:dyDescent="0.25">
      <c r="A627">
        <v>869.48400000000004</v>
      </c>
      <c r="B627">
        <v>12.580088113066376</v>
      </c>
      <c r="C627">
        <v>16.462086465750073</v>
      </c>
      <c r="D627">
        <v>17.766524530735051</v>
      </c>
      <c r="E627">
        <v>21.965396347422576</v>
      </c>
      <c r="F627">
        <v>25.514489930938193</v>
      </c>
      <c r="G627">
        <v>29.245180941242069</v>
      </c>
      <c r="I627">
        <v>869.48400000000004</v>
      </c>
      <c r="J627">
        <v>43.448999999999998</v>
      </c>
      <c r="K627">
        <v>37.090000000000003</v>
      </c>
      <c r="L627">
        <v>38.107999999999997</v>
      </c>
      <c r="M627">
        <v>32.186999999999998</v>
      </c>
      <c r="N627">
        <v>26.914999999999999</v>
      </c>
      <c r="O627">
        <v>22.3</v>
      </c>
      <c r="Q627">
        <v>869.48400000000004</v>
      </c>
      <c r="R627">
        <v>43.970911886933628</v>
      </c>
      <c r="S627">
        <v>46.447913534249921</v>
      </c>
      <c r="T627">
        <v>44.125475469264956</v>
      </c>
      <c r="U627">
        <v>45.847603652577426</v>
      </c>
      <c r="V627">
        <v>47.570510069061811</v>
      </c>
      <c r="W627">
        <v>48.454819058757934</v>
      </c>
    </row>
    <row r="628" spans="1:23" x14ac:dyDescent="0.25">
      <c r="A628">
        <v>870.21400000000006</v>
      </c>
      <c r="B628">
        <v>12.868691183909288</v>
      </c>
      <c r="C628">
        <v>16.457320979551277</v>
      </c>
      <c r="D628">
        <v>17.850200775425336</v>
      </c>
      <c r="E628">
        <v>21.801687423824564</v>
      </c>
      <c r="F628">
        <v>25.323103353992849</v>
      </c>
      <c r="G628">
        <v>29.435636872746077</v>
      </c>
      <c r="I628">
        <v>870.21400000000006</v>
      </c>
      <c r="J628">
        <v>43.369</v>
      </c>
      <c r="K628">
        <v>37.078000000000003</v>
      </c>
      <c r="L628">
        <v>38.002000000000002</v>
      </c>
      <c r="M628">
        <v>32.005000000000003</v>
      </c>
      <c r="N628">
        <v>26.966999999999999</v>
      </c>
      <c r="O628">
        <v>22.210999999999999</v>
      </c>
      <c r="Q628">
        <v>870.21400000000006</v>
      </c>
      <c r="R628">
        <v>43.762308816090709</v>
      </c>
      <c r="S628">
        <v>46.46467902044872</v>
      </c>
      <c r="T628">
        <v>44.147799224574662</v>
      </c>
      <c r="U628">
        <v>46.193312576175444</v>
      </c>
      <c r="V628">
        <v>47.709896646007152</v>
      </c>
      <c r="W628">
        <v>48.353363127253928</v>
      </c>
    </row>
    <row r="629" spans="1:23" x14ac:dyDescent="0.25">
      <c r="A629">
        <v>870.94299999999998</v>
      </c>
      <c r="B629">
        <v>12.58468811694229</v>
      </c>
      <c r="C629">
        <v>16.410642316437364</v>
      </c>
      <c r="D629">
        <v>17.900200165648354</v>
      </c>
      <c r="E629">
        <v>22.274984550956429</v>
      </c>
      <c r="F629">
        <v>25.116599382814847</v>
      </c>
      <c r="G629">
        <v>29.269529457041696</v>
      </c>
      <c r="I629">
        <v>870.94299999999998</v>
      </c>
      <c r="J629">
        <v>43.314</v>
      </c>
      <c r="K629">
        <v>37.183999999999997</v>
      </c>
      <c r="L629">
        <v>37.997</v>
      </c>
      <c r="M629">
        <v>31.974</v>
      </c>
      <c r="N629">
        <v>26.82</v>
      </c>
      <c r="O629">
        <v>22.138000000000002</v>
      </c>
      <c r="Q629">
        <v>870.94299999999998</v>
      </c>
      <c r="R629">
        <v>44.101311883057711</v>
      </c>
      <c r="S629">
        <v>46.405357683562642</v>
      </c>
      <c r="T629">
        <v>44.102799834351643</v>
      </c>
      <c r="U629">
        <v>45.751015449043564</v>
      </c>
      <c r="V629">
        <v>48.06340061718516</v>
      </c>
      <c r="W629">
        <v>48.592470542958296</v>
      </c>
    </row>
    <row r="630" spans="1:23" x14ac:dyDescent="0.25">
      <c r="A630">
        <v>871.67200000000003</v>
      </c>
      <c r="B630">
        <v>12.752494695043755</v>
      </c>
      <c r="C630">
        <v>16.438903051388984</v>
      </c>
      <c r="D630">
        <v>18.087481514397922</v>
      </c>
      <c r="E630">
        <v>22.208994743032292</v>
      </c>
      <c r="F630">
        <v>25.051177061767888</v>
      </c>
      <c r="G630">
        <v>29.418246121930078</v>
      </c>
      <c r="I630">
        <v>871.67200000000003</v>
      </c>
      <c r="J630">
        <v>43.408999999999999</v>
      </c>
      <c r="K630">
        <v>37.201000000000001</v>
      </c>
      <c r="L630">
        <v>37.915999999999997</v>
      </c>
      <c r="M630">
        <v>32.023000000000003</v>
      </c>
      <c r="N630">
        <v>26.731999999999999</v>
      </c>
      <c r="O630">
        <v>22.321000000000002</v>
      </c>
      <c r="Q630">
        <v>871.67200000000003</v>
      </c>
      <c r="R630">
        <v>43.838505304956243</v>
      </c>
      <c r="S630">
        <v>46.360096948611016</v>
      </c>
      <c r="T630">
        <v>43.996518485602081</v>
      </c>
      <c r="U630">
        <v>45.768005256967712</v>
      </c>
      <c r="V630">
        <v>48.216822938232113</v>
      </c>
      <c r="W630">
        <v>48.26075387806992</v>
      </c>
    </row>
    <row r="631" spans="1:23" x14ac:dyDescent="0.25">
      <c r="A631">
        <v>872.40099999999995</v>
      </c>
      <c r="B631">
        <v>12.847917522435795</v>
      </c>
      <c r="C631">
        <v>16.662203431418732</v>
      </c>
      <c r="D631">
        <v>18.119206558654859</v>
      </c>
      <c r="E631">
        <v>22.414244086110529</v>
      </c>
      <c r="F631">
        <v>25.367782871657809</v>
      </c>
      <c r="G631">
        <v>29.375119993635703</v>
      </c>
      <c r="I631">
        <v>872.40099999999995</v>
      </c>
      <c r="J631">
        <v>43.646999999999998</v>
      </c>
      <c r="K631">
        <v>37.003999999999998</v>
      </c>
      <c r="L631">
        <v>38.253</v>
      </c>
      <c r="M631">
        <v>32.097999999999999</v>
      </c>
      <c r="N631">
        <v>26.977</v>
      </c>
      <c r="O631">
        <v>22.413</v>
      </c>
      <c r="Q631">
        <v>872.40099999999995</v>
      </c>
      <c r="R631">
        <v>43.505082477564208</v>
      </c>
      <c r="S631">
        <v>46.33379656858127</v>
      </c>
      <c r="T631">
        <v>43.62779344134514</v>
      </c>
      <c r="U631">
        <v>45.487755913889472</v>
      </c>
      <c r="V631">
        <v>47.655217128342187</v>
      </c>
      <c r="W631">
        <v>48.211880006364296</v>
      </c>
    </row>
    <row r="632" spans="1:23" x14ac:dyDescent="0.25">
      <c r="A632">
        <v>873.13</v>
      </c>
      <c r="B632">
        <v>12.666025739642944</v>
      </c>
      <c r="C632">
        <v>16.542138922274127</v>
      </c>
      <c r="D632">
        <v>18.12414851831527</v>
      </c>
      <c r="E632">
        <v>22.291760128431253</v>
      </c>
      <c r="F632">
        <v>24.968838932612627</v>
      </c>
      <c r="G632">
        <v>29.333483494279665</v>
      </c>
      <c r="I632">
        <v>873.13</v>
      </c>
      <c r="J632">
        <v>43.65</v>
      </c>
      <c r="K632">
        <v>37.155000000000001</v>
      </c>
      <c r="L632">
        <v>38.279000000000003</v>
      </c>
      <c r="M632">
        <v>32.258000000000003</v>
      </c>
      <c r="N632">
        <v>27.067</v>
      </c>
      <c r="O632">
        <v>22.515999999999998</v>
      </c>
      <c r="Q632">
        <v>873.13</v>
      </c>
      <c r="R632">
        <v>43.683974260357061</v>
      </c>
      <c r="S632">
        <v>46.302861077725872</v>
      </c>
      <c r="T632">
        <v>43.596851481684723</v>
      </c>
      <c r="U632">
        <v>45.450239871568741</v>
      </c>
      <c r="V632">
        <v>47.964161067387366</v>
      </c>
      <c r="W632">
        <v>48.150516505720347</v>
      </c>
    </row>
    <row r="633" spans="1:23" x14ac:dyDescent="0.25">
      <c r="A633">
        <v>873.85900000000004</v>
      </c>
      <c r="B633">
        <v>12.954032172455802</v>
      </c>
      <c r="C633">
        <v>16.726449548793738</v>
      </c>
      <c r="D633">
        <v>18.169392084464405</v>
      </c>
      <c r="E633">
        <v>22.173457402028898</v>
      </c>
      <c r="F633">
        <v>24.983042385752668</v>
      </c>
      <c r="G633">
        <v>29.503308321157309</v>
      </c>
      <c r="I633">
        <v>873.85900000000004</v>
      </c>
      <c r="J633">
        <v>43.725000000000001</v>
      </c>
      <c r="K633">
        <v>37.097000000000001</v>
      </c>
      <c r="L633">
        <v>38.183999999999997</v>
      </c>
      <c r="M633">
        <v>32.238999999999997</v>
      </c>
      <c r="N633">
        <v>26.940999999999999</v>
      </c>
      <c r="O633">
        <v>22.38</v>
      </c>
      <c r="Q633">
        <v>873.85900000000004</v>
      </c>
      <c r="R633">
        <v>43.320967827544195</v>
      </c>
      <c r="S633">
        <v>46.176550451206261</v>
      </c>
      <c r="T633">
        <v>43.646607915535597</v>
      </c>
      <c r="U633">
        <v>45.587542597971094</v>
      </c>
      <c r="V633">
        <v>48.075957614247329</v>
      </c>
      <c r="W633">
        <v>48.116691678842699</v>
      </c>
    </row>
    <row r="634" spans="1:23" x14ac:dyDescent="0.25">
      <c r="A634">
        <v>874.58799999999997</v>
      </c>
      <c r="B634">
        <v>12.818776191967528</v>
      </c>
      <c r="C634">
        <v>16.634718190281141</v>
      </c>
      <c r="D634">
        <v>18.038842191733927</v>
      </c>
      <c r="E634">
        <v>22.32961665003188</v>
      </c>
      <c r="F634">
        <v>25.071300113029185</v>
      </c>
      <c r="G634">
        <v>29.341566469140488</v>
      </c>
      <c r="I634">
        <v>874.58799999999997</v>
      </c>
      <c r="J634">
        <v>43.75</v>
      </c>
      <c r="K634">
        <v>37.350999999999999</v>
      </c>
      <c r="L634">
        <v>38.198</v>
      </c>
      <c r="M634">
        <v>32.287999999999997</v>
      </c>
      <c r="N634">
        <v>27.001999999999999</v>
      </c>
      <c r="O634">
        <v>22.42</v>
      </c>
      <c r="Q634">
        <v>874.58799999999997</v>
      </c>
      <c r="R634">
        <v>43.43122380803247</v>
      </c>
      <c r="S634">
        <v>46.01428180971886</v>
      </c>
      <c r="T634">
        <v>43.763157808266072</v>
      </c>
      <c r="U634">
        <v>45.382383349968123</v>
      </c>
      <c r="V634">
        <v>47.926699886970823</v>
      </c>
      <c r="W634">
        <v>48.23843353085951</v>
      </c>
    </row>
    <row r="635" spans="1:23" x14ac:dyDescent="0.25">
      <c r="A635">
        <v>875.31700000000001</v>
      </c>
      <c r="B635">
        <v>12.989635335661946</v>
      </c>
      <c r="C635">
        <v>16.697435310090931</v>
      </c>
      <c r="D635">
        <v>18.235254194715214</v>
      </c>
      <c r="E635">
        <v>22.399816984310554</v>
      </c>
      <c r="F635">
        <v>25.147440426873118</v>
      </c>
      <c r="G635">
        <v>29.3571581981174</v>
      </c>
      <c r="I635">
        <v>875.31700000000001</v>
      </c>
      <c r="J635">
        <v>43.673999999999999</v>
      </c>
      <c r="K635">
        <v>37.204000000000001</v>
      </c>
      <c r="L635">
        <v>38.219000000000001</v>
      </c>
      <c r="M635">
        <v>32.215000000000003</v>
      </c>
      <c r="N635">
        <v>27.064</v>
      </c>
      <c r="O635">
        <v>22.483000000000001</v>
      </c>
      <c r="Q635">
        <v>875.31700000000001</v>
      </c>
      <c r="R635">
        <v>43.336364664338056</v>
      </c>
      <c r="S635">
        <v>46.098564689909068</v>
      </c>
      <c r="T635">
        <v>43.545745805284781</v>
      </c>
      <c r="U635">
        <v>45.385183015689442</v>
      </c>
      <c r="V635">
        <v>47.788559573126889</v>
      </c>
      <c r="W635">
        <v>48.159841801882592</v>
      </c>
    </row>
    <row r="636" spans="1:23" x14ac:dyDescent="0.25">
      <c r="A636">
        <v>876.04600000000005</v>
      </c>
      <c r="B636">
        <v>13.166275708455171</v>
      </c>
      <c r="C636">
        <v>16.942712085440228</v>
      </c>
      <c r="D636">
        <v>18.189369677040752</v>
      </c>
      <c r="E636">
        <v>22.343962608549663</v>
      </c>
      <c r="F636">
        <v>25.081655084124122</v>
      </c>
      <c r="G636">
        <v>29.579833791182701</v>
      </c>
      <c r="I636">
        <v>876.04600000000005</v>
      </c>
      <c r="J636">
        <v>43.786999999999999</v>
      </c>
      <c r="K636">
        <v>37.36</v>
      </c>
      <c r="L636">
        <v>38.253999999999998</v>
      </c>
      <c r="M636">
        <v>32.247999999999998</v>
      </c>
      <c r="N636">
        <v>27.088999999999999</v>
      </c>
      <c r="O636">
        <v>22.335000000000001</v>
      </c>
      <c r="Q636">
        <v>876.04600000000005</v>
      </c>
      <c r="R636">
        <v>43.046724291544834</v>
      </c>
      <c r="S636">
        <v>45.697287914559773</v>
      </c>
      <c r="T636">
        <v>43.556630322959251</v>
      </c>
      <c r="U636">
        <v>45.40803739145035</v>
      </c>
      <c r="V636">
        <v>47.829344915875879</v>
      </c>
      <c r="W636">
        <v>48.085166208817292</v>
      </c>
    </row>
    <row r="637" spans="1:23" x14ac:dyDescent="0.25">
      <c r="A637">
        <v>876.774</v>
      </c>
      <c r="B637">
        <v>12.86685955985431</v>
      </c>
      <c r="C637">
        <v>16.618603482277333</v>
      </c>
      <c r="D637">
        <v>18.126239425436481</v>
      </c>
      <c r="E637">
        <v>22.092016547102194</v>
      </c>
      <c r="F637">
        <v>24.618026321484567</v>
      </c>
      <c r="G637">
        <v>29.382708818184703</v>
      </c>
      <c r="I637">
        <v>876.774</v>
      </c>
      <c r="J637">
        <v>43.710999999999999</v>
      </c>
      <c r="K637">
        <v>37.295999999999999</v>
      </c>
      <c r="L637">
        <v>38.262</v>
      </c>
      <c r="M637">
        <v>32.246000000000002</v>
      </c>
      <c r="N637">
        <v>27.13</v>
      </c>
      <c r="O637">
        <v>22.268000000000001</v>
      </c>
      <c r="Q637">
        <v>876.774</v>
      </c>
      <c r="R637">
        <v>43.422140440145689</v>
      </c>
      <c r="S637">
        <v>46.085396517722671</v>
      </c>
      <c r="T637">
        <v>43.611760574563519</v>
      </c>
      <c r="U637">
        <v>45.6619834528978</v>
      </c>
      <c r="V637">
        <v>48.251973678515441</v>
      </c>
      <c r="W637">
        <v>48.349291181815296</v>
      </c>
    </row>
    <row r="638" spans="1:23" x14ac:dyDescent="0.25">
      <c r="A638">
        <v>877.50300000000004</v>
      </c>
      <c r="B638">
        <v>12.754051810237584</v>
      </c>
      <c r="C638">
        <v>16.665585340109264</v>
      </c>
      <c r="D638">
        <v>18.130925434097332</v>
      </c>
      <c r="E638">
        <v>22.371369167706657</v>
      </c>
      <c r="F638">
        <v>24.607102007614845</v>
      </c>
      <c r="G638">
        <v>29.428443745907032</v>
      </c>
      <c r="I638">
        <v>877.50300000000004</v>
      </c>
      <c r="J638">
        <v>43.542000000000002</v>
      </c>
      <c r="K638">
        <v>37.231000000000002</v>
      </c>
      <c r="L638">
        <v>38.326999999999998</v>
      </c>
      <c r="M638">
        <v>32.243000000000002</v>
      </c>
      <c r="N638">
        <v>26.893999999999998</v>
      </c>
      <c r="O638">
        <v>22.225999999999999</v>
      </c>
      <c r="Q638">
        <v>877.50300000000004</v>
      </c>
      <c r="R638">
        <v>43.703948189762414</v>
      </c>
      <c r="S638">
        <v>46.103414659890731</v>
      </c>
      <c r="T638">
        <v>43.542074565902666</v>
      </c>
      <c r="U638">
        <v>45.385630832293344</v>
      </c>
      <c r="V638">
        <v>48.498897992385153</v>
      </c>
      <c r="W638">
        <v>48.345556254092969</v>
      </c>
    </row>
    <row r="639" spans="1:23" x14ac:dyDescent="0.25">
      <c r="A639">
        <v>878.23099999999999</v>
      </c>
      <c r="B639">
        <v>13.040518880738784</v>
      </c>
      <c r="C639">
        <v>16.937333562184254</v>
      </c>
      <c r="D639">
        <v>18.20681896600048</v>
      </c>
      <c r="E639">
        <v>22.215756752240424</v>
      </c>
      <c r="F639">
        <v>24.534365788069451</v>
      </c>
      <c r="G639">
        <v>29.575629360019622</v>
      </c>
      <c r="I639">
        <v>878.23099999999999</v>
      </c>
      <c r="J639">
        <v>43.463999999999999</v>
      </c>
      <c r="K639">
        <v>37.378999999999998</v>
      </c>
      <c r="L639">
        <v>38.161999999999999</v>
      </c>
      <c r="M639">
        <v>32.125</v>
      </c>
      <c r="N639">
        <v>26.731999999999999</v>
      </c>
      <c r="O639">
        <v>22.03</v>
      </c>
      <c r="Q639">
        <v>878.23099999999999</v>
      </c>
      <c r="R639">
        <v>43.495481119261214</v>
      </c>
      <c r="S639">
        <v>45.683666437815745</v>
      </c>
      <c r="T639">
        <v>43.631181033999525</v>
      </c>
      <c r="U639">
        <v>45.659243247759576</v>
      </c>
      <c r="V639">
        <v>48.73363421193055</v>
      </c>
      <c r="W639">
        <v>48.39437063998038</v>
      </c>
    </row>
    <row r="640" spans="1:23" x14ac:dyDescent="0.25">
      <c r="A640">
        <v>878.96</v>
      </c>
      <c r="B640">
        <v>13.0020167793738</v>
      </c>
      <c r="C640">
        <v>16.698851142683221</v>
      </c>
      <c r="D640">
        <v>18.06938562282269</v>
      </c>
      <c r="E640">
        <v>22.01164713982115</v>
      </c>
      <c r="F640">
        <v>24.653240297643965</v>
      </c>
      <c r="G640">
        <v>29.576807685835178</v>
      </c>
      <c r="I640">
        <v>878.96</v>
      </c>
      <c r="J640">
        <v>43.612000000000002</v>
      </c>
      <c r="K640">
        <v>37.213000000000001</v>
      </c>
      <c r="L640">
        <v>38.124000000000002</v>
      </c>
      <c r="M640">
        <v>32.164999999999999</v>
      </c>
      <c r="N640">
        <v>26.937999999999999</v>
      </c>
      <c r="O640">
        <v>22.309000000000001</v>
      </c>
      <c r="Q640">
        <v>878.96</v>
      </c>
      <c r="R640">
        <v>43.385983220626201</v>
      </c>
      <c r="S640">
        <v>46.088148857316781</v>
      </c>
      <c r="T640">
        <v>43.806614377177311</v>
      </c>
      <c r="U640">
        <v>45.823352860178858</v>
      </c>
      <c r="V640">
        <v>48.408759702356036</v>
      </c>
      <c r="W640">
        <v>48.114192314164825</v>
      </c>
    </row>
    <row r="641" spans="1:23" x14ac:dyDescent="0.25">
      <c r="A641">
        <v>879.68799999999999</v>
      </c>
      <c r="B641">
        <v>12.755527049801319</v>
      </c>
      <c r="C641">
        <v>16.897021531083364</v>
      </c>
      <c r="D641">
        <v>17.926533724029227</v>
      </c>
      <c r="E641">
        <v>21.828620638980055</v>
      </c>
      <c r="F641">
        <v>24.548226269270184</v>
      </c>
      <c r="G641">
        <v>29.353537216223629</v>
      </c>
      <c r="I641">
        <v>879.68799999999999</v>
      </c>
      <c r="J641">
        <v>43.848999999999997</v>
      </c>
      <c r="K641">
        <v>37.320999999999998</v>
      </c>
      <c r="L641">
        <v>38.222999999999999</v>
      </c>
      <c r="M641">
        <v>32.539000000000001</v>
      </c>
      <c r="N641">
        <v>27.016999999999999</v>
      </c>
      <c r="O641">
        <v>22.381</v>
      </c>
      <c r="Q641">
        <v>879.68799999999999</v>
      </c>
      <c r="R641">
        <v>43.39547295019868</v>
      </c>
      <c r="S641">
        <v>45.781978468916634</v>
      </c>
      <c r="T641">
        <v>43.850466275970774</v>
      </c>
      <c r="U641">
        <v>45.632379361019943</v>
      </c>
      <c r="V641">
        <v>48.434773730729816</v>
      </c>
      <c r="W641">
        <v>48.265462783776371</v>
      </c>
    </row>
    <row r="642" spans="1:23" x14ac:dyDescent="0.25">
      <c r="A642">
        <v>880.41600000000005</v>
      </c>
      <c r="B642">
        <v>12.868408687427102</v>
      </c>
      <c r="C642">
        <v>16.869749272156628</v>
      </c>
      <c r="D642">
        <v>17.954458312245066</v>
      </c>
      <c r="E642">
        <v>21.719275757358684</v>
      </c>
      <c r="F642">
        <v>24.592853434810614</v>
      </c>
      <c r="G642">
        <v>29.267234214316243</v>
      </c>
      <c r="I642">
        <v>880.41600000000005</v>
      </c>
      <c r="J642">
        <v>43.884999999999998</v>
      </c>
      <c r="K642">
        <v>37.235999999999997</v>
      </c>
      <c r="L642">
        <v>38.264000000000003</v>
      </c>
      <c r="M642">
        <v>32.527000000000001</v>
      </c>
      <c r="N642">
        <v>27.08</v>
      </c>
      <c r="O642">
        <v>22.507999999999999</v>
      </c>
      <c r="Q642">
        <v>880.41600000000005</v>
      </c>
      <c r="R642">
        <v>43.246591312572903</v>
      </c>
      <c r="S642">
        <v>45.894250727843371</v>
      </c>
      <c r="T642">
        <v>43.781541687754931</v>
      </c>
      <c r="U642">
        <v>45.753724242641312</v>
      </c>
      <c r="V642">
        <v>48.327146565189388</v>
      </c>
      <c r="W642">
        <v>48.224765785683758</v>
      </c>
    </row>
    <row r="643" spans="1:23" x14ac:dyDescent="0.25">
      <c r="A643">
        <v>881.14499999999998</v>
      </c>
      <c r="B643">
        <v>12.73774787564836</v>
      </c>
      <c r="C643">
        <v>16.981235906881086</v>
      </c>
      <c r="D643">
        <v>17.915983762855547</v>
      </c>
      <c r="E643">
        <v>21.675590667948036</v>
      </c>
      <c r="F643">
        <v>24.722236617942066</v>
      </c>
      <c r="G643">
        <v>29.623539886056211</v>
      </c>
      <c r="I643">
        <v>881.14499999999998</v>
      </c>
      <c r="J643">
        <v>43.77</v>
      </c>
      <c r="K643">
        <v>37.491999999999997</v>
      </c>
      <c r="L643">
        <v>38.463999999999999</v>
      </c>
      <c r="M643">
        <v>32.552999999999997</v>
      </c>
      <c r="N643">
        <v>27.048999999999999</v>
      </c>
      <c r="O643">
        <v>22.355</v>
      </c>
      <c r="Q643">
        <v>881.14499999999998</v>
      </c>
      <c r="R643">
        <v>43.492252124351637</v>
      </c>
      <c r="S643">
        <v>45.526764093118913</v>
      </c>
      <c r="T643">
        <v>43.620016237144455</v>
      </c>
      <c r="U643">
        <v>45.771409332051967</v>
      </c>
      <c r="V643">
        <v>48.228763382057927</v>
      </c>
      <c r="W643">
        <v>48.021460113943789</v>
      </c>
    </row>
    <row r="644" spans="1:23" x14ac:dyDescent="0.25">
      <c r="A644">
        <v>881.87300000000005</v>
      </c>
      <c r="B644">
        <v>12.570271170444041</v>
      </c>
      <c r="C644">
        <v>16.443833881403847</v>
      </c>
      <c r="D644">
        <v>17.727752344542978</v>
      </c>
      <c r="E644">
        <v>21.457695170551684</v>
      </c>
      <c r="F644">
        <v>24.781074025668627</v>
      </c>
      <c r="G644">
        <v>29.29108093732869</v>
      </c>
      <c r="I644">
        <v>881.87300000000005</v>
      </c>
      <c r="J644">
        <v>43.610999999999997</v>
      </c>
      <c r="K644">
        <v>37.459000000000003</v>
      </c>
      <c r="L644">
        <v>38.404000000000003</v>
      </c>
      <c r="M644">
        <v>32.401000000000003</v>
      </c>
      <c r="N644">
        <v>27.116</v>
      </c>
      <c r="O644">
        <v>22.332999999999998</v>
      </c>
      <c r="Q644">
        <v>881.87300000000005</v>
      </c>
      <c r="R644">
        <v>43.818728829555965</v>
      </c>
      <c r="S644">
        <v>46.097166118596149</v>
      </c>
      <c r="T644">
        <v>43.868247655457019</v>
      </c>
      <c r="U644">
        <v>46.141304829448302</v>
      </c>
      <c r="V644">
        <v>48.10292597433137</v>
      </c>
      <c r="W644">
        <v>48.375919062671315</v>
      </c>
    </row>
    <row r="645" spans="1:23" x14ac:dyDescent="0.25">
      <c r="A645">
        <v>882.601</v>
      </c>
      <c r="B645">
        <v>12.608122702404456</v>
      </c>
      <c r="C645">
        <v>16.708263748138172</v>
      </c>
      <c r="D645">
        <v>17.684098976445522</v>
      </c>
      <c r="E645">
        <v>21.652136594422231</v>
      </c>
      <c r="F645">
        <v>24.623712667478166</v>
      </c>
      <c r="G645">
        <v>29.412038439692164</v>
      </c>
      <c r="I645">
        <v>882.601</v>
      </c>
      <c r="J645">
        <v>43.804000000000002</v>
      </c>
      <c r="K645">
        <v>37.387</v>
      </c>
      <c r="L645">
        <v>38.305999999999997</v>
      </c>
      <c r="M645">
        <v>32.731999999999999</v>
      </c>
      <c r="N645">
        <v>27.143999999999998</v>
      </c>
      <c r="O645">
        <v>22.381</v>
      </c>
      <c r="Q645">
        <v>882.601</v>
      </c>
      <c r="R645">
        <v>43.58787729759554</v>
      </c>
      <c r="S645">
        <v>45.904736251861827</v>
      </c>
      <c r="T645">
        <v>44.009901023554477</v>
      </c>
      <c r="U645">
        <v>45.61586340557777</v>
      </c>
      <c r="V645">
        <v>48.232287332521828</v>
      </c>
      <c r="W645">
        <v>48.206961560307832</v>
      </c>
    </row>
    <row r="646" spans="1:23" x14ac:dyDescent="0.25">
      <c r="A646">
        <v>883.32899999999995</v>
      </c>
      <c r="B646">
        <v>12.872244815818132</v>
      </c>
      <c r="C646">
        <v>16.779286308320494</v>
      </c>
      <c r="D646">
        <v>17.890854945970489</v>
      </c>
      <c r="E646">
        <v>22.121597605854465</v>
      </c>
      <c r="F646">
        <v>24.889102044105222</v>
      </c>
      <c r="G646">
        <v>29.407908879587158</v>
      </c>
      <c r="I646">
        <v>883.32899999999995</v>
      </c>
      <c r="J646">
        <v>43.667999999999999</v>
      </c>
      <c r="K646">
        <v>37.488999999999997</v>
      </c>
      <c r="L646">
        <v>38.380000000000003</v>
      </c>
      <c r="M646">
        <v>32.491</v>
      </c>
      <c r="N646">
        <v>27.152999999999999</v>
      </c>
      <c r="O646">
        <v>22.452000000000002</v>
      </c>
      <c r="Q646">
        <v>883.32899999999995</v>
      </c>
      <c r="R646">
        <v>43.459755184181873</v>
      </c>
      <c r="S646">
        <v>45.731713691679509</v>
      </c>
      <c r="T646">
        <v>43.729145054029509</v>
      </c>
      <c r="U646">
        <v>45.387402394145539</v>
      </c>
      <c r="V646">
        <v>47.957897955894786</v>
      </c>
      <c r="W646">
        <v>48.140091120412848</v>
      </c>
    </row>
    <row r="647" spans="1:23" x14ac:dyDescent="0.25">
      <c r="A647">
        <v>884.05700000000002</v>
      </c>
      <c r="B647">
        <v>12.560920478471163</v>
      </c>
      <c r="C647">
        <v>16.668814735179748</v>
      </c>
      <c r="D647">
        <v>17.919556052633421</v>
      </c>
      <c r="E647">
        <v>21.91653909306326</v>
      </c>
      <c r="F647">
        <v>25.105341014795574</v>
      </c>
      <c r="G647">
        <v>29.538377556283017</v>
      </c>
      <c r="I647">
        <v>884.05700000000002</v>
      </c>
      <c r="J647">
        <v>43.854999999999997</v>
      </c>
      <c r="K647">
        <v>37.305999999999997</v>
      </c>
      <c r="L647">
        <v>38.4</v>
      </c>
      <c r="M647">
        <v>32.512</v>
      </c>
      <c r="N647">
        <v>27.317</v>
      </c>
      <c r="O647">
        <v>22.599</v>
      </c>
      <c r="Q647">
        <v>884.05700000000002</v>
      </c>
      <c r="R647">
        <v>43.584079521528842</v>
      </c>
      <c r="S647">
        <v>46.025185264820252</v>
      </c>
      <c r="T647">
        <v>43.680443947366584</v>
      </c>
      <c r="U647">
        <v>45.571460906936736</v>
      </c>
      <c r="V647">
        <v>47.577658985204422</v>
      </c>
      <c r="W647">
        <v>47.86262244371698</v>
      </c>
    </row>
    <row r="648" spans="1:23" x14ac:dyDescent="0.25">
      <c r="A648">
        <v>884.78399999999999</v>
      </c>
      <c r="B648">
        <v>12.540199927724847</v>
      </c>
      <c r="C648">
        <v>16.477901702523056</v>
      </c>
      <c r="D648">
        <v>17.680284166336023</v>
      </c>
      <c r="E648">
        <v>21.69838453437702</v>
      </c>
      <c r="F648">
        <v>24.920066343464303</v>
      </c>
      <c r="G648">
        <v>29.310925904927313</v>
      </c>
      <c r="I648">
        <v>884.78399999999999</v>
      </c>
      <c r="J648">
        <v>44.106000000000002</v>
      </c>
      <c r="K648">
        <v>37.454999999999998</v>
      </c>
      <c r="L648">
        <v>38.761000000000003</v>
      </c>
      <c r="M648">
        <v>32.774999999999999</v>
      </c>
      <c r="N648">
        <v>27.597999999999999</v>
      </c>
      <c r="O648">
        <v>22.677</v>
      </c>
      <c r="Q648">
        <v>884.78399999999999</v>
      </c>
      <c r="R648">
        <v>43.353800072275149</v>
      </c>
      <c r="S648">
        <v>46.067098297476946</v>
      </c>
      <c r="T648">
        <v>43.558715833663975</v>
      </c>
      <c r="U648">
        <v>45.526615465622974</v>
      </c>
      <c r="V648">
        <v>47.481933656535702</v>
      </c>
      <c r="W648">
        <v>48.012074095072691</v>
      </c>
    </row>
    <row r="649" spans="1:23" x14ac:dyDescent="0.25">
      <c r="A649">
        <v>885.51199999999994</v>
      </c>
      <c r="B649">
        <v>12.571691680806607</v>
      </c>
      <c r="C649">
        <v>16.543730521106443</v>
      </c>
      <c r="D649">
        <v>17.753331292325914</v>
      </c>
      <c r="E649">
        <v>21.349061138559161</v>
      </c>
      <c r="F649">
        <v>24.980919145071439</v>
      </c>
      <c r="G649">
        <v>29.158682848188707</v>
      </c>
      <c r="I649">
        <v>885.51199999999994</v>
      </c>
      <c r="J649">
        <v>43.966000000000001</v>
      </c>
      <c r="K649">
        <v>37.453000000000003</v>
      </c>
      <c r="L649">
        <v>38.584000000000003</v>
      </c>
      <c r="M649">
        <v>32.69</v>
      </c>
      <c r="N649">
        <v>27.414000000000001</v>
      </c>
      <c r="O649">
        <v>22.509</v>
      </c>
      <c r="Q649">
        <v>885.51199999999994</v>
      </c>
      <c r="R649">
        <v>43.46230831919339</v>
      </c>
      <c r="S649">
        <v>46.003269478893557</v>
      </c>
      <c r="T649">
        <v>43.662668707674086</v>
      </c>
      <c r="U649">
        <v>45.960938861440837</v>
      </c>
      <c r="V649">
        <v>47.605080854928559</v>
      </c>
      <c r="W649">
        <v>48.332317151811296</v>
      </c>
    </row>
    <row r="650" spans="1:23" x14ac:dyDescent="0.25">
      <c r="A650">
        <v>886.24</v>
      </c>
      <c r="B650">
        <v>12.586097052497079</v>
      </c>
      <c r="C650">
        <v>16.827755835014614</v>
      </c>
      <c r="D650">
        <v>17.896080647789706</v>
      </c>
      <c r="E650">
        <v>21.653970405785003</v>
      </c>
      <c r="F650">
        <v>25.35195172958127</v>
      </c>
      <c r="G650">
        <v>29.209698174882679</v>
      </c>
      <c r="I650">
        <v>886.24</v>
      </c>
      <c r="J650">
        <v>43.929000000000002</v>
      </c>
      <c r="K650">
        <v>37.518999999999998</v>
      </c>
      <c r="L650">
        <v>38.552999999999997</v>
      </c>
      <c r="M650">
        <v>32.598999999999997</v>
      </c>
      <c r="N650">
        <v>27.25</v>
      </c>
      <c r="O650">
        <v>22.608000000000001</v>
      </c>
      <c r="Q650">
        <v>886.24</v>
      </c>
      <c r="R650">
        <v>43.484902947502917</v>
      </c>
      <c r="S650">
        <v>45.653244164985388</v>
      </c>
      <c r="T650">
        <v>43.5509193522103</v>
      </c>
      <c r="U650">
        <v>45.747029594215007</v>
      </c>
      <c r="V650">
        <v>47.398048270418727</v>
      </c>
      <c r="W650">
        <v>48.182301825117321</v>
      </c>
    </row>
    <row r="651" spans="1:23" x14ac:dyDescent="0.25">
      <c r="A651">
        <v>886.96699999999998</v>
      </c>
      <c r="B651">
        <v>12.673530954671326</v>
      </c>
      <c r="C651">
        <v>16.566638581410185</v>
      </c>
      <c r="D651">
        <v>18.042880564264248</v>
      </c>
      <c r="E651">
        <v>21.571097944959611</v>
      </c>
      <c r="F651">
        <v>25.246763255900451</v>
      </c>
      <c r="G651">
        <v>29.140959091802682</v>
      </c>
      <c r="I651">
        <v>886.96699999999998</v>
      </c>
      <c r="J651">
        <v>43.76</v>
      </c>
      <c r="K651">
        <v>37.694000000000003</v>
      </c>
      <c r="L651">
        <v>38.360999999999997</v>
      </c>
      <c r="M651">
        <v>32.677</v>
      </c>
      <c r="N651">
        <v>27.395</v>
      </c>
      <c r="O651">
        <v>22.45</v>
      </c>
      <c r="Q651">
        <v>886.96699999999998</v>
      </c>
      <c r="R651">
        <v>43.566469045328674</v>
      </c>
      <c r="S651">
        <v>45.739361418589809</v>
      </c>
      <c r="T651">
        <v>43.596119435735758</v>
      </c>
      <c r="U651">
        <v>45.751902055040397</v>
      </c>
      <c r="V651">
        <v>47.358236744099557</v>
      </c>
      <c r="W651">
        <v>48.409040908197312</v>
      </c>
    </row>
    <row r="652" spans="1:23" x14ac:dyDescent="0.25">
      <c r="A652">
        <v>887.69500000000005</v>
      </c>
      <c r="B652">
        <v>12.843845359943883</v>
      </c>
      <c r="C652">
        <v>16.635313071945184</v>
      </c>
      <c r="D652">
        <v>17.879724819385338</v>
      </c>
      <c r="E652">
        <v>21.62089269476083</v>
      </c>
      <c r="F652">
        <v>25.266656105547316</v>
      </c>
      <c r="G652">
        <v>29.42111377620963</v>
      </c>
      <c r="I652">
        <v>887.69500000000005</v>
      </c>
      <c r="J652">
        <v>43.720999999999997</v>
      </c>
      <c r="K652">
        <v>37.345999999999997</v>
      </c>
      <c r="L652">
        <v>38.515000000000001</v>
      </c>
      <c r="M652">
        <v>32.481000000000002</v>
      </c>
      <c r="N652">
        <v>27.271000000000001</v>
      </c>
      <c r="O652">
        <v>22.731000000000002</v>
      </c>
      <c r="Q652">
        <v>887.69500000000005</v>
      </c>
      <c r="R652">
        <v>43.435154640056119</v>
      </c>
      <c r="S652">
        <v>46.018686928054819</v>
      </c>
      <c r="T652">
        <v>43.605275180614662</v>
      </c>
      <c r="U652">
        <v>45.898107305239179</v>
      </c>
      <c r="V652">
        <v>47.462343894452687</v>
      </c>
      <c r="W652">
        <v>47.847886223790375</v>
      </c>
    </row>
    <row r="653" spans="1:23" x14ac:dyDescent="0.25">
      <c r="A653">
        <v>888.42200000000003</v>
      </c>
      <c r="B653">
        <v>12.84257565803015</v>
      </c>
      <c r="C653">
        <v>16.504891605007355</v>
      </c>
      <c r="D653">
        <v>17.953684436555076</v>
      </c>
      <c r="E653">
        <v>21.67601046066612</v>
      </c>
      <c r="F653">
        <v>25.37968447593714</v>
      </c>
      <c r="G653">
        <v>29.300228945017594</v>
      </c>
      <c r="I653">
        <v>888.42200000000003</v>
      </c>
      <c r="J653">
        <v>43.951000000000001</v>
      </c>
      <c r="K653">
        <v>37.526000000000003</v>
      </c>
      <c r="L653">
        <v>38.659999999999997</v>
      </c>
      <c r="M653">
        <v>32.768999999999998</v>
      </c>
      <c r="N653">
        <v>27.483000000000001</v>
      </c>
      <c r="O653">
        <v>22.885000000000002</v>
      </c>
      <c r="Q653">
        <v>888.42200000000003</v>
      </c>
      <c r="R653">
        <v>43.20642434196985</v>
      </c>
      <c r="S653">
        <v>45.969108394992645</v>
      </c>
      <c r="T653">
        <v>43.386315563444924</v>
      </c>
      <c r="U653">
        <v>45.554989539333874</v>
      </c>
      <c r="V653">
        <v>47.137315524062856</v>
      </c>
      <c r="W653">
        <v>47.814771054982401</v>
      </c>
    </row>
    <row r="654" spans="1:23" x14ac:dyDescent="0.25">
      <c r="A654">
        <v>889.15</v>
      </c>
      <c r="B654">
        <v>12.477646102640401</v>
      </c>
      <c r="C654">
        <v>16.282384704049392</v>
      </c>
      <c r="D654">
        <v>17.928055457611556</v>
      </c>
      <c r="E654">
        <v>21.614811875512714</v>
      </c>
      <c r="F654">
        <v>24.77334367259715</v>
      </c>
      <c r="G654">
        <v>29.164182256523805</v>
      </c>
      <c r="I654">
        <v>889.15</v>
      </c>
      <c r="J654">
        <v>43.813000000000002</v>
      </c>
      <c r="K654">
        <v>37.506999999999998</v>
      </c>
      <c r="L654">
        <v>38.634</v>
      </c>
      <c r="M654">
        <v>32.576000000000001</v>
      </c>
      <c r="N654">
        <v>27.600999999999999</v>
      </c>
      <c r="O654">
        <v>22.701000000000001</v>
      </c>
      <c r="Q654">
        <v>889.15</v>
      </c>
      <c r="R654">
        <v>43.709353897359598</v>
      </c>
      <c r="S654">
        <v>46.21061529595061</v>
      </c>
      <c r="T654">
        <v>43.437944542388443</v>
      </c>
      <c r="U654">
        <v>45.809188124487292</v>
      </c>
      <c r="V654">
        <v>47.625656327402851</v>
      </c>
      <c r="W654">
        <v>48.134817743476205</v>
      </c>
    </row>
    <row r="655" spans="1:23" x14ac:dyDescent="0.25">
      <c r="A655">
        <v>889.87699999999995</v>
      </c>
      <c r="B655">
        <v>12.659258866411653</v>
      </c>
      <c r="C655">
        <v>16.417645262371337</v>
      </c>
      <c r="D655">
        <v>17.863439838711383</v>
      </c>
      <c r="E655">
        <v>21.530177900030626</v>
      </c>
      <c r="F655">
        <v>24.801167068204851</v>
      </c>
      <c r="G655">
        <v>29.288132961119445</v>
      </c>
      <c r="I655">
        <v>889.87699999999995</v>
      </c>
      <c r="J655">
        <v>44.241</v>
      </c>
      <c r="K655">
        <v>37.634999999999998</v>
      </c>
      <c r="L655">
        <v>39.029000000000003</v>
      </c>
      <c r="M655">
        <v>33.204999999999998</v>
      </c>
      <c r="N655">
        <v>27.77</v>
      </c>
      <c r="O655">
        <v>23.073</v>
      </c>
      <c r="Q655">
        <v>889.87699999999995</v>
      </c>
      <c r="R655">
        <v>43.099741133588346</v>
      </c>
      <c r="S655">
        <v>45.947354737628665</v>
      </c>
      <c r="T655">
        <v>43.107560161288617</v>
      </c>
      <c r="U655">
        <v>45.264822099969379</v>
      </c>
      <c r="V655">
        <v>47.428832931795156</v>
      </c>
      <c r="W655">
        <v>47.638867038880548</v>
      </c>
    </row>
    <row r="656" spans="1:23" x14ac:dyDescent="0.25">
      <c r="A656">
        <v>890.60400000000004</v>
      </c>
      <c r="B656">
        <v>12.741536309386445</v>
      </c>
      <c r="C656">
        <v>16.540727250855348</v>
      </c>
      <c r="D656">
        <v>18.266315535421999</v>
      </c>
      <c r="E656">
        <v>21.69470143594242</v>
      </c>
      <c r="F656">
        <v>24.996087544425809</v>
      </c>
      <c r="G656">
        <v>29.323742581473176</v>
      </c>
      <c r="I656">
        <v>890.60400000000004</v>
      </c>
      <c r="J656">
        <v>44.417999999999999</v>
      </c>
      <c r="K656">
        <v>37.841000000000001</v>
      </c>
      <c r="L656">
        <v>38.880000000000003</v>
      </c>
      <c r="M656">
        <v>32.902999999999999</v>
      </c>
      <c r="N656">
        <v>27.861999999999998</v>
      </c>
      <c r="O656">
        <v>22.904</v>
      </c>
      <c r="Q656">
        <v>890.60400000000004</v>
      </c>
      <c r="R656">
        <v>42.840463690613554</v>
      </c>
      <c r="S656">
        <v>45.618272749144651</v>
      </c>
      <c r="T656">
        <v>42.853684464577995</v>
      </c>
      <c r="U656">
        <v>45.402298564057588</v>
      </c>
      <c r="V656">
        <v>47.1419124555742</v>
      </c>
      <c r="W656">
        <v>47.772257418526827</v>
      </c>
    </row>
    <row r="657" spans="1:23" x14ac:dyDescent="0.25">
      <c r="A657">
        <v>891.33100000000002</v>
      </c>
      <c r="B657">
        <v>12.644679424861225</v>
      </c>
      <c r="C657">
        <v>16.393198996730003</v>
      </c>
      <c r="D657">
        <v>17.954479002213017</v>
      </c>
      <c r="E657">
        <v>21.806688708349423</v>
      </c>
      <c r="F657">
        <v>24.890399976000818</v>
      </c>
      <c r="G657">
        <v>29.601107307197744</v>
      </c>
      <c r="I657">
        <v>891.33100000000002</v>
      </c>
      <c r="J657">
        <v>44.292000000000002</v>
      </c>
      <c r="K657">
        <v>37.770000000000003</v>
      </c>
      <c r="L657">
        <v>38.896000000000001</v>
      </c>
      <c r="M657">
        <v>32.875</v>
      </c>
      <c r="N657">
        <v>27.541</v>
      </c>
      <c r="O657">
        <v>22.908999999999999</v>
      </c>
      <c r="Q657">
        <v>891.33100000000002</v>
      </c>
      <c r="R657">
        <v>43.063320575138775</v>
      </c>
      <c r="S657">
        <v>45.836801003269997</v>
      </c>
      <c r="T657">
        <v>43.149520997786979</v>
      </c>
      <c r="U657">
        <v>45.318311291650573</v>
      </c>
      <c r="V657">
        <v>47.568600023999181</v>
      </c>
      <c r="W657">
        <v>47.489892692802265</v>
      </c>
    </row>
    <row r="658" spans="1:23" x14ac:dyDescent="0.25">
      <c r="A658">
        <v>892.05799999999999</v>
      </c>
      <c r="B658">
        <v>12.831270809745453</v>
      </c>
      <c r="C658">
        <v>16.733747180150292</v>
      </c>
      <c r="D658">
        <v>18.375506908591497</v>
      </c>
      <c r="E658">
        <v>22.015680605458574</v>
      </c>
      <c r="F658">
        <v>25.16425478602892</v>
      </c>
      <c r="G658">
        <v>29.668434288441851</v>
      </c>
      <c r="I658">
        <v>892.05799999999999</v>
      </c>
      <c r="J658">
        <v>44.146999999999998</v>
      </c>
      <c r="K658">
        <v>37.655000000000001</v>
      </c>
      <c r="L658">
        <v>38.914000000000001</v>
      </c>
      <c r="M658">
        <v>32.831000000000003</v>
      </c>
      <c r="N658">
        <v>27.419</v>
      </c>
      <c r="O658">
        <v>22.79</v>
      </c>
      <c r="Q658">
        <v>892.05799999999999</v>
      </c>
      <c r="R658">
        <v>43.021729190254547</v>
      </c>
      <c r="S658">
        <v>45.61125281984971</v>
      </c>
      <c r="T658">
        <v>42.710493091408502</v>
      </c>
      <c r="U658">
        <v>45.153319394541427</v>
      </c>
      <c r="V658">
        <v>47.416745213971083</v>
      </c>
      <c r="W658">
        <v>47.541565711558157</v>
      </c>
    </row>
    <row r="659" spans="1:23" x14ac:dyDescent="0.25">
      <c r="A659">
        <v>892.78499999999997</v>
      </c>
      <c r="B659">
        <v>13.189812397394284</v>
      </c>
      <c r="C659">
        <v>16.770637402418959</v>
      </c>
      <c r="D659">
        <v>18.200235403700916</v>
      </c>
      <c r="E659">
        <v>21.833989135236319</v>
      </c>
      <c r="F659">
        <v>24.922671746042571</v>
      </c>
      <c r="G659">
        <v>29.558479510046887</v>
      </c>
      <c r="I659">
        <v>892.78499999999997</v>
      </c>
      <c r="J659">
        <v>44.311999999999998</v>
      </c>
      <c r="K659">
        <v>37.673000000000002</v>
      </c>
      <c r="L659">
        <v>38.802</v>
      </c>
      <c r="M659">
        <v>32.767000000000003</v>
      </c>
      <c r="N659">
        <v>27.523</v>
      </c>
      <c r="O659">
        <v>22.896000000000001</v>
      </c>
      <c r="Q659">
        <v>892.78499999999997</v>
      </c>
      <c r="R659">
        <v>42.498187602605718</v>
      </c>
      <c r="S659">
        <v>45.556362597581042</v>
      </c>
      <c r="T659">
        <v>42.997764596299085</v>
      </c>
      <c r="U659">
        <v>45.399010864763682</v>
      </c>
      <c r="V659">
        <v>47.554328253957436</v>
      </c>
      <c r="W659">
        <v>47.545520489953113</v>
      </c>
    </row>
    <row r="660" spans="1:23" x14ac:dyDescent="0.25">
      <c r="A660">
        <v>893.51199999999994</v>
      </c>
      <c r="B660">
        <v>13.113916752089642</v>
      </c>
      <c r="C660">
        <v>16.748346701160468</v>
      </c>
      <c r="D660">
        <v>17.844470897111197</v>
      </c>
      <c r="E660">
        <v>21.837350247001236</v>
      </c>
      <c r="F660">
        <v>24.703211035956475</v>
      </c>
      <c r="G660">
        <v>29.449063050405172</v>
      </c>
      <c r="I660">
        <v>893.51199999999994</v>
      </c>
      <c r="J660">
        <v>44.277999999999999</v>
      </c>
      <c r="K660">
        <v>37.756999999999998</v>
      </c>
      <c r="L660">
        <v>38.926000000000002</v>
      </c>
      <c r="M660">
        <v>32.686999999999998</v>
      </c>
      <c r="N660">
        <v>27.579000000000001</v>
      </c>
      <c r="O660">
        <v>22.875</v>
      </c>
      <c r="Q660">
        <v>893.51199999999994</v>
      </c>
      <c r="R660">
        <v>42.608083247910358</v>
      </c>
      <c r="S660">
        <v>45.494653298839538</v>
      </c>
      <c r="T660">
        <v>43.229529102888804</v>
      </c>
      <c r="U660">
        <v>45.475649752998763</v>
      </c>
      <c r="V660">
        <v>47.717788964043521</v>
      </c>
      <c r="W660">
        <v>47.675936949594828</v>
      </c>
    </row>
    <row r="661" spans="1:23" x14ac:dyDescent="0.25">
      <c r="A661">
        <v>894.23900000000003</v>
      </c>
      <c r="B661">
        <v>12.811101064335363</v>
      </c>
      <c r="C661">
        <v>16.663998097089681</v>
      </c>
      <c r="D661">
        <v>17.827107510886169</v>
      </c>
      <c r="E661">
        <v>21.785383253601228</v>
      </c>
      <c r="F661">
        <v>24.575771170660129</v>
      </c>
      <c r="G661">
        <v>29.450828793752208</v>
      </c>
      <c r="I661">
        <v>894.23900000000003</v>
      </c>
      <c r="J661">
        <v>44.2</v>
      </c>
      <c r="K661">
        <v>37.793999999999997</v>
      </c>
      <c r="L661">
        <v>38.942</v>
      </c>
      <c r="M661">
        <v>32.695999999999998</v>
      </c>
      <c r="N661">
        <v>27.713000000000001</v>
      </c>
      <c r="O661">
        <v>22.768999999999998</v>
      </c>
      <c r="Q661">
        <v>894.23900000000003</v>
      </c>
      <c r="R661">
        <v>42.988898935664636</v>
      </c>
      <c r="S661">
        <v>45.542001902910322</v>
      </c>
      <c r="T661">
        <v>43.230892489113828</v>
      </c>
      <c r="U661">
        <v>45.518616746398777</v>
      </c>
      <c r="V661">
        <v>47.711228829339873</v>
      </c>
      <c r="W661">
        <v>47.780171206247786</v>
      </c>
    </row>
    <row r="662" spans="1:23" x14ac:dyDescent="0.25">
      <c r="A662">
        <v>894.96600000000001</v>
      </c>
      <c r="B662">
        <v>12.967512040206966</v>
      </c>
      <c r="C662">
        <v>16.610061302312829</v>
      </c>
      <c r="D662">
        <v>17.774959401717474</v>
      </c>
      <c r="E662">
        <v>21.70076206080612</v>
      </c>
      <c r="F662">
        <v>24.459454306302245</v>
      </c>
      <c r="G662">
        <v>29.463914797742202</v>
      </c>
      <c r="I662">
        <v>894.96600000000001</v>
      </c>
      <c r="J662">
        <v>44.118000000000002</v>
      </c>
      <c r="K662">
        <v>37.636000000000003</v>
      </c>
      <c r="L662">
        <v>38.659999999999997</v>
      </c>
      <c r="M662">
        <v>32.701000000000001</v>
      </c>
      <c r="N662">
        <v>27.452999999999999</v>
      </c>
      <c r="O662">
        <v>22.593</v>
      </c>
      <c r="Q662">
        <v>894.96600000000001</v>
      </c>
      <c r="R662">
        <v>42.914487959793036</v>
      </c>
      <c r="S662">
        <v>45.753938697687168</v>
      </c>
      <c r="T662">
        <v>43.565040598282529</v>
      </c>
      <c r="U662">
        <v>45.598237939193886</v>
      </c>
      <c r="V662">
        <v>48.087545693697749</v>
      </c>
      <c r="W662">
        <v>47.943085202257791</v>
      </c>
    </row>
    <row r="663" spans="1:23" x14ac:dyDescent="0.25">
      <c r="A663">
        <v>895.69299999999998</v>
      </c>
      <c r="B663">
        <v>13.005823808202507</v>
      </c>
      <c r="C663">
        <v>16.554853040722652</v>
      </c>
      <c r="D663">
        <v>17.818139113678775</v>
      </c>
      <c r="E663">
        <v>21.818128350665905</v>
      </c>
      <c r="F663">
        <v>24.596646364948512</v>
      </c>
      <c r="G663">
        <v>29.324640454415213</v>
      </c>
      <c r="I663">
        <v>895.69299999999998</v>
      </c>
      <c r="J663">
        <v>44.287999999999997</v>
      </c>
      <c r="K663">
        <v>37.75</v>
      </c>
      <c r="L663">
        <v>38.832999999999998</v>
      </c>
      <c r="M663">
        <v>32.735999999999997</v>
      </c>
      <c r="N663">
        <v>27.603000000000002</v>
      </c>
      <c r="O663">
        <v>22.84</v>
      </c>
      <c r="Q663">
        <v>895.69299999999998</v>
      </c>
      <c r="R663">
        <v>42.706176191797496</v>
      </c>
      <c r="S663">
        <v>45.695146959277352</v>
      </c>
      <c r="T663">
        <v>43.348860886321226</v>
      </c>
      <c r="U663">
        <v>45.445871649334109</v>
      </c>
      <c r="V663">
        <v>47.800353635051479</v>
      </c>
      <c r="W663">
        <v>47.83535954558478</v>
      </c>
    </row>
    <row r="664" spans="1:23" x14ac:dyDescent="0.25">
      <c r="A664">
        <v>896.41899999999998</v>
      </c>
      <c r="B664">
        <v>12.876994854755337</v>
      </c>
      <c r="C664">
        <v>16.753119300588313</v>
      </c>
      <c r="D664">
        <v>17.964770270509376</v>
      </c>
      <c r="E664">
        <v>22.00088986845666</v>
      </c>
      <c r="F664">
        <v>24.436536592196369</v>
      </c>
      <c r="G664">
        <v>29.307423108744967</v>
      </c>
      <c r="I664">
        <v>896.41899999999998</v>
      </c>
      <c r="J664">
        <v>44.070999999999998</v>
      </c>
      <c r="K664">
        <v>37.805</v>
      </c>
      <c r="L664">
        <v>38.604999999999997</v>
      </c>
      <c r="M664">
        <v>32.460999999999999</v>
      </c>
      <c r="N664">
        <v>27.369</v>
      </c>
      <c r="O664">
        <v>22.658999999999999</v>
      </c>
      <c r="Q664">
        <v>896.41899999999998</v>
      </c>
      <c r="R664">
        <v>43.052005145244664</v>
      </c>
      <c r="S664">
        <v>45.441880699411684</v>
      </c>
      <c r="T664">
        <v>43.430229729490627</v>
      </c>
      <c r="U664">
        <v>45.538110131543341</v>
      </c>
      <c r="V664">
        <v>48.194463407803632</v>
      </c>
      <c r="W664">
        <v>48.033576891255038</v>
      </c>
    </row>
    <row r="665" spans="1:23" x14ac:dyDescent="0.25">
      <c r="A665">
        <v>897.14599999999996</v>
      </c>
      <c r="B665">
        <v>12.686286429868112</v>
      </c>
      <c r="C665">
        <v>16.803401234421404</v>
      </c>
      <c r="D665">
        <v>17.806005694118568</v>
      </c>
      <c r="E665">
        <v>21.921465397618345</v>
      </c>
      <c r="F665">
        <v>24.671613776978656</v>
      </c>
      <c r="G665">
        <v>28.932484504943979</v>
      </c>
      <c r="I665">
        <v>897.14599999999996</v>
      </c>
      <c r="J665">
        <v>43.917000000000002</v>
      </c>
      <c r="K665">
        <v>37.673999999999999</v>
      </c>
      <c r="L665">
        <v>38.463000000000001</v>
      </c>
      <c r="M665">
        <v>32.527999999999999</v>
      </c>
      <c r="N665">
        <v>27.135000000000002</v>
      </c>
      <c r="O665">
        <v>22.36</v>
      </c>
      <c r="Q665">
        <v>897.14599999999996</v>
      </c>
      <c r="R665">
        <v>43.396713570131887</v>
      </c>
      <c r="S665">
        <v>45.522598765578593</v>
      </c>
      <c r="T665">
        <v>43.730994305881431</v>
      </c>
      <c r="U665">
        <v>45.55053460238166</v>
      </c>
      <c r="V665">
        <v>48.193386223021335</v>
      </c>
      <c r="W665">
        <v>48.707515495056022</v>
      </c>
    </row>
    <row r="666" spans="1:23" x14ac:dyDescent="0.25">
      <c r="A666">
        <v>897.87199999999996</v>
      </c>
      <c r="B666">
        <v>12.990985395908243</v>
      </c>
      <c r="C666">
        <v>16.841739155885502</v>
      </c>
      <c r="D666">
        <v>17.491269296266868</v>
      </c>
      <c r="E666">
        <v>22.053247350158994</v>
      </c>
      <c r="F666">
        <v>24.49282902085055</v>
      </c>
      <c r="G666">
        <v>28.965592698599668</v>
      </c>
      <c r="I666">
        <v>897.87199999999996</v>
      </c>
      <c r="J666">
        <v>43.966000000000001</v>
      </c>
      <c r="K666">
        <v>37.704999999999998</v>
      </c>
      <c r="L666">
        <v>38.781999999999996</v>
      </c>
      <c r="M666">
        <v>32.552999999999997</v>
      </c>
      <c r="N666">
        <v>27.347000000000001</v>
      </c>
      <c r="O666">
        <v>22.3</v>
      </c>
      <c r="Q666">
        <v>897.87199999999996</v>
      </c>
      <c r="R666">
        <v>43.043014604091752</v>
      </c>
      <c r="S666">
        <v>45.453260844114496</v>
      </c>
      <c r="T666">
        <v>43.726730703733139</v>
      </c>
      <c r="U666">
        <v>45.393752649841005</v>
      </c>
      <c r="V666">
        <v>48.160170979149441</v>
      </c>
      <c r="W666">
        <v>48.734407301400338</v>
      </c>
    </row>
    <row r="667" spans="1:23" x14ac:dyDescent="0.25">
      <c r="A667">
        <v>898.59799999999996</v>
      </c>
      <c r="B667">
        <v>12.677650080814317</v>
      </c>
      <c r="C667">
        <v>16.71744726704237</v>
      </c>
      <c r="D667">
        <v>17.437151659538113</v>
      </c>
      <c r="E667">
        <v>21.977861374326551</v>
      </c>
      <c r="F667">
        <v>24.449675093525386</v>
      </c>
      <c r="G667">
        <v>29.239751066256886</v>
      </c>
      <c r="I667">
        <v>898.59799999999996</v>
      </c>
      <c r="J667">
        <v>43.82</v>
      </c>
      <c r="K667">
        <v>37.536000000000001</v>
      </c>
      <c r="L667">
        <v>38.439</v>
      </c>
      <c r="M667">
        <v>32.505000000000003</v>
      </c>
      <c r="N667">
        <v>27.132999999999999</v>
      </c>
      <c r="O667">
        <v>22.382000000000001</v>
      </c>
      <c r="Q667">
        <v>898.59799999999996</v>
      </c>
      <c r="R667">
        <v>43.502349919185683</v>
      </c>
      <c r="S667">
        <v>45.746552732957625</v>
      </c>
      <c r="T667">
        <v>44.12384834046189</v>
      </c>
      <c r="U667">
        <v>45.517138625673454</v>
      </c>
      <c r="V667">
        <v>48.417324906474619</v>
      </c>
      <c r="W667">
        <v>48.378248933743109</v>
      </c>
    </row>
    <row r="668" spans="1:23" x14ac:dyDescent="0.25">
      <c r="A668">
        <v>900.05100000000004</v>
      </c>
      <c r="B668">
        <v>12.787817991058384</v>
      </c>
      <c r="C668">
        <v>16.960251730816264</v>
      </c>
      <c r="D668">
        <v>17.857870888852599</v>
      </c>
      <c r="E668">
        <v>22.073486278173618</v>
      </c>
      <c r="F668">
        <v>24.768115398518528</v>
      </c>
      <c r="G668">
        <v>28.993293761646076</v>
      </c>
      <c r="I668">
        <v>900.05100000000004</v>
      </c>
      <c r="J668">
        <v>43.759</v>
      </c>
      <c r="K668">
        <v>37.633000000000003</v>
      </c>
      <c r="L668">
        <v>38.143999999999998</v>
      </c>
      <c r="M668">
        <v>32.277999999999999</v>
      </c>
      <c r="N668">
        <v>27.039000000000001</v>
      </c>
      <c r="O668">
        <v>22.370999999999999</v>
      </c>
      <c r="Q668">
        <v>900.05100000000004</v>
      </c>
      <c r="R668">
        <v>43.453182008941617</v>
      </c>
      <c r="S668">
        <v>45.406748269183737</v>
      </c>
      <c r="T668">
        <v>43.998129111147406</v>
      </c>
      <c r="U668">
        <v>45.64851372182639</v>
      </c>
      <c r="V668">
        <v>48.192884601481467</v>
      </c>
      <c r="W668">
        <v>48.635706238353933</v>
      </c>
    </row>
    <row r="669" spans="1:23" x14ac:dyDescent="0.25">
      <c r="A669">
        <v>900.77700000000004</v>
      </c>
      <c r="B669">
        <v>12.532265160190455</v>
      </c>
      <c r="C669">
        <v>16.614691538045381</v>
      </c>
      <c r="D669">
        <v>17.716425314226793</v>
      </c>
      <c r="E669">
        <v>21.883005395095957</v>
      </c>
      <c r="F669">
        <v>24.770777350408387</v>
      </c>
      <c r="G669">
        <v>29.308807631728524</v>
      </c>
      <c r="I669">
        <v>900.77700000000004</v>
      </c>
      <c r="J669">
        <v>43.823999999999998</v>
      </c>
      <c r="K669">
        <v>37.593000000000004</v>
      </c>
      <c r="L669">
        <v>38.435000000000002</v>
      </c>
      <c r="M669">
        <v>32.53</v>
      </c>
      <c r="N669">
        <v>26.974</v>
      </c>
      <c r="O669">
        <v>22.379000000000001</v>
      </c>
      <c r="Q669">
        <v>900.77700000000004</v>
      </c>
      <c r="R669">
        <v>43.643734839809547</v>
      </c>
      <c r="S669">
        <v>45.792308461954619</v>
      </c>
      <c r="T669">
        <v>43.848574685773201</v>
      </c>
      <c r="U669">
        <v>45.586994604904042</v>
      </c>
      <c r="V669">
        <v>48.255222649591609</v>
      </c>
      <c r="W669">
        <v>48.312192368271468</v>
      </c>
    </row>
    <row r="670" spans="1:23" x14ac:dyDescent="0.25">
      <c r="A670">
        <v>901.50300000000004</v>
      </c>
      <c r="B670">
        <v>12.473781320087607</v>
      </c>
      <c r="C670">
        <v>16.395147761641436</v>
      </c>
      <c r="D670">
        <v>17.563875939215571</v>
      </c>
      <c r="E670">
        <v>21.949278547524077</v>
      </c>
      <c r="F670">
        <v>24.587323076926946</v>
      </c>
      <c r="G670">
        <v>29.082827802085962</v>
      </c>
      <c r="I670">
        <v>901.50300000000004</v>
      </c>
      <c r="J670">
        <v>44.273000000000003</v>
      </c>
      <c r="K670">
        <v>38.064999999999998</v>
      </c>
      <c r="L670">
        <v>38.648000000000003</v>
      </c>
      <c r="M670">
        <v>32.79</v>
      </c>
      <c r="N670">
        <v>27.527999999999999</v>
      </c>
      <c r="O670">
        <v>22.495999999999999</v>
      </c>
      <c r="Q670">
        <v>901.50300000000004</v>
      </c>
      <c r="R670">
        <v>43.253218679912393</v>
      </c>
      <c r="S670">
        <v>45.539852238358563</v>
      </c>
      <c r="T670">
        <v>43.788124060784426</v>
      </c>
      <c r="U670">
        <v>45.260721452475934</v>
      </c>
      <c r="V670">
        <v>47.884676923073059</v>
      </c>
      <c r="W670">
        <v>48.421172197914046</v>
      </c>
    </row>
    <row r="671" spans="1:23" x14ac:dyDescent="0.25">
      <c r="A671">
        <v>902.22900000000004</v>
      </c>
      <c r="B671">
        <v>12.841845517616512</v>
      </c>
      <c r="C671">
        <v>16.854927001433623</v>
      </c>
      <c r="D671">
        <v>17.99777918860876</v>
      </c>
      <c r="E671">
        <v>21.933507930063104</v>
      </c>
      <c r="F671">
        <v>24.949558623048539</v>
      </c>
      <c r="G671">
        <v>29.520142173994355</v>
      </c>
      <c r="I671">
        <v>902.22900000000004</v>
      </c>
      <c r="J671">
        <v>44.223999999999997</v>
      </c>
      <c r="K671">
        <v>37.932000000000002</v>
      </c>
      <c r="L671">
        <v>38.741999999999997</v>
      </c>
      <c r="M671">
        <v>32.787999999999997</v>
      </c>
      <c r="N671">
        <v>27.542000000000002</v>
      </c>
      <c r="O671">
        <v>22.472000000000001</v>
      </c>
      <c r="Q671">
        <v>902.22900000000004</v>
      </c>
      <c r="R671">
        <v>42.934154482383491</v>
      </c>
      <c r="S671">
        <v>45.213072998566375</v>
      </c>
      <c r="T671">
        <v>43.260220811391243</v>
      </c>
      <c r="U671">
        <v>45.278492069936902</v>
      </c>
      <c r="V671">
        <v>47.50844137695146</v>
      </c>
      <c r="W671">
        <v>48.007857826005633</v>
      </c>
    </row>
    <row r="672" spans="1:23" x14ac:dyDescent="0.25">
      <c r="A672">
        <v>902.95500000000004</v>
      </c>
      <c r="B672">
        <v>12.720356339371076</v>
      </c>
      <c r="C672">
        <v>16.617104297780749</v>
      </c>
      <c r="D672">
        <v>17.962517145099262</v>
      </c>
      <c r="E672">
        <v>21.910814929269076</v>
      </c>
      <c r="F672">
        <v>24.96346160751056</v>
      </c>
      <c r="G672">
        <v>29.309725489054774</v>
      </c>
      <c r="I672">
        <v>902.95500000000004</v>
      </c>
      <c r="J672">
        <v>44.192999999999998</v>
      </c>
      <c r="K672">
        <v>37.948999999999998</v>
      </c>
      <c r="L672">
        <v>38.826000000000001</v>
      </c>
      <c r="M672">
        <v>32.932000000000002</v>
      </c>
      <c r="N672">
        <v>27.760999999999999</v>
      </c>
      <c r="O672">
        <v>22.486999999999998</v>
      </c>
      <c r="Q672">
        <v>902.95500000000004</v>
      </c>
      <c r="R672">
        <v>43.086643660628923</v>
      </c>
      <c r="S672">
        <v>45.433895702219253</v>
      </c>
      <c r="T672">
        <v>43.211482854900737</v>
      </c>
      <c r="U672">
        <v>45.157185070730918</v>
      </c>
      <c r="V672">
        <v>47.275538392489445</v>
      </c>
      <c r="W672">
        <v>48.203274510945235</v>
      </c>
    </row>
    <row r="673" spans="1:23" x14ac:dyDescent="0.25">
      <c r="A673">
        <v>903.68100000000004</v>
      </c>
      <c r="B673">
        <v>12.476629156451095</v>
      </c>
      <c r="C673">
        <v>16.547874379140161</v>
      </c>
      <c r="D673">
        <v>18.013714672009389</v>
      </c>
      <c r="E673">
        <v>21.729449054351665</v>
      </c>
      <c r="F673">
        <v>24.894161022646966</v>
      </c>
      <c r="G673">
        <v>29.311737319756507</v>
      </c>
      <c r="I673">
        <v>903.68100000000004</v>
      </c>
      <c r="J673">
        <v>44.280999999999999</v>
      </c>
      <c r="K673">
        <v>37.976999999999997</v>
      </c>
      <c r="L673">
        <v>38.942</v>
      </c>
      <c r="M673">
        <v>33.051000000000002</v>
      </c>
      <c r="N673">
        <v>27.779</v>
      </c>
      <c r="O673">
        <v>22.515000000000001</v>
      </c>
      <c r="Q673">
        <v>903.68100000000004</v>
      </c>
      <c r="R673">
        <v>43.242370843548905</v>
      </c>
      <c r="S673">
        <v>45.475125620859842</v>
      </c>
      <c r="T673">
        <v>43.044285327990607</v>
      </c>
      <c r="U673">
        <v>45.219550945648336</v>
      </c>
      <c r="V673">
        <v>47.326838977353034</v>
      </c>
      <c r="W673">
        <v>48.173262680243496</v>
      </c>
    </row>
    <row r="674" spans="1:23" x14ac:dyDescent="0.25">
      <c r="A674">
        <v>904.40700000000004</v>
      </c>
      <c r="B674">
        <v>12.61812425277628</v>
      </c>
      <c r="C674">
        <v>16.600545907267147</v>
      </c>
      <c r="D674">
        <v>17.897326287124724</v>
      </c>
      <c r="E674">
        <v>21.679281345862467</v>
      </c>
      <c r="F674">
        <v>24.526819823046633</v>
      </c>
      <c r="G674">
        <v>29.281121105540155</v>
      </c>
      <c r="I674">
        <v>904.40700000000004</v>
      </c>
      <c r="J674">
        <v>44.39</v>
      </c>
      <c r="K674">
        <v>38.014000000000003</v>
      </c>
      <c r="L674">
        <v>38.985999999999997</v>
      </c>
      <c r="M674">
        <v>33.258000000000003</v>
      </c>
      <c r="N674">
        <v>27.753</v>
      </c>
      <c r="O674">
        <v>22.491</v>
      </c>
      <c r="Q674">
        <v>904.40700000000004</v>
      </c>
      <c r="R674">
        <v>42.991875747223716</v>
      </c>
      <c r="S674">
        <v>45.38545409273285</v>
      </c>
      <c r="T674">
        <v>43.116673712875283</v>
      </c>
      <c r="U674">
        <v>45.062718654137527</v>
      </c>
      <c r="V674">
        <v>47.720180176953363</v>
      </c>
      <c r="W674">
        <v>48.227878894459849</v>
      </c>
    </row>
    <row r="675" spans="1:23" x14ac:dyDescent="0.25">
      <c r="A675">
        <v>905.13199999999995</v>
      </c>
      <c r="B675">
        <v>12.356711044587041</v>
      </c>
      <c r="C675">
        <v>16.103168150710857</v>
      </c>
      <c r="D675">
        <v>17.764013125074847</v>
      </c>
      <c r="E675">
        <v>21.56705449840894</v>
      </c>
      <c r="F675">
        <v>24.369963845419985</v>
      </c>
      <c r="G675">
        <v>29.384126947620821</v>
      </c>
      <c r="I675">
        <v>905.13199999999995</v>
      </c>
      <c r="J675">
        <v>44.468000000000004</v>
      </c>
      <c r="K675">
        <v>38.122999999999998</v>
      </c>
      <c r="L675">
        <v>38.795000000000002</v>
      </c>
      <c r="M675">
        <v>33.168999999999997</v>
      </c>
      <c r="N675">
        <v>27.65</v>
      </c>
      <c r="O675">
        <v>22.245000000000001</v>
      </c>
      <c r="Q675">
        <v>905.13199999999995</v>
      </c>
      <c r="R675">
        <v>43.175288955412952</v>
      </c>
      <c r="S675">
        <v>45.773831849289145</v>
      </c>
      <c r="T675">
        <v>43.440986874925152</v>
      </c>
      <c r="U675">
        <v>45.263945501591067</v>
      </c>
      <c r="V675">
        <v>47.980036154580006</v>
      </c>
      <c r="W675">
        <v>48.370873052379174</v>
      </c>
    </row>
    <row r="676" spans="1:23" x14ac:dyDescent="0.25">
      <c r="A676">
        <v>905.85799999999995</v>
      </c>
      <c r="B676">
        <v>12.554533905450834</v>
      </c>
      <c r="C676">
        <v>16.46661251979446</v>
      </c>
      <c r="D676">
        <v>17.924106995496206</v>
      </c>
      <c r="E676">
        <v>21.499964395880671</v>
      </c>
      <c r="F676">
        <v>24.41414137442354</v>
      </c>
      <c r="G676">
        <v>29.351850846952747</v>
      </c>
      <c r="I676">
        <v>905.85799999999995</v>
      </c>
      <c r="J676">
        <v>44.46</v>
      </c>
      <c r="K676">
        <v>38.158000000000001</v>
      </c>
      <c r="L676">
        <v>38.789000000000001</v>
      </c>
      <c r="M676">
        <v>33.048999999999999</v>
      </c>
      <c r="N676">
        <v>27.741</v>
      </c>
      <c r="O676">
        <v>22.093</v>
      </c>
      <c r="Q676">
        <v>905.85799999999995</v>
      </c>
      <c r="R676">
        <v>42.985466094549167</v>
      </c>
      <c r="S676">
        <v>45.375387480205539</v>
      </c>
      <c r="T676">
        <v>43.286893004503796</v>
      </c>
      <c r="U676">
        <v>45.451035604119326</v>
      </c>
      <c r="V676">
        <v>47.844858625576464</v>
      </c>
      <c r="W676">
        <v>48.555149153047253</v>
      </c>
    </row>
    <row r="677" spans="1:23" x14ac:dyDescent="0.25">
      <c r="A677">
        <v>906.58299999999997</v>
      </c>
      <c r="B677">
        <v>12.54222479789436</v>
      </c>
      <c r="C677">
        <v>16.17285637195835</v>
      </c>
      <c r="D677">
        <v>17.79267684281421</v>
      </c>
      <c r="E677">
        <v>21.275872397467758</v>
      </c>
      <c r="F677">
        <v>24.295018847249825</v>
      </c>
      <c r="G677">
        <v>29.323245313879539</v>
      </c>
      <c r="I677">
        <v>906.58299999999997</v>
      </c>
      <c r="J677">
        <v>44.406999999999996</v>
      </c>
      <c r="K677">
        <v>38.164000000000001</v>
      </c>
      <c r="L677">
        <v>38.866999999999997</v>
      </c>
      <c r="M677">
        <v>33.158000000000001</v>
      </c>
      <c r="N677">
        <v>27.565999999999999</v>
      </c>
      <c r="O677">
        <v>22.093</v>
      </c>
      <c r="Q677">
        <v>906.58299999999997</v>
      </c>
      <c r="R677">
        <v>43.05077520210564</v>
      </c>
      <c r="S677">
        <v>45.663143628041652</v>
      </c>
      <c r="T677">
        <v>43.340323157185793</v>
      </c>
      <c r="U677">
        <v>45.566127602532241</v>
      </c>
      <c r="V677">
        <v>48.138981152750176</v>
      </c>
      <c r="W677">
        <v>48.583754686120457</v>
      </c>
    </row>
    <row r="678" spans="1:23" x14ac:dyDescent="0.25">
      <c r="A678">
        <v>907.30899999999997</v>
      </c>
      <c r="B678">
        <v>12.750950642122193</v>
      </c>
      <c r="C678">
        <v>16.363602754183979</v>
      </c>
      <c r="D678">
        <v>17.865007620277048</v>
      </c>
      <c r="E678">
        <v>21.594123853943806</v>
      </c>
      <c r="F678">
        <v>24.505740459134966</v>
      </c>
      <c r="G678">
        <v>29.629275783158757</v>
      </c>
      <c r="I678">
        <v>907.30899999999997</v>
      </c>
      <c r="J678">
        <v>44.374000000000002</v>
      </c>
      <c r="K678">
        <v>38.262</v>
      </c>
      <c r="L678">
        <v>38.92</v>
      </c>
      <c r="M678">
        <v>33.113999999999997</v>
      </c>
      <c r="N678">
        <v>27.742000000000001</v>
      </c>
      <c r="O678">
        <v>22.047000000000001</v>
      </c>
      <c r="Q678">
        <v>907.30899999999997</v>
      </c>
      <c r="R678">
        <v>42.875049357877806</v>
      </c>
      <c r="S678">
        <v>45.37439724581602</v>
      </c>
      <c r="T678">
        <v>43.21499237972295</v>
      </c>
      <c r="U678">
        <v>45.29187614605619</v>
      </c>
      <c r="V678">
        <v>47.752259540865026</v>
      </c>
      <c r="W678">
        <v>48.323724216841242</v>
      </c>
    </row>
    <row r="679" spans="1:23" x14ac:dyDescent="0.25">
      <c r="A679">
        <v>908.03399999999999</v>
      </c>
      <c r="B679">
        <v>12.504207149697715</v>
      </c>
      <c r="C679">
        <v>16.301627968196794</v>
      </c>
      <c r="D679">
        <v>17.797339653210592</v>
      </c>
      <c r="E679">
        <v>21.347609450694218</v>
      </c>
      <c r="F679">
        <v>24.423051042171888</v>
      </c>
      <c r="G679">
        <v>29.395269111075734</v>
      </c>
      <c r="I679">
        <v>908.03399999999999</v>
      </c>
      <c r="J679">
        <v>44.536999999999999</v>
      </c>
      <c r="K679">
        <v>38.274999999999999</v>
      </c>
      <c r="L679">
        <v>39.020000000000003</v>
      </c>
      <c r="M679">
        <v>33.292000000000002</v>
      </c>
      <c r="N679">
        <v>27.706</v>
      </c>
      <c r="O679">
        <v>22.125</v>
      </c>
      <c r="Q679">
        <v>908.03399999999999</v>
      </c>
      <c r="R679">
        <v>42.958792850302288</v>
      </c>
      <c r="S679">
        <v>45.423372031803211</v>
      </c>
      <c r="T679">
        <v>43.182660346789405</v>
      </c>
      <c r="U679">
        <v>45.360390549305777</v>
      </c>
      <c r="V679">
        <v>47.870948957828105</v>
      </c>
      <c r="W679">
        <v>48.479730888924266</v>
      </c>
    </row>
    <row r="680" spans="1:23" x14ac:dyDescent="0.25">
      <c r="A680">
        <v>908.75900000000001</v>
      </c>
      <c r="B680">
        <v>12.680321757347709</v>
      </c>
      <c r="C680">
        <v>16.384102312500442</v>
      </c>
      <c r="D680">
        <v>17.929991756796127</v>
      </c>
      <c r="E680">
        <v>21.36438519479006</v>
      </c>
      <c r="F680">
        <v>24.506093627604358</v>
      </c>
      <c r="G680">
        <v>29.482060566614422</v>
      </c>
      <c r="I680">
        <v>908.75900000000001</v>
      </c>
      <c r="J680">
        <v>44.426000000000002</v>
      </c>
      <c r="K680">
        <v>38.292999999999999</v>
      </c>
      <c r="L680">
        <v>39.094999999999999</v>
      </c>
      <c r="M680">
        <v>33.348999999999997</v>
      </c>
      <c r="N680">
        <v>27.852</v>
      </c>
      <c r="O680">
        <v>22.18</v>
      </c>
      <c r="Q680">
        <v>908.75900000000001</v>
      </c>
      <c r="R680">
        <v>42.893678242652285</v>
      </c>
      <c r="S680">
        <v>45.322897687499562</v>
      </c>
      <c r="T680">
        <v>42.975008243203874</v>
      </c>
      <c r="U680">
        <v>45.28661480520995</v>
      </c>
      <c r="V680">
        <v>47.641906372395638</v>
      </c>
      <c r="W680">
        <v>48.337939433385571</v>
      </c>
    </row>
    <row r="681" spans="1:23" x14ac:dyDescent="0.25">
      <c r="A681">
        <v>909.48500000000001</v>
      </c>
      <c r="B681">
        <v>12.678186887668142</v>
      </c>
      <c r="C681">
        <v>16.256134100970257</v>
      </c>
      <c r="D681">
        <v>17.904573749464749</v>
      </c>
      <c r="E681">
        <v>21.299454279065859</v>
      </c>
      <c r="F681">
        <v>24.258945991882062</v>
      </c>
      <c r="G681">
        <v>29.41775743091813</v>
      </c>
      <c r="I681">
        <v>909.48500000000001</v>
      </c>
      <c r="J681">
        <v>44.518000000000001</v>
      </c>
      <c r="K681">
        <v>38.164000000000001</v>
      </c>
      <c r="L681">
        <v>39.03</v>
      </c>
      <c r="M681">
        <v>33.262999999999998</v>
      </c>
      <c r="N681">
        <v>27.751000000000001</v>
      </c>
      <c r="O681">
        <v>22.076000000000001</v>
      </c>
      <c r="Q681">
        <v>909.48500000000001</v>
      </c>
      <c r="R681">
        <v>42.803813112331859</v>
      </c>
      <c r="S681">
        <v>45.579865899029741</v>
      </c>
      <c r="T681">
        <v>43.065426250535253</v>
      </c>
      <c r="U681">
        <v>45.437545720934139</v>
      </c>
      <c r="V681">
        <v>47.990054008117937</v>
      </c>
      <c r="W681">
        <v>48.506242569081877</v>
      </c>
    </row>
    <row r="682" spans="1:23" x14ac:dyDescent="0.25">
      <c r="A682">
        <v>910.21</v>
      </c>
      <c r="B682">
        <v>12.575567535418536</v>
      </c>
      <c r="C682">
        <v>16.24689240000961</v>
      </c>
      <c r="D682">
        <v>17.756492718198171</v>
      </c>
      <c r="E682">
        <v>21.139985919605195</v>
      </c>
      <c r="F682">
        <v>24.197878251890749</v>
      </c>
      <c r="G682">
        <v>29.399683238015211</v>
      </c>
      <c r="I682">
        <v>910.21</v>
      </c>
      <c r="J682">
        <v>44.591000000000001</v>
      </c>
      <c r="K682">
        <v>38.366</v>
      </c>
      <c r="L682">
        <v>39.137</v>
      </c>
      <c r="M682">
        <v>33.353000000000002</v>
      </c>
      <c r="N682">
        <v>27.762</v>
      </c>
      <c r="O682">
        <v>22.01</v>
      </c>
      <c r="Q682">
        <v>910.21</v>
      </c>
      <c r="R682">
        <v>42.833432464581463</v>
      </c>
      <c r="S682">
        <v>45.387107599990387</v>
      </c>
      <c r="T682">
        <v>43.106507281801825</v>
      </c>
      <c r="U682">
        <v>45.507014080394796</v>
      </c>
      <c r="V682">
        <v>48.04012174810925</v>
      </c>
      <c r="W682">
        <v>48.590316761984781</v>
      </c>
    </row>
    <row r="683" spans="1:23" x14ac:dyDescent="0.25">
      <c r="A683">
        <v>910.93499999999995</v>
      </c>
      <c r="B683">
        <v>12.707840792070389</v>
      </c>
      <c r="C683">
        <v>16.251031048042343</v>
      </c>
      <c r="D683">
        <v>17.88003803613935</v>
      </c>
      <c r="E683">
        <v>21.233954527467198</v>
      </c>
      <c r="F683">
        <v>24.180547990244719</v>
      </c>
      <c r="G683">
        <v>29.340678446762507</v>
      </c>
      <c r="I683">
        <v>910.93499999999995</v>
      </c>
      <c r="J683">
        <v>44.573999999999998</v>
      </c>
      <c r="K683">
        <v>38.32</v>
      </c>
      <c r="L683">
        <v>39.090000000000003</v>
      </c>
      <c r="M683">
        <v>33.301000000000002</v>
      </c>
      <c r="N683">
        <v>27.798999999999999</v>
      </c>
      <c r="O683">
        <v>21.949000000000002</v>
      </c>
      <c r="Q683">
        <v>910.93499999999995</v>
      </c>
      <c r="R683">
        <v>42.718159207929617</v>
      </c>
      <c r="S683">
        <v>45.428968951957657</v>
      </c>
      <c r="T683">
        <v>43.029961963860643</v>
      </c>
      <c r="U683">
        <v>45.4650454725328</v>
      </c>
      <c r="V683">
        <v>48.020452009755275</v>
      </c>
      <c r="W683">
        <v>48.710321553237492</v>
      </c>
    </row>
    <row r="684" spans="1:23" x14ac:dyDescent="0.25">
      <c r="A684">
        <v>911.66</v>
      </c>
      <c r="B684">
        <v>12.67897278897266</v>
      </c>
      <c r="C684">
        <v>16.274920094552218</v>
      </c>
      <c r="D684">
        <v>17.734295421180043</v>
      </c>
      <c r="E684">
        <v>21.179065882633921</v>
      </c>
      <c r="F684">
        <v>23.941677168184995</v>
      </c>
      <c r="G684">
        <v>29.328892284350569</v>
      </c>
      <c r="I684">
        <v>911.66</v>
      </c>
      <c r="J684">
        <v>44.56</v>
      </c>
      <c r="K684">
        <v>38.323999999999998</v>
      </c>
      <c r="L684">
        <v>39.188000000000002</v>
      </c>
      <c r="M684">
        <v>33.383000000000003</v>
      </c>
      <c r="N684">
        <v>27.83</v>
      </c>
      <c r="O684">
        <v>21.986000000000001</v>
      </c>
      <c r="Q684">
        <v>911.66</v>
      </c>
      <c r="R684">
        <v>42.76102721102734</v>
      </c>
      <c r="S684">
        <v>45.401079905447787</v>
      </c>
      <c r="T684">
        <v>43.077704578819954</v>
      </c>
      <c r="U684">
        <v>45.437934117366069</v>
      </c>
      <c r="V684">
        <v>48.228322831815007</v>
      </c>
      <c r="W684">
        <v>48.685107715649423</v>
      </c>
    </row>
    <row r="685" spans="1:23" x14ac:dyDescent="0.25">
      <c r="A685">
        <v>912.38499999999999</v>
      </c>
      <c r="B685">
        <v>12.744820559769218</v>
      </c>
      <c r="C685">
        <v>16.380229372240112</v>
      </c>
      <c r="D685">
        <v>17.76705250539462</v>
      </c>
      <c r="E685">
        <v>21.127387146634796</v>
      </c>
      <c r="F685">
        <v>24.008913948133241</v>
      </c>
      <c r="G685">
        <v>29.412369400447833</v>
      </c>
      <c r="I685">
        <v>912.38499999999999</v>
      </c>
      <c r="J685">
        <v>44.662999999999997</v>
      </c>
      <c r="K685">
        <v>38.392000000000003</v>
      </c>
      <c r="L685">
        <v>39.170999999999999</v>
      </c>
      <c r="M685">
        <v>33.469000000000001</v>
      </c>
      <c r="N685">
        <v>27.818000000000001</v>
      </c>
      <c r="O685">
        <v>21.895</v>
      </c>
      <c r="Q685">
        <v>912.38499999999999</v>
      </c>
      <c r="R685">
        <v>42.592179440230787</v>
      </c>
      <c r="S685">
        <v>45.227770627759881</v>
      </c>
      <c r="T685">
        <v>43.061947494605377</v>
      </c>
      <c r="U685">
        <v>45.40361285336521</v>
      </c>
      <c r="V685">
        <v>48.173086051866761</v>
      </c>
      <c r="W685">
        <v>48.692630599552174</v>
      </c>
    </row>
    <row r="686" spans="1:23" x14ac:dyDescent="0.25">
      <c r="A686">
        <v>913.10900000000004</v>
      </c>
      <c r="B686">
        <v>12.737604308110329</v>
      </c>
      <c r="C686">
        <v>16.3718837644785</v>
      </c>
      <c r="D686">
        <v>17.875964056673812</v>
      </c>
      <c r="E686">
        <v>21.134069364329129</v>
      </c>
      <c r="F686">
        <v>23.97655303274064</v>
      </c>
      <c r="G686">
        <v>29.302103810573147</v>
      </c>
      <c r="I686">
        <v>913.10900000000004</v>
      </c>
      <c r="J686">
        <v>44.662999999999997</v>
      </c>
      <c r="K686">
        <v>38.313000000000002</v>
      </c>
      <c r="L686">
        <v>39.119999999999997</v>
      </c>
      <c r="M686">
        <v>33.390999999999998</v>
      </c>
      <c r="N686">
        <v>27.837</v>
      </c>
      <c r="O686">
        <v>21.875</v>
      </c>
      <c r="Q686">
        <v>913.10900000000004</v>
      </c>
      <c r="R686">
        <v>42.599395691889676</v>
      </c>
      <c r="S686">
        <v>45.315116235521501</v>
      </c>
      <c r="T686">
        <v>43.004035943326187</v>
      </c>
      <c r="U686">
        <v>45.47493063567088</v>
      </c>
      <c r="V686">
        <v>48.186446967259357</v>
      </c>
      <c r="W686">
        <v>48.822896189426856</v>
      </c>
    </row>
    <row r="687" spans="1:23" x14ac:dyDescent="0.25">
      <c r="A687">
        <v>913.83399999999995</v>
      </c>
      <c r="B687">
        <v>12.842574884777699</v>
      </c>
      <c r="C687">
        <v>16.426230502140342</v>
      </c>
      <c r="D687">
        <v>17.829761801088861</v>
      </c>
      <c r="E687">
        <v>21.23748698176059</v>
      </c>
      <c r="F687">
        <v>24.054036752069042</v>
      </c>
      <c r="G687">
        <v>29.412502843930184</v>
      </c>
      <c r="I687">
        <v>913.83399999999995</v>
      </c>
      <c r="J687">
        <v>44.610999999999997</v>
      </c>
      <c r="K687">
        <v>38.372999999999998</v>
      </c>
      <c r="L687">
        <v>39.182000000000002</v>
      </c>
      <c r="M687">
        <v>33.424999999999997</v>
      </c>
      <c r="N687">
        <v>27.823</v>
      </c>
      <c r="O687">
        <v>21.847000000000001</v>
      </c>
      <c r="Q687">
        <v>913.83399999999995</v>
      </c>
      <c r="R687">
        <v>42.546425115222306</v>
      </c>
      <c r="S687">
        <v>45.20076949785966</v>
      </c>
      <c r="T687">
        <v>42.988238198911134</v>
      </c>
      <c r="U687">
        <v>45.337513018239413</v>
      </c>
      <c r="V687">
        <v>48.122963247930954</v>
      </c>
      <c r="W687">
        <v>48.740497156069807</v>
      </c>
    </row>
    <row r="688" spans="1:23" x14ac:dyDescent="0.25">
      <c r="A688">
        <v>914.55899999999997</v>
      </c>
      <c r="B688">
        <v>12.630140630336632</v>
      </c>
      <c r="C688">
        <v>16.303518625606316</v>
      </c>
      <c r="D688">
        <v>17.865802636474672</v>
      </c>
      <c r="E688">
        <v>21.233039650366297</v>
      </c>
      <c r="F688">
        <v>23.991201885128802</v>
      </c>
      <c r="G688">
        <v>29.444719235880886</v>
      </c>
      <c r="I688">
        <v>914.55899999999997</v>
      </c>
      <c r="J688">
        <v>44.709000000000003</v>
      </c>
      <c r="K688">
        <v>38.402000000000001</v>
      </c>
      <c r="L688">
        <v>39.164000000000001</v>
      </c>
      <c r="M688">
        <v>33.420999999999999</v>
      </c>
      <c r="N688">
        <v>27.882000000000001</v>
      </c>
      <c r="O688">
        <v>21.844000000000001</v>
      </c>
      <c r="Q688">
        <v>914.55899999999997</v>
      </c>
      <c r="R688">
        <v>42.660859369663363</v>
      </c>
      <c r="S688">
        <v>45.294481374393683</v>
      </c>
      <c r="T688">
        <v>42.97019736352533</v>
      </c>
      <c r="U688">
        <v>45.345960349633714</v>
      </c>
      <c r="V688">
        <v>48.126798114871193</v>
      </c>
      <c r="W688">
        <v>48.711280764119124</v>
      </c>
    </row>
    <row r="689" spans="1:23" x14ac:dyDescent="0.25">
      <c r="A689">
        <v>915.28399999999999</v>
      </c>
      <c r="B689">
        <v>12.595452614257747</v>
      </c>
      <c r="C689">
        <v>16.341397352282797</v>
      </c>
      <c r="D689">
        <v>17.833914271105481</v>
      </c>
      <c r="E689">
        <v>21.146992390353958</v>
      </c>
      <c r="F689">
        <v>23.967037062941419</v>
      </c>
      <c r="G689">
        <v>29.41776502117267</v>
      </c>
      <c r="I689">
        <v>915.28399999999999</v>
      </c>
      <c r="J689">
        <v>44.673999999999999</v>
      </c>
      <c r="K689">
        <v>38.468000000000004</v>
      </c>
      <c r="L689">
        <v>39.253</v>
      </c>
      <c r="M689">
        <v>33.491999999999997</v>
      </c>
      <c r="N689">
        <v>27.891999999999999</v>
      </c>
      <c r="O689">
        <v>21.867999999999999</v>
      </c>
      <c r="Q689">
        <v>915.28399999999999</v>
      </c>
      <c r="R689">
        <v>42.730547385742256</v>
      </c>
      <c r="S689">
        <v>45.190602647717199</v>
      </c>
      <c r="T689">
        <v>42.913085728894515</v>
      </c>
      <c r="U689">
        <v>45.361007609646052</v>
      </c>
      <c r="V689">
        <v>48.140962937058589</v>
      </c>
      <c r="W689">
        <v>48.714234978827335</v>
      </c>
    </row>
    <row r="690" spans="1:23" x14ac:dyDescent="0.25">
      <c r="A690">
        <v>916.00800000000004</v>
      </c>
      <c r="B690">
        <v>12.69552580973418</v>
      </c>
      <c r="C690">
        <v>16.433208488022526</v>
      </c>
      <c r="D690">
        <v>17.830386841839587</v>
      </c>
      <c r="E690">
        <v>21.229483939472207</v>
      </c>
      <c r="F690">
        <v>23.96771638407856</v>
      </c>
      <c r="G690">
        <v>29.473238274709342</v>
      </c>
      <c r="I690">
        <v>916.00800000000004</v>
      </c>
      <c r="J690">
        <v>44.698</v>
      </c>
      <c r="K690">
        <v>38.47</v>
      </c>
      <c r="L690">
        <v>39.237000000000002</v>
      </c>
      <c r="M690">
        <v>33.523000000000003</v>
      </c>
      <c r="N690">
        <v>27.927</v>
      </c>
      <c r="O690">
        <v>21.817</v>
      </c>
      <c r="Q690">
        <v>916.00800000000004</v>
      </c>
      <c r="R690">
        <v>42.606474190265821</v>
      </c>
      <c r="S690">
        <v>45.096791511977472</v>
      </c>
      <c r="T690">
        <v>42.932613158160407</v>
      </c>
      <c r="U690">
        <v>45.247516060527801</v>
      </c>
      <c r="V690">
        <v>48.105283615921451</v>
      </c>
      <c r="W690">
        <v>48.709761725290647</v>
      </c>
    </row>
    <row r="691" spans="1:23" x14ac:dyDescent="0.25">
      <c r="A691">
        <v>916.73199999999997</v>
      </c>
      <c r="B691">
        <v>12.712814257554953</v>
      </c>
      <c r="C691">
        <v>16.386025512707199</v>
      </c>
      <c r="D691">
        <v>17.860598425663149</v>
      </c>
      <c r="E691">
        <v>21.182038714341701</v>
      </c>
      <c r="F691">
        <v>23.967238209216482</v>
      </c>
      <c r="G691">
        <v>29.415211554378853</v>
      </c>
      <c r="I691">
        <v>916.73199999999997</v>
      </c>
      <c r="J691">
        <v>44.603999999999999</v>
      </c>
      <c r="K691">
        <v>38.451999999999998</v>
      </c>
      <c r="L691">
        <v>39.177999999999997</v>
      </c>
      <c r="M691">
        <v>33.442999999999998</v>
      </c>
      <c r="N691">
        <v>27.856999999999999</v>
      </c>
      <c r="O691">
        <v>21.766999999999999</v>
      </c>
      <c r="Q691">
        <v>916.73199999999997</v>
      </c>
      <c r="R691">
        <v>42.683185742445048</v>
      </c>
      <c r="S691">
        <v>45.161974487292802</v>
      </c>
      <c r="T691">
        <v>42.961401574336854</v>
      </c>
      <c r="U691">
        <v>45.374961285658301</v>
      </c>
      <c r="V691">
        <v>48.175761790783518</v>
      </c>
      <c r="W691">
        <v>48.817788445621147</v>
      </c>
    </row>
    <row r="692" spans="1:23" x14ac:dyDescent="0.25">
      <c r="A692">
        <v>917.45699999999999</v>
      </c>
      <c r="B692">
        <v>12.526328730358328</v>
      </c>
      <c r="C692">
        <v>16.309960722144545</v>
      </c>
      <c r="D692">
        <v>17.77917817406863</v>
      </c>
      <c r="E692">
        <v>21.094882445661622</v>
      </c>
      <c r="F692">
        <v>23.820943528444243</v>
      </c>
      <c r="G692">
        <v>29.445865665870475</v>
      </c>
      <c r="I692">
        <v>917.45699999999999</v>
      </c>
      <c r="J692">
        <v>44.712000000000003</v>
      </c>
      <c r="K692">
        <v>38.590000000000003</v>
      </c>
      <c r="L692">
        <v>39.261000000000003</v>
      </c>
      <c r="M692">
        <v>33.529000000000003</v>
      </c>
      <c r="N692">
        <v>27.844000000000001</v>
      </c>
      <c r="O692">
        <v>21.754000000000001</v>
      </c>
      <c r="Q692">
        <v>917.45699999999999</v>
      </c>
      <c r="R692">
        <v>42.761671269641667</v>
      </c>
      <c r="S692">
        <v>45.100039277855451</v>
      </c>
      <c r="T692">
        <v>42.959821825931371</v>
      </c>
      <c r="U692">
        <v>45.376117554338379</v>
      </c>
      <c r="V692">
        <v>48.33505647155576</v>
      </c>
      <c r="W692">
        <v>48.800134334129524</v>
      </c>
    </row>
    <row r="693" spans="1:23" x14ac:dyDescent="0.25">
      <c r="A693">
        <v>918.18100000000004</v>
      </c>
      <c r="B693">
        <v>12.640157965488731</v>
      </c>
      <c r="C693">
        <v>16.400245673705893</v>
      </c>
      <c r="D693">
        <v>17.891586651839241</v>
      </c>
      <c r="E693">
        <v>21.109713373348637</v>
      </c>
      <c r="F693">
        <v>23.873973599083911</v>
      </c>
      <c r="G693">
        <v>29.452346874033243</v>
      </c>
      <c r="I693">
        <v>918.18100000000004</v>
      </c>
      <c r="J693">
        <v>44.679000000000002</v>
      </c>
      <c r="K693">
        <v>38.545000000000002</v>
      </c>
      <c r="L693">
        <v>39.234999999999999</v>
      </c>
      <c r="M693">
        <v>33.506999999999998</v>
      </c>
      <c r="N693">
        <v>27.858000000000001</v>
      </c>
      <c r="O693">
        <v>21.699000000000002</v>
      </c>
      <c r="Q693">
        <v>918.18100000000004</v>
      </c>
      <c r="R693">
        <v>42.680842034511265</v>
      </c>
      <c r="S693">
        <v>45.054754326294102</v>
      </c>
      <c r="T693">
        <v>42.87341334816076</v>
      </c>
      <c r="U693">
        <v>45.383286626651355</v>
      </c>
      <c r="V693">
        <v>48.268026400916085</v>
      </c>
      <c r="W693">
        <v>48.848653125966763</v>
      </c>
    </row>
    <row r="694" spans="1:23" x14ac:dyDescent="0.25">
      <c r="A694">
        <v>918.90499999999997</v>
      </c>
      <c r="B694">
        <v>12.597334810771786</v>
      </c>
      <c r="C694">
        <v>16.337059256522004</v>
      </c>
      <c r="D694">
        <v>17.86676583100957</v>
      </c>
      <c r="E694">
        <v>21.090443070183795</v>
      </c>
      <c r="F694">
        <v>23.89886755526712</v>
      </c>
      <c r="G694">
        <v>29.378347945294632</v>
      </c>
      <c r="I694">
        <v>918.90499999999997</v>
      </c>
      <c r="J694">
        <v>44.643999999999998</v>
      </c>
      <c r="K694">
        <v>38.570999999999998</v>
      </c>
      <c r="L694">
        <v>39.286000000000001</v>
      </c>
      <c r="M694">
        <v>33.561</v>
      </c>
      <c r="N694">
        <v>27.838000000000001</v>
      </c>
      <c r="O694">
        <v>21.702999999999999</v>
      </c>
      <c r="Q694">
        <v>918.90499999999997</v>
      </c>
      <c r="R694">
        <v>42.758665189228218</v>
      </c>
      <c r="S694">
        <v>45.091940743477998</v>
      </c>
      <c r="T694">
        <v>42.847234168990425</v>
      </c>
      <c r="U694">
        <v>45.348556929816198</v>
      </c>
      <c r="V694">
        <v>48.263132444732889</v>
      </c>
      <c r="W694">
        <v>48.918652054705362</v>
      </c>
    </row>
    <row r="695" spans="1:23" x14ac:dyDescent="0.25">
      <c r="A695">
        <v>919.63</v>
      </c>
      <c r="B695">
        <v>12.648989846430828</v>
      </c>
      <c r="C695">
        <v>16.418179174088809</v>
      </c>
      <c r="D695">
        <v>17.903466411917336</v>
      </c>
      <c r="E695">
        <v>21.153577561281789</v>
      </c>
      <c r="F695">
        <v>23.900851502194779</v>
      </c>
      <c r="G695">
        <v>29.541363804710016</v>
      </c>
      <c r="I695">
        <v>919.63</v>
      </c>
      <c r="J695">
        <v>44.661000000000001</v>
      </c>
      <c r="K695">
        <v>38.573999999999998</v>
      </c>
      <c r="L695">
        <v>39.276000000000003</v>
      </c>
      <c r="M695">
        <v>33.57</v>
      </c>
      <c r="N695">
        <v>27.856000000000002</v>
      </c>
      <c r="O695">
        <v>21.669</v>
      </c>
      <c r="Q695">
        <v>919.63</v>
      </c>
      <c r="R695">
        <v>42.690010153569169</v>
      </c>
      <c r="S695">
        <v>45.007820825911196</v>
      </c>
      <c r="T695">
        <v>42.820533588082661</v>
      </c>
      <c r="U695">
        <v>45.276422438718214</v>
      </c>
      <c r="V695">
        <v>48.243148497805223</v>
      </c>
      <c r="W695">
        <v>48.789636195289987</v>
      </c>
    </row>
    <row r="696" spans="1:23" x14ac:dyDescent="0.25">
      <c r="A696">
        <v>920.35400000000004</v>
      </c>
      <c r="B696">
        <v>12.501189203793043</v>
      </c>
      <c r="C696">
        <v>16.223634493466506</v>
      </c>
      <c r="D696">
        <v>17.768217645935522</v>
      </c>
      <c r="E696">
        <v>21.0478931108136</v>
      </c>
      <c r="F696">
        <v>23.776403214678147</v>
      </c>
      <c r="G696">
        <v>29.397061320350922</v>
      </c>
      <c r="I696">
        <v>920.35400000000004</v>
      </c>
      <c r="J696">
        <v>44.656999999999996</v>
      </c>
      <c r="K696">
        <v>38.582999999999998</v>
      </c>
      <c r="L696">
        <v>39.314</v>
      </c>
      <c r="M696">
        <v>33.531999999999996</v>
      </c>
      <c r="N696">
        <v>27.838999999999999</v>
      </c>
      <c r="O696">
        <v>21.596</v>
      </c>
      <c r="Q696">
        <v>920.35400000000004</v>
      </c>
      <c r="R696">
        <v>42.841810796206957</v>
      </c>
      <c r="S696">
        <v>45.193365506533496</v>
      </c>
      <c r="T696">
        <v>42.917782354064478</v>
      </c>
      <c r="U696">
        <v>45.4201068891864</v>
      </c>
      <c r="V696">
        <v>48.384596785321854</v>
      </c>
      <c r="W696">
        <v>49.006938679649075</v>
      </c>
    </row>
    <row r="697" spans="1:23" x14ac:dyDescent="0.25">
      <c r="A697">
        <v>921.07799999999997</v>
      </c>
      <c r="B697">
        <v>12.60515804952127</v>
      </c>
      <c r="C697">
        <v>16.334718706493923</v>
      </c>
      <c r="D697">
        <v>17.851344524697936</v>
      </c>
      <c r="E697">
        <v>21.078877391952581</v>
      </c>
      <c r="F697">
        <v>23.842853751006093</v>
      </c>
      <c r="G697">
        <v>29.426621174956345</v>
      </c>
      <c r="I697">
        <v>921.07799999999997</v>
      </c>
      <c r="J697">
        <v>44.671999999999997</v>
      </c>
      <c r="K697">
        <v>38.64</v>
      </c>
      <c r="L697">
        <v>39.298999999999999</v>
      </c>
      <c r="M697">
        <v>33.570999999999998</v>
      </c>
      <c r="N697">
        <v>27.882000000000001</v>
      </c>
      <c r="O697">
        <v>21.628</v>
      </c>
      <c r="Q697">
        <v>921.07799999999997</v>
      </c>
      <c r="R697">
        <v>42.722841950478731</v>
      </c>
      <c r="S697">
        <v>45.025281293506076</v>
      </c>
      <c r="T697">
        <v>42.849655475302065</v>
      </c>
      <c r="U697">
        <v>45.350122608047421</v>
      </c>
      <c r="V697">
        <v>48.275146248993906</v>
      </c>
      <c r="W697">
        <v>48.945378825043655</v>
      </c>
    </row>
    <row r="698" spans="1:23" x14ac:dyDescent="0.25">
      <c r="A698">
        <v>921.80100000000004</v>
      </c>
      <c r="B698">
        <v>12.530014535734507</v>
      </c>
      <c r="C698">
        <v>16.241989445090674</v>
      </c>
      <c r="D698">
        <v>17.778689755952946</v>
      </c>
      <c r="E698">
        <v>21.076490743169007</v>
      </c>
      <c r="F698">
        <v>23.797897500065464</v>
      </c>
      <c r="G698">
        <v>29.337592347778727</v>
      </c>
      <c r="I698">
        <v>921.80100000000004</v>
      </c>
      <c r="J698">
        <v>44.701999999999998</v>
      </c>
      <c r="K698">
        <v>38.655999999999999</v>
      </c>
      <c r="L698">
        <v>39.268999999999998</v>
      </c>
      <c r="M698">
        <v>33.530999999999999</v>
      </c>
      <c r="N698">
        <v>27.85</v>
      </c>
      <c r="O698">
        <v>21.603999999999999</v>
      </c>
      <c r="Q698">
        <v>921.80100000000004</v>
      </c>
      <c r="R698">
        <v>42.767985464265493</v>
      </c>
      <c r="S698">
        <v>45.102010554909327</v>
      </c>
      <c r="T698">
        <v>42.952310244047055</v>
      </c>
      <c r="U698">
        <v>45.392509256830991</v>
      </c>
      <c r="V698">
        <v>48.352102499934546</v>
      </c>
      <c r="W698">
        <v>49.058407652221277</v>
      </c>
    </row>
    <row r="699" spans="1:23" x14ac:dyDescent="0.25">
      <c r="A699">
        <v>922.52499999999998</v>
      </c>
      <c r="B699">
        <v>12.551031818184571</v>
      </c>
      <c r="C699">
        <v>16.231992704289514</v>
      </c>
      <c r="D699">
        <v>17.804098307299462</v>
      </c>
      <c r="E699">
        <v>21.071300430524605</v>
      </c>
      <c r="F699">
        <v>23.793379599299826</v>
      </c>
      <c r="G699">
        <v>29.359408200303719</v>
      </c>
      <c r="I699">
        <v>922.52499999999998</v>
      </c>
      <c r="J699">
        <v>44.685000000000002</v>
      </c>
      <c r="K699">
        <v>38.673000000000002</v>
      </c>
      <c r="L699">
        <v>39.268999999999998</v>
      </c>
      <c r="M699">
        <v>33.527999999999999</v>
      </c>
      <c r="N699">
        <v>27.846</v>
      </c>
      <c r="O699">
        <v>21.571999999999999</v>
      </c>
      <c r="Q699">
        <v>922.52499999999998</v>
      </c>
      <c r="R699">
        <v>42.763968181815429</v>
      </c>
      <c r="S699">
        <v>45.095007295710488</v>
      </c>
      <c r="T699">
        <v>42.92690169270054</v>
      </c>
      <c r="U699">
        <v>45.400699569475407</v>
      </c>
      <c r="V699">
        <v>48.360620400700171</v>
      </c>
      <c r="W699">
        <v>49.068591799696279</v>
      </c>
    </row>
    <row r="700" spans="1:23" x14ac:dyDescent="0.25">
      <c r="A700">
        <v>923.24900000000002</v>
      </c>
      <c r="B700">
        <v>12.581598745472055</v>
      </c>
      <c r="C700">
        <v>16.239542143043963</v>
      </c>
      <c r="D700">
        <v>17.830247933438038</v>
      </c>
      <c r="E700">
        <v>21.033075139778575</v>
      </c>
      <c r="F700">
        <v>23.7283044863584</v>
      </c>
      <c r="G700">
        <v>29.335988722018303</v>
      </c>
      <c r="I700">
        <v>923.24900000000002</v>
      </c>
      <c r="J700">
        <v>44.701999999999998</v>
      </c>
      <c r="K700">
        <v>38.697000000000003</v>
      </c>
      <c r="L700">
        <v>39.244999999999997</v>
      </c>
      <c r="M700">
        <v>33.57</v>
      </c>
      <c r="N700">
        <v>27.861999999999998</v>
      </c>
      <c r="O700">
        <v>21.536999999999999</v>
      </c>
      <c r="Q700">
        <v>923.24900000000002</v>
      </c>
      <c r="R700">
        <v>42.716401254527945</v>
      </c>
      <c r="S700">
        <v>45.063457856956035</v>
      </c>
      <c r="T700">
        <v>42.924752066561965</v>
      </c>
      <c r="U700">
        <v>45.396924860221432</v>
      </c>
      <c r="V700">
        <v>48.409695513641608</v>
      </c>
      <c r="W700">
        <v>49.127011277981694</v>
      </c>
    </row>
    <row r="701" spans="1:23" x14ac:dyDescent="0.25">
      <c r="A701">
        <v>923.97299999999996</v>
      </c>
      <c r="B701">
        <v>12.509400040897173</v>
      </c>
      <c r="C701">
        <v>16.227524509051623</v>
      </c>
      <c r="D701">
        <v>17.809761722507208</v>
      </c>
      <c r="E701">
        <v>21.025831131553744</v>
      </c>
      <c r="F701">
        <v>23.69124747783388</v>
      </c>
      <c r="G701">
        <v>29.298893753413491</v>
      </c>
      <c r="I701">
        <v>923.97299999999996</v>
      </c>
      <c r="J701">
        <v>44.735999999999997</v>
      </c>
      <c r="K701">
        <v>38.698999999999998</v>
      </c>
      <c r="L701">
        <v>39.246000000000002</v>
      </c>
      <c r="M701">
        <v>33.557000000000002</v>
      </c>
      <c r="N701">
        <v>27.888999999999999</v>
      </c>
      <c r="O701">
        <v>21.559000000000001</v>
      </c>
      <c r="Q701">
        <v>923.97299999999996</v>
      </c>
      <c r="R701">
        <v>42.754599959102833</v>
      </c>
      <c r="S701">
        <v>45.073475490948383</v>
      </c>
      <c r="T701">
        <v>42.944238277492786</v>
      </c>
      <c r="U701">
        <v>45.417168868446254</v>
      </c>
      <c r="V701">
        <v>48.419752522166121</v>
      </c>
      <c r="W701">
        <v>49.142106246586508</v>
      </c>
    </row>
    <row r="702" spans="1:23" x14ac:dyDescent="0.25">
      <c r="A702">
        <v>924.69600000000003</v>
      </c>
      <c r="B702">
        <v>12.534572515509147</v>
      </c>
      <c r="C702">
        <v>16.152968811725056</v>
      </c>
      <c r="D702">
        <v>17.745739930618704</v>
      </c>
      <c r="E702">
        <v>21.009475182396137</v>
      </c>
      <c r="F702">
        <v>23.68682019737912</v>
      </c>
      <c r="G702">
        <v>29.266028649812714</v>
      </c>
      <c r="I702">
        <v>924.69600000000003</v>
      </c>
      <c r="J702">
        <v>44.741</v>
      </c>
      <c r="K702">
        <v>38.722000000000001</v>
      </c>
      <c r="L702">
        <v>39.295999999999999</v>
      </c>
      <c r="M702">
        <v>33.619999999999997</v>
      </c>
      <c r="N702">
        <v>27.891999999999999</v>
      </c>
      <c r="O702">
        <v>21.556999999999999</v>
      </c>
      <c r="Q702">
        <v>924.69600000000003</v>
      </c>
      <c r="R702">
        <v>42.724427484490853</v>
      </c>
      <c r="S702">
        <v>45.125031188274946</v>
      </c>
      <c r="T702">
        <v>42.958260069381296</v>
      </c>
      <c r="U702">
        <v>45.370524817603858</v>
      </c>
      <c r="V702">
        <v>48.421179802620884</v>
      </c>
      <c r="W702">
        <v>49.176971350187287</v>
      </c>
    </row>
    <row r="703" spans="1:23" x14ac:dyDescent="0.25">
      <c r="A703">
        <v>925.42</v>
      </c>
      <c r="B703">
        <v>12.511833504665869</v>
      </c>
      <c r="C703">
        <v>16.169652859060651</v>
      </c>
      <c r="D703">
        <v>17.742454710454069</v>
      </c>
      <c r="E703">
        <v>20.942286969161444</v>
      </c>
      <c r="F703">
        <v>23.602088792671363</v>
      </c>
      <c r="G703">
        <v>29.221743548382822</v>
      </c>
      <c r="I703">
        <v>925.42</v>
      </c>
      <c r="J703">
        <v>44.77</v>
      </c>
      <c r="K703">
        <v>38.747</v>
      </c>
      <c r="L703">
        <v>39.261000000000003</v>
      </c>
      <c r="M703">
        <v>33.613999999999997</v>
      </c>
      <c r="N703">
        <v>27.902000000000001</v>
      </c>
      <c r="O703">
        <v>21.544</v>
      </c>
      <c r="Q703">
        <v>925.42</v>
      </c>
      <c r="R703">
        <v>42.718166495334131</v>
      </c>
      <c r="S703">
        <v>45.083347140939352</v>
      </c>
      <c r="T703">
        <v>42.996545289545928</v>
      </c>
      <c r="U703">
        <v>45.443713030838552</v>
      </c>
      <c r="V703">
        <v>48.495911207328632</v>
      </c>
      <c r="W703">
        <v>49.234256451617185</v>
      </c>
    </row>
    <row r="704" spans="1:23" x14ac:dyDescent="0.25">
      <c r="A704">
        <v>926.14300000000003</v>
      </c>
      <c r="B704">
        <v>12.606275013337454</v>
      </c>
      <c r="C704">
        <v>16.216094976227936</v>
      </c>
      <c r="D704">
        <v>17.779516592946759</v>
      </c>
      <c r="E704">
        <v>20.961254829957568</v>
      </c>
      <c r="F704">
        <v>23.689552419116634</v>
      </c>
      <c r="G704">
        <v>29.268066436874371</v>
      </c>
      <c r="I704">
        <v>926.14300000000003</v>
      </c>
      <c r="J704">
        <v>44.802</v>
      </c>
      <c r="K704">
        <v>38.786000000000001</v>
      </c>
      <c r="L704">
        <v>39.308999999999997</v>
      </c>
      <c r="M704">
        <v>33.627000000000002</v>
      </c>
      <c r="N704">
        <v>27.917999999999999</v>
      </c>
      <c r="O704">
        <v>21.542000000000002</v>
      </c>
      <c r="Q704">
        <v>926.14300000000003</v>
      </c>
      <c r="R704">
        <v>42.591724986662548</v>
      </c>
      <c r="S704">
        <v>44.997905023772063</v>
      </c>
      <c r="T704">
        <v>42.91148340705324</v>
      </c>
      <c r="U704">
        <v>45.411745170042423</v>
      </c>
      <c r="V704">
        <v>48.392447580883356</v>
      </c>
      <c r="W704">
        <v>49.189933563125628</v>
      </c>
    </row>
    <row r="705" spans="1:23" x14ac:dyDescent="0.25">
      <c r="A705">
        <v>926.86699999999996</v>
      </c>
      <c r="B705">
        <v>12.551596277588276</v>
      </c>
      <c r="C705">
        <v>16.178752447997244</v>
      </c>
      <c r="D705">
        <v>17.760112894585287</v>
      </c>
      <c r="E705">
        <v>20.934909264272928</v>
      </c>
      <c r="F705">
        <v>23.653089664677029</v>
      </c>
      <c r="G705">
        <v>29.25605901924342</v>
      </c>
      <c r="I705">
        <v>926.86699999999996</v>
      </c>
      <c r="J705">
        <v>44.847000000000001</v>
      </c>
      <c r="K705">
        <v>38.795999999999999</v>
      </c>
      <c r="L705">
        <v>39.317999999999998</v>
      </c>
      <c r="M705">
        <v>33.677</v>
      </c>
      <c r="N705">
        <v>27.952999999999999</v>
      </c>
      <c r="O705">
        <v>21.550999999999998</v>
      </c>
      <c r="Q705">
        <v>926.86699999999996</v>
      </c>
      <c r="R705">
        <v>42.601403722411725</v>
      </c>
      <c r="S705">
        <v>45.025247552002753</v>
      </c>
      <c r="T705">
        <v>42.921887105414712</v>
      </c>
      <c r="U705">
        <v>45.388090735727076</v>
      </c>
      <c r="V705">
        <v>48.393910335322971</v>
      </c>
      <c r="W705">
        <v>49.192940980756575</v>
      </c>
    </row>
    <row r="706" spans="1:23" x14ac:dyDescent="0.25">
      <c r="A706">
        <v>927.59</v>
      </c>
      <c r="B706">
        <v>12.569922662094026</v>
      </c>
      <c r="C706">
        <v>16.195288933628429</v>
      </c>
      <c r="D706">
        <v>17.783327551841438</v>
      </c>
      <c r="E706">
        <v>20.958806853737631</v>
      </c>
      <c r="F706">
        <v>23.654333802837307</v>
      </c>
      <c r="G706">
        <v>29.26713345373458</v>
      </c>
      <c r="I706">
        <v>927.59</v>
      </c>
      <c r="J706">
        <v>44.875</v>
      </c>
      <c r="K706">
        <v>38.777000000000001</v>
      </c>
      <c r="L706">
        <v>39.341999999999999</v>
      </c>
      <c r="M706">
        <v>33.68</v>
      </c>
      <c r="N706">
        <v>27.986999999999998</v>
      </c>
      <c r="O706">
        <v>21.600999999999999</v>
      </c>
      <c r="Q706">
        <v>927.59</v>
      </c>
      <c r="R706">
        <v>42.555077337905971</v>
      </c>
      <c r="S706">
        <v>45.027711066371566</v>
      </c>
      <c r="T706">
        <v>42.874672448158563</v>
      </c>
      <c r="U706">
        <v>45.361193146262366</v>
      </c>
      <c r="V706">
        <v>48.358666197162698</v>
      </c>
      <c r="W706">
        <v>49.131866546265421</v>
      </c>
    </row>
    <row r="707" spans="1:23" x14ac:dyDescent="0.25">
      <c r="A707">
        <v>928.31299999999999</v>
      </c>
      <c r="B707">
        <v>12.549680382547159</v>
      </c>
      <c r="C707">
        <v>16.20657636079401</v>
      </c>
      <c r="D707">
        <v>17.751437849131801</v>
      </c>
      <c r="E707">
        <v>20.892235300815916</v>
      </c>
      <c r="F707">
        <v>23.628774714608717</v>
      </c>
      <c r="G707">
        <v>29.264276920295881</v>
      </c>
      <c r="I707">
        <v>928.31299999999999</v>
      </c>
      <c r="J707">
        <v>44.878999999999998</v>
      </c>
      <c r="K707">
        <v>38.799999999999997</v>
      </c>
      <c r="L707">
        <v>39.350999999999999</v>
      </c>
      <c r="M707">
        <v>33.723999999999997</v>
      </c>
      <c r="N707">
        <v>28.021000000000001</v>
      </c>
      <c r="O707">
        <v>21.597999999999999</v>
      </c>
      <c r="Q707">
        <v>928.31299999999999</v>
      </c>
      <c r="R707">
        <v>42.571319617452843</v>
      </c>
      <c r="S707">
        <v>44.993423639205993</v>
      </c>
      <c r="T707">
        <v>42.897562150868197</v>
      </c>
      <c r="U707">
        <v>45.383764699184098</v>
      </c>
      <c r="V707">
        <v>48.350225285391282</v>
      </c>
      <c r="W707">
        <v>49.137723079704116</v>
      </c>
    </row>
    <row r="708" spans="1:23" x14ac:dyDescent="0.25">
      <c r="A708">
        <v>929.03599999999994</v>
      </c>
      <c r="B708">
        <v>12.501900990296635</v>
      </c>
      <c r="C708">
        <v>16.18911802393453</v>
      </c>
      <c r="D708">
        <v>17.714409270175317</v>
      </c>
      <c r="E708">
        <v>20.830239282678125</v>
      </c>
      <c r="F708">
        <v>23.583720583427048</v>
      </c>
      <c r="G708">
        <v>29.240284478692782</v>
      </c>
      <c r="I708">
        <v>929.03599999999994</v>
      </c>
      <c r="J708">
        <v>44.896999999999998</v>
      </c>
      <c r="K708">
        <v>38.786000000000001</v>
      </c>
      <c r="L708">
        <v>39.378999999999998</v>
      </c>
      <c r="M708">
        <v>33.718000000000004</v>
      </c>
      <c r="N708">
        <v>28</v>
      </c>
      <c r="O708">
        <v>21.596</v>
      </c>
      <c r="Q708">
        <v>929.03599999999994</v>
      </c>
      <c r="R708">
        <v>42.601099009703368</v>
      </c>
      <c r="S708">
        <v>45.024881976065473</v>
      </c>
      <c r="T708">
        <v>42.906590729824686</v>
      </c>
      <c r="U708">
        <v>45.451760717321875</v>
      </c>
      <c r="V708">
        <v>48.416279416572948</v>
      </c>
      <c r="W708">
        <v>49.163715521307211</v>
      </c>
    </row>
    <row r="709" spans="1:23" x14ac:dyDescent="0.25">
      <c r="A709">
        <v>929.75900000000001</v>
      </c>
      <c r="B709">
        <v>12.52333932921081</v>
      </c>
      <c r="C709">
        <v>16.223010712295206</v>
      </c>
      <c r="D709">
        <v>17.73637503833627</v>
      </c>
      <c r="E709">
        <v>20.844993336600076</v>
      </c>
      <c r="F709">
        <v>23.573579707356497</v>
      </c>
      <c r="G709">
        <v>29.277784309045238</v>
      </c>
      <c r="I709">
        <v>929.75900000000001</v>
      </c>
      <c r="J709">
        <v>44.866</v>
      </c>
      <c r="K709">
        <v>38.792000000000002</v>
      </c>
      <c r="L709">
        <v>39.356000000000002</v>
      </c>
      <c r="M709">
        <v>33.731000000000002</v>
      </c>
      <c r="N709">
        <v>28.001999999999999</v>
      </c>
      <c r="O709">
        <v>21.608000000000001</v>
      </c>
      <c r="Q709">
        <v>929.75900000000001</v>
      </c>
      <c r="R709">
        <v>42.610660670789187</v>
      </c>
      <c r="S709">
        <v>44.984989287704792</v>
      </c>
      <c r="T709">
        <v>42.907624961663728</v>
      </c>
      <c r="U709">
        <v>45.424006663399929</v>
      </c>
      <c r="V709">
        <v>48.424420292643504</v>
      </c>
      <c r="W709">
        <v>49.114215690954758</v>
      </c>
    </row>
    <row r="710" spans="1:23" x14ac:dyDescent="0.25">
      <c r="A710">
        <v>930.48199999999997</v>
      </c>
      <c r="B710">
        <v>12.481564055903299</v>
      </c>
      <c r="C710">
        <v>16.199231776027048</v>
      </c>
      <c r="D710">
        <v>17.687022850057854</v>
      </c>
      <c r="E710">
        <v>20.779983763947907</v>
      </c>
      <c r="F710">
        <v>23.545843551817793</v>
      </c>
      <c r="G710">
        <v>29.260445396392505</v>
      </c>
      <c r="I710">
        <v>930.48199999999997</v>
      </c>
      <c r="J710">
        <v>44.920999999999999</v>
      </c>
      <c r="K710">
        <v>38.82</v>
      </c>
      <c r="L710">
        <v>39.402999999999999</v>
      </c>
      <c r="M710">
        <v>33.78</v>
      </c>
      <c r="N710">
        <v>28.056999999999999</v>
      </c>
      <c r="O710">
        <v>21.638000000000002</v>
      </c>
      <c r="Q710">
        <v>930.48199999999997</v>
      </c>
      <c r="R710">
        <v>42.597435944096702</v>
      </c>
      <c r="S710">
        <v>44.980768223972952</v>
      </c>
      <c r="T710">
        <v>42.909977149942151</v>
      </c>
      <c r="U710">
        <v>45.440016236052088</v>
      </c>
      <c r="V710">
        <v>48.397156448182201</v>
      </c>
      <c r="W710">
        <v>49.101554603607489</v>
      </c>
    </row>
    <row r="711" spans="1:23" x14ac:dyDescent="0.25">
      <c r="A711">
        <v>931.20500000000004</v>
      </c>
      <c r="B711">
        <v>12.459120487748304</v>
      </c>
      <c r="C711">
        <v>16.190604529099236</v>
      </c>
      <c r="D711">
        <v>17.673675926284442</v>
      </c>
      <c r="E711">
        <v>20.753808647524313</v>
      </c>
      <c r="F711">
        <v>23.496299797233373</v>
      </c>
      <c r="G711">
        <v>29.275243077165808</v>
      </c>
      <c r="I711">
        <v>931.20500000000004</v>
      </c>
      <c r="J711">
        <v>44.942999999999998</v>
      </c>
      <c r="K711">
        <v>38.814999999999998</v>
      </c>
      <c r="L711">
        <v>39.442999999999998</v>
      </c>
      <c r="M711">
        <v>33.792999999999999</v>
      </c>
      <c r="N711">
        <v>28.085000000000001</v>
      </c>
      <c r="O711">
        <v>21.638000000000002</v>
      </c>
      <c r="Q711">
        <v>931.20500000000004</v>
      </c>
      <c r="R711">
        <v>42.597879512251694</v>
      </c>
      <c r="S711">
        <v>44.99439547090077</v>
      </c>
      <c r="T711">
        <v>42.883324073715556</v>
      </c>
      <c r="U711">
        <v>45.453191352475685</v>
      </c>
      <c r="V711">
        <v>48.418700202766615</v>
      </c>
      <c r="W711">
        <v>49.086756922834184</v>
      </c>
    </row>
    <row r="712" spans="1:23" x14ac:dyDescent="0.25">
      <c r="A712">
        <v>931.928</v>
      </c>
      <c r="B712">
        <v>12.471474656865837</v>
      </c>
      <c r="C712">
        <v>16.186056818187129</v>
      </c>
      <c r="D712">
        <v>17.637197774874174</v>
      </c>
      <c r="E712">
        <v>20.730515955112011</v>
      </c>
      <c r="F712">
        <v>23.47671493601943</v>
      </c>
      <c r="G712">
        <v>29.294415552368715</v>
      </c>
      <c r="I712">
        <v>931.928</v>
      </c>
      <c r="J712">
        <v>44.951000000000001</v>
      </c>
      <c r="K712">
        <v>38.835000000000001</v>
      </c>
      <c r="L712">
        <v>39.454000000000001</v>
      </c>
      <c r="M712">
        <v>33.826999999999998</v>
      </c>
      <c r="N712">
        <v>28.094000000000001</v>
      </c>
      <c r="O712">
        <v>21.651</v>
      </c>
      <c r="Q712">
        <v>931.928</v>
      </c>
      <c r="R712">
        <v>42.577525343134162</v>
      </c>
      <c r="S712">
        <v>44.978943181812866</v>
      </c>
      <c r="T712">
        <v>42.908802225125825</v>
      </c>
      <c r="U712">
        <v>45.442484044887991</v>
      </c>
      <c r="V712">
        <v>48.429285063980572</v>
      </c>
      <c r="W712">
        <v>49.054584447631285</v>
      </c>
    </row>
    <row r="713" spans="1:23" x14ac:dyDescent="0.25">
      <c r="A713">
        <v>932.65099999999995</v>
      </c>
      <c r="B713">
        <v>12.441326629430772</v>
      </c>
      <c r="C713">
        <v>16.169229854896148</v>
      </c>
      <c r="D713">
        <v>17.664595275838639</v>
      </c>
      <c r="E713">
        <v>20.699817190885536</v>
      </c>
      <c r="F713">
        <v>23.463414937022744</v>
      </c>
      <c r="G713">
        <v>29.307331322914891</v>
      </c>
      <c r="I713">
        <v>932.65099999999995</v>
      </c>
      <c r="J713">
        <v>44.981000000000002</v>
      </c>
      <c r="K713">
        <v>38.837000000000003</v>
      </c>
      <c r="L713">
        <v>39.473999999999997</v>
      </c>
      <c r="M713">
        <v>33.845999999999997</v>
      </c>
      <c r="N713">
        <v>28.116</v>
      </c>
      <c r="O713">
        <v>21.666</v>
      </c>
      <c r="Q713">
        <v>932.65099999999995</v>
      </c>
      <c r="R713">
        <v>42.577673370569229</v>
      </c>
      <c r="S713">
        <v>44.993770145103852</v>
      </c>
      <c r="T713">
        <v>42.86140472416136</v>
      </c>
      <c r="U713">
        <v>45.454182809114457</v>
      </c>
      <c r="V713">
        <v>48.420585062977253</v>
      </c>
      <c r="W713">
        <v>49.026668677085112</v>
      </c>
    </row>
    <row r="714" spans="1:23" x14ac:dyDescent="0.25">
      <c r="A714">
        <v>933.37400000000002</v>
      </c>
      <c r="B714">
        <v>12.455781584706038</v>
      </c>
      <c r="C714">
        <v>16.205097299162968</v>
      </c>
      <c r="D714">
        <v>17.682630434511172</v>
      </c>
      <c r="E714">
        <v>20.700106569271028</v>
      </c>
      <c r="F714">
        <v>23.478179159237364</v>
      </c>
      <c r="G714">
        <v>29.319032469802835</v>
      </c>
      <c r="I714">
        <v>933.37400000000002</v>
      </c>
      <c r="J714">
        <v>44.991</v>
      </c>
      <c r="K714">
        <v>38.847000000000001</v>
      </c>
      <c r="L714">
        <v>39.512</v>
      </c>
      <c r="M714">
        <v>33.857999999999997</v>
      </c>
      <c r="N714">
        <v>28.123999999999999</v>
      </c>
      <c r="O714">
        <v>21.677</v>
      </c>
      <c r="Q714">
        <v>933.37400000000002</v>
      </c>
      <c r="R714">
        <v>42.553218415293962</v>
      </c>
      <c r="S714">
        <v>44.947902700837034</v>
      </c>
      <c r="T714">
        <v>42.805369565488832</v>
      </c>
      <c r="U714">
        <v>45.441893430728967</v>
      </c>
      <c r="V714">
        <v>48.397820840762641</v>
      </c>
      <c r="W714">
        <v>49.003967530197173</v>
      </c>
    </row>
    <row r="715" spans="1:23" x14ac:dyDescent="0.25">
      <c r="A715">
        <v>934.096</v>
      </c>
      <c r="B715">
        <v>12.435159752059693</v>
      </c>
      <c r="C715">
        <v>16.182845558644129</v>
      </c>
      <c r="D715">
        <v>17.652474007019318</v>
      </c>
      <c r="E715">
        <v>20.693118555509155</v>
      </c>
      <c r="F715">
        <v>23.429066553971143</v>
      </c>
      <c r="G715">
        <v>29.28263291924107</v>
      </c>
      <c r="I715">
        <v>934.096</v>
      </c>
      <c r="J715">
        <v>45.024999999999999</v>
      </c>
      <c r="K715">
        <v>38.863</v>
      </c>
      <c r="L715">
        <v>39.533000000000001</v>
      </c>
      <c r="M715">
        <v>33.890999999999998</v>
      </c>
      <c r="N715">
        <v>28.167999999999999</v>
      </c>
      <c r="O715">
        <v>21.695</v>
      </c>
      <c r="Q715">
        <v>934.096</v>
      </c>
      <c r="R715">
        <v>42.539840247940305</v>
      </c>
      <c r="S715">
        <v>44.954154441355868</v>
      </c>
      <c r="T715">
        <v>42.814525992980677</v>
      </c>
      <c r="U715">
        <v>45.41588144449085</v>
      </c>
      <c r="V715">
        <v>48.402933446028854</v>
      </c>
      <c r="W715">
        <v>49.02236708075894</v>
      </c>
    </row>
    <row r="716" spans="1:23" x14ac:dyDescent="0.25">
      <c r="A716">
        <v>934.81899999999996</v>
      </c>
      <c r="B716">
        <v>12.429150442766261</v>
      </c>
      <c r="C716">
        <v>16.169479621539679</v>
      </c>
      <c r="D716">
        <v>17.648322015765121</v>
      </c>
      <c r="E716">
        <v>20.691690276363158</v>
      </c>
      <c r="F716">
        <v>23.423759746980735</v>
      </c>
      <c r="G716">
        <v>29.271121589037431</v>
      </c>
      <c r="I716">
        <v>934.81899999999996</v>
      </c>
      <c r="J716">
        <v>45.04</v>
      </c>
      <c r="K716">
        <v>38.881999999999998</v>
      </c>
      <c r="L716">
        <v>39.58</v>
      </c>
      <c r="M716">
        <v>33.94</v>
      </c>
      <c r="N716">
        <v>28.204999999999998</v>
      </c>
      <c r="O716">
        <v>21.736999999999998</v>
      </c>
      <c r="Q716">
        <v>934.81899999999996</v>
      </c>
      <c r="R716">
        <v>42.530849557233736</v>
      </c>
      <c r="S716">
        <v>44.948520378460323</v>
      </c>
      <c r="T716">
        <v>42.771677984234884</v>
      </c>
      <c r="U716">
        <v>45.368309723636841</v>
      </c>
      <c r="V716">
        <v>48.371240253019266</v>
      </c>
      <c r="W716">
        <v>48.99187841096257</v>
      </c>
    </row>
    <row r="717" spans="1:23" x14ac:dyDescent="0.25">
      <c r="A717">
        <v>935.54100000000005</v>
      </c>
      <c r="B717">
        <v>12.415080939258896</v>
      </c>
      <c r="C717">
        <v>16.153234465133878</v>
      </c>
      <c r="D717">
        <v>17.625502662757334</v>
      </c>
      <c r="E717">
        <v>20.661811828142191</v>
      </c>
      <c r="F717">
        <v>23.417728298315193</v>
      </c>
      <c r="G717">
        <v>29.246360709550697</v>
      </c>
      <c r="I717">
        <v>935.54100000000005</v>
      </c>
      <c r="J717">
        <v>45.057000000000002</v>
      </c>
      <c r="K717">
        <v>38.902000000000001</v>
      </c>
      <c r="L717">
        <v>39.603000000000002</v>
      </c>
      <c r="M717">
        <v>33.963999999999999</v>
      </c>
      <c r="N717">
        <v>28.25</v>
      </c>
      <c r="O717">
        <v>21.77</v>
      </c>
      <c r="Q717">
        <v>935.54100000000005</v>
      </c>
      <c r="R717">
        <v>42.527919060741098</v>
      </c>
      <c r="S717">
        <v>44.944765534866121</v>
      </c>
      <c r="T717">
        <v>42.771497337242664</v>
      </c>
      <c r="U717">
        <v>45.37418817185781</v>
      </c>
      <c r="V717">
        <v>48.332271701684803</v>
      </c>
      <c r="W717">
        <v>48.983639290449304</v>
      </c>
    </row>
    <row r="718" spans="1:23" x14ac:dyDescent="0.25">
      <c r="A718">
        <v>936.26400000000001</v>
      </c>
      <c r="B718">
        <v>12.400408860941534</v>
      </c>
      <c r="C718">
        <v>16.130130976256662</v>
      </c>
      <c r="D718">
        <v>17.59526484390755</v>
      </c>
      <c r="E718">
        <v>20.654147912718642</v>
      </c>
      <c r="F718">
        <v>23.399943939914774</v>
      </c>
      <c r="G718">
        <v>29.21086894773342</v>
      </c>
      <c r="I718">
        <v>936.26400000000001</v>
      </c>
      <c r="J718">
        <v>45.070999999999998</v>
      </c>
      <c r="K718">
        <v>38.92</v>
      </c>
      <c r="L718">
        <v>39.637</v>
      </c>
      <c r="M718">
        <v>34.003</v>
      </c>
      <c r="N718">
        <v>28.29</v>
      </c>
      <c r="O718">
        <v>21.798999999999999</v>
      </c>
      <c r="Q718">
        <v>936.26400000000001</v>
      </c>
      <c r="R718">
        <v>42.52859113905847</v>
      </c>
      <c r="S718">
        <v>44.949869023743332</v>
      </c>
      <c r="T718">
        <v>42.767735156092449</v>
      </c>
      <c r="U718">
        <v>45.342852087281358</v>
      </c>
      <c r="V718">
        <v>48.31005606008523</v>
      </c>
      <c r="W718">
        <v>48.990131052266577</v>
      </c>
    </row>
    <row r="719" spans="1:23" x14ac:dyDescent="0.25">
      <c r="A719">
        <v>936.98599999999999</v>
      </c>
      <c r="B719">
        <v>12.390279886530351</v>
      </c>
      <c r="C719">
        <v>16.10945002078628</v>
      </c>
      <c r="D719">
        <v>17.585875690606461</v>
      </c>
      <c r="E719">
        <v>20.654068196477663</v>
      </c>
      <c r="F719">
        <v>23.399542818521713</v>
      </c>
      <c r="G719">
        <v>29.170032068925639</v>
      </c>
      <c r="I719">
        <v>936.98599999999999</v>
      </c>
      <c r="J719">
        <v>45.097999999999999</v>
      </c>
      <c r="K719">
        <v>38.938000000000002</v>
      </c>
      <c r="L719">
        <v>39.670999999999999</v>
      </c>
      <c r="M719">
        <v>34.037999999999997</v>
      </c>
      <c r="N719">
        <v>28.331</v>
      </c>
      <c r="O719">
        <v>21.832999999999998</v>
      </c>
      <c r="Q719">
        <v>936.98599999999999</v>
      </c>
      <c r="R719">
        <v>42.51172011346965</v>
      </c>
      <c r="S719">
        <v>44.952549979213714</v>
      </c>
      <c r="T719">
        <v>42.743124309393536</v>
      </c>
      <c r="U719">
        <v>45.307931803522337</v>
      </c>
      <c r="V719">
        <v>48.269457181478288</v>
      </c>
      <c r="W719">
        <v>48.996967931074366</v>
      </c>
    </row>
    <row r="720" spans="1:23" x14ac:dyDescent="0.25">
      <c r="A720">
        <v>937.70799999999997</v>
      </c>
      <c r="B720">
        <v>12.371850675112924</v>
      </c>
      <c r="C720">
        <v>16.100191241852148</v>
      </c>
      <c r="D720">
        <v>17.578730220198047</v>
      </c>
      <c r="E720">
        <v>20.633525336456351</v>
      </c>
      <c r="F720">
        <v>23.381634586797084</v>
      </c>
      <c r="G720">
        <v>29.160285924057298</v>
      </c>
      <c r="I720">
        <v>937.70799999999997</v>
      </c>
      <c r="J720">
        <v>45.110999999999997</v>
      </c>
      <c r="K720">
        <v>38.951999999999998</v>
      </c>
      <c r="L720">
        <v>39.698999999999998</v>
      </c>
      <c r="M720">
        <v>34.070999999999998</v>
      </c>
      <c r="N720">
        <v>28.369</v>
      </c>
      <c r="O720">
        <v>21.858000000000001</v>
      </c>
      <c r="Q720">
        <v>937.70799999999997</v>
      </c>
      <c r="R720">
        <v>42.517149324887079</v>
      </c>
      <c r="S720">
        <v>44.947808758147858</v>
      </c>
      <c r="T720">
        <v>42.722269779801955</v>
      </c>
      <c r="U720">
        <v>45.295474663543651</v>
      </c>
      <c r="V720">
        <v>48.249365413202916</v>
      </c>
      <c r="W720">
        <v>48.981714075942698</v>
      </c>
    </row>
    <row r="721" spans="1:23" x14ac:dyDescent="0.25">
      <c r="A721">
        <v>938.43</v>
      </c>
      <c r="B721">
        <v>12.366917536003189</v>
      </c>
      <c r="C721">
        <v>16.07290517778911</v>
      </c>
      <c r="D721">
        <v>17.548864501048868</v>
      </c>
      <c r="E721">
        <v>20.634107591534288</v>
      </c>
      <c r="F721">
        <v>23.37209955072494</v>
      </c>
      <c r="G721">
        <v>29.134388438828452</v>
      </c>
      <c r="I721">
        <v>938.43</v>
      </c>
      <c r="J721">
        <v>45.143999999999998</v>
      </c>
      <c r="K721">
        <v>38.976999999999997</v>
      </c>
      <c r="L721">
        <v>39.738999999999997</v>
      </c>
      <c r="M721">
        <v>34.110999999999997</v>
      </c>
      <c r="N721">
        <v>28.413</v>
      </c>
      <c r="O721">
        <v>21.895</v>
      </c>
      <c r="Q721">
        <v>938.43</v>
      </c>
      <c r="R721">
        <v>42.489082463996809</v>
      </c>
      <c r="S721">
        <v>44.950094822210893</v>
      </c>
      <c r="T721">
        <v>42.712135498951135</v>
      </c>
      <c r="U721">
        <v>45.254892408465722</v>
      </c>
      <c r="V721">
        <v>48.214900449275063</v>
      </c>
      <c r="W721">
        <v>48.970611561171552</v>
      </c>
    </row>
    <row r="722" spans="1:23" x14ac:dyDescent="0.25">
      <c r="A722">
        <v>939.15200000000004</v>
      </c>
      <c r="B722">
        <v>12.353801499781904</v>
      </c>
      <c r="C722">
        <v>16.065123312030241</v>
      </c>
      <c r="D722">
        <v>17.543717771045756</v>
      </c>
      <c r="E722">
        <v>20.639300113178162</v>
      </c>
      <c r="F722">
        <v>23.351467454265098</v>
      </c>
      <c r="G722">
        <v>29.098018280260305</v>
      </c>
      <c r="I722">
        <v>939.15200000000004</v>
      </c>
      <c r="J722">
        <v>45.158000000000001</v>
      </c>
      <c r="K722">
        <v>38.997</v>
      </c>
      <c r="L722">
        <v>39.777000000000001</v>
      </c>
      <c r="M722">
        <v>34.151000000000003</v>
      </c>
      <c r="N722">
        <v>28.457000000000001</v>
      </c>
      <c r="O722">
        <v>21.93</v>
      </c>
      <c r="Q722">
        <v>939.15200000000004</v>
      </c>
      <c r="R722">
        <v>42.488198500218097</v>
      </c>
      <c r="S722">
        <v>44.937876687969762</v>
      </c>
      <c r="T722">
        <v>42.679282228954243</v>
      </c>
      <c r="U722">
        <v>45.209699886821824</v>
      </c>
      <c r="V722">
        <v>48.191532545734908</v>
      </c>
      <c r="W722">
        <v>48.971981719739688</v>
      </c>
    </row>
    <row r="723" spans="1:23" x14ac:dyDescent="0.25">
      <c r="A723">
        <v>939.87400000000002</v>
      </c>
      <c r="B723">
        <v>12.345889802571424</v>
      </c>
      <c r="C723">
        <v>16.048892986536455</v>
      </c>
      <c r="D723">
        <v>17.529364982817867</v>
      </c>
      <c r="E723">
        <v>20.631537089370617</v>
      </c>
      <c r="F723">
        <v>23.352313611909548</v>
      </c>
      <c r="G723">
        <v>29.088158177188127</v>
      </c>
      <c r="I723">
        <v>939.87400000000002</v>
      </c>
      <c r="J723">
        <v>45.179000000000002</v>
      </c>
      <c r="K723">
        <v>39.012</v>
      </c>
      <c r="L723">
        <v>39.805</v>
      </c>
      <c r="M723">
        <v>34.189</v>
      </c>
      <c r="N723">
        <v>28.494</v>
      </c>
      <c r="O723">
        <v>21.960999999999999</v>
      </c>
      <c r="Q723">
        <v>939.87400000000002</v>
      </c>
      <c r="R723">
        <v>42.475110197428577</v>
      </c>
      <c r="S723">
        <v>44.939107013463541</v>
      </c>
      <c r="T723">
        <v>42.665635017182133</v>
      </c>
      <c r="U723">
        <v>45.17946291062939</v>
      </c>
      <c r="V723">
        <v>48.153686388090449</v>
      </c>
      <c r="W723">
        <v>48.950841822811874</v>
      </c>
    </row>
    <row r="724" spans="1:23" x14ac:dyDescent="0.25">
      <c r="A724">
        <v>940.596</v>
      </c>
      <c r="B724">
        <v>12.344644111524689</v>
      </c>
      <c r="C724">
        <v>16.025093591254549</v>
      </c>
      <c r="D724">
        <v>17.509106849856785</v>
      </c>
      <c r="E724">
        <v>20.637078708596</v>
      </c>
      <c r="F724">
        <v>23.332527948790428</v>
      </c>
      <c r="G724">
        <v>29.064839055825143</v>
      </c>
      <c r="I724">
        <v>940.596</v>
      </c>
      <c r="J724">
        <v>45.201999999999998</v>
      </c>
      <c r="K724">
        <v>39.036999999999999</v>
      </c>
      <c r="L724">
        <v>39.838999999999999</v>
      </c>
      <c r="M724">
        <v>34.220999999999997</v>
      </c>
      <c r="N724">
        <v>28.524999999999999</v>
      </c>
      <c r="O724">
        <v>21.981999999999999</v>
      </c>
      <c r="Q724">
        <v>940.596</v>
      </c>
      <c r="R724">
        <v>42.453355888475315</v>
      </c>
      <c r="S724">
        <v>44.937906408745448</v>
      </c>
      <c r="T724">
        <v>42.651893150143216</v>
      </c>
      <c r="U724">
        <v>45.141921291403996</v>
      </c>
      <c r="V724">
        <v>48.142472051209566</v>
      </c>
      <c r="W724">
        <v>48.953160944174854</v>
      </c>
    </row>
    <row r="725" spans="1:23" x14ac:dyDescent="0.25">
      <c r="A725">
        <v>941.31799999999998</v>
      </c>
      <c r="B725">
        <v>12.332819978669297</v>
      </c>
      <c r="C725">
        <v>16.006402850982781</v>
      </c>
      <c r="D725">
        <v>17.49839479482743</v>
      </c>
      <c r="E725">
        <v>20.62086921310318</v>
      </c>
      <c r="F725">
        <v>23.309615049694024</v>
      </c>
      <c r="G725">
        <v>29.051003413256588</v>
      </c>
      <c r="I725">
        <v>941.31799999999998</v>
      </c>
      <c r="J725">
        <v>45.228999999999999</v>
      </c>
      <c r="K725">
        <v>39.048999999999999</v>
      </c>
      <c r="L725">
        <v>39.859000000000002</v>
      </c>
      <c r="M725">
        <v>34.244999999999997</v>
      </c>
      <c r="N725">
        <v>28.536999999999999</v>
      </c>
      <c r="O725">
        <v>21.989000000000001</v>
      </c>
      <c r="Q725">
        <v>941.31799999999998</v>
      </c>
      <c r="R725">
        <v>42.438180021330702</v>
      </c>
      <c r="S725">
        <v>44.94459714901722</v>
      </c>
      <c r="T725">
        <v>42.642605205172572</v>
      </c>
      <c r="U725">
        <v>45.134130786896819</v>
      </c>
      <c r="V725">
        <v>48.15338495030597</v>
      </c>
      <c r="W725">
        <v>48.959996586743408</v>
      </c>
    </row>
    <row r="726" spans="1:23" x14ac:dyDescent="0.25">
      <c r="A726">
        <v>942.04</v>
      </c>
      <c r="B726">
        <v>12.335809324080964</v>
      </c>
      <c r="C726">
        <v>15.987491704736593</v>
      </c>
      <c r="D726">
        <v>17.486500037327694</v>
      </c>
      <c r="E726">
        <v>20.61653371633053</v>
      </c>
      <c r="F726">
        <v>23.28984445425758</v>
      </c>
      <c r="G726">
        <v>29.044807625551016</v>
      </c>
      <c r="I726">
        <v>942.04</v>
      </c>
      <c r="J726">
        <v>45.262999999999998</v>
      </c>
      <c r="K726">
        <v>39.072000000000003</v>
      </c>
      <c r="L726">
        <v>39.887</v>
      </c>
      <c r="M726">
        <v>34.277999999999999</v>
      </c>
      <c r="N726">
        <v>28.552</v>
      </c>
      <c r="O726">
        <v>21.995000000000001</v>
      </c>
      <c r="Q726">
        <v>942.04</v>
      </c>
      <c r="R726">
        <v>42.40119067591904</v>
      </c>
      <c r="S726">
        <v>44.940508295263406</v>
      </c>
      <c r="T726">
        <v>42.626499962672305</v>
      </c>
      <c r="U726">
        <v>45.105466283669479</v>
      </c>
      <c r="V726">
        <v>48.158155545742432</v>
      </c>
      <c r="W726">
        <v>48.96019237444898</v>
      </c>
    </row>
    <row r="727" spans="1:23" x14ac:dyDescent="0.25">
      <c r="A727">
        <v>942.76099999999997</v>
      </c>
      <c r="B727">
        <v>12.331195113508508</v>
      </c>
      <c r="C727">
        <v>15.963881037309413</v>
      </c>
      <c r="D727">
        <v>17.47226089395712</v>
      </c>
      <c r="E727">
        <v>20.610498654575586</v>
      </c>
      <c r="F727">
        <v>23.270698389116685</v>
      </c>
      <c r="G727">
        <v>29.030315328244132</v>
      </c>
      <c r="I727">
        <v>942.76099999999997</v>
      </c>
      <c r="J727">
        <v>45.277000000000001</v>
      </c>
      <c r="K727">
        <v>39.088000000000001</v>
      </c>
      <c r="L727">
        <v>39.905000000000001</v>
      </c>
      <c r="M727">
        <v>34.302</v>
      </c>
      <c r="N727">
        <v>28.565000000000001</v>
      </c>
      <c r="O727">
        <v>22.001999999999999</v>
      </c>
      <c r="Q727">
        <v>942.76099999999997</v>
      </c>
      <c r="R727">
        <v>42.391804886491492</v>
      </c>
      <c r="S727">
        <v>44.948118962690586</v>
      </c>
      <c r="T727">
        <v>42.622739106042879</v>
      </c>
      <c r="U727">
        <v>45.087501345424421</v>
      </c>
      <c r="V727">
        <v>48.164301610883314</v>
      </c>
      <c r="W727">
        <v>48.967684671755876</v>
      </c>
    </row>
    <row r="728" spans="1:23" x14ac:dyDescent="0.25">
      <c r="A728">
        <v>943.48299999999995</v>
      </c>
      <c r="B728">
        <v>12.329993689858714</v>
      </c>
      <c r="C728">
        <v>15.948788123501821</v>
      </c>
      <c r="D728">
        <v>17.454361564238699</v>
      </c>
      <c r="E728">
        <v>20.603811383578783</v>
      </c>
      <c r="F728">
        <v>23.249323145359448</v>
      </c>
      <c r="G728">
        <v>29.014769447084664</v>
      </c>
      <c r="I728">
        <v>943.48299999999995</v>
      </c>
      <c r="J728">
        <v>45.311</v>
      </c>
      <c r="K728">
        <v>39.103000000000002</v>
      </c>
      <c r="L728">
        <v>39.929000000000002</v>
      </c>
      <c r="M728">
        <v>34.335000000000001</v>
      </c>
      <c r="N728">
        <v>28.579000000000001</v>
      </c>
      <c r="O728">
        <v>22.010999999999999</v>
      </c>
      <c r="Q728">
        <v>943.48299999999995</v>
      </c>
      <c r="R728">
        <v>42.359006310141282</v>
      </c>
      <c r="S728">
        <v>44.948211876498178</v>
      </c>
      <c r="T728">
        <v>42.616638435761303</v>
      </c>
      <c r="U728">
        <v>45.061188616421205</v>
      </c>
      <c r="V728">
        <v>48.171676854640545</v>
      </c>
      <c r="W728">
        <v>48.974230552915344</v>
      </c>
    </row>
    <row r="729" spans="1:23" x14ac:dyDescent="0.25">
      <c r="A729">
        <v>944.20500000000004</v>
      </c>
      <c r="B729">
        <v>12.323251909046258</v>
      </c>
      <c r="C729">
        <v>15.928832869248913</v>
      </c>
      <c r="D729">
        <v>17.441198873446034</v>
      </c>
      <c r="E729">
        <v>20.597215959746524</v>
      </c>
      <c r="F729">
        <v>23.23152088853125</v>
      </c>
      <c r="G729">
        <v>29.005658320877117</v>
      </c>
      <c r="I729">
        <v>944.20500000000004</v>
      </c>
      <c r="J729">
        <v>45.337000000000003</v>
      </c>
      <c r="K729">
        <v>39.122999999999998</v>
      </c>
      <c r="L729">
        <v>39.957000000000001</v>
      </c>
      <c r="M729">
        <v>34.36</v>
      </c>
      <c r="N729">
        <v>28.593</v>
      </c>
      <c r="O729">
        <v>22.02</v>
      </c>
      <c r="Q729">
        <v>944.20500000000004</v>
      </c>
      <c r="R729">
        <v>42.339748090953741</v>
      </c>
      <c r="S729">
        <v>44.948167130751088</v>
      </c>
      <c r="T729">
        <v>42.601801126553966</v>
      </c>
      <c r="U729">
        <v>45.04278404025348</v>
      </c>
      <c r="V729">
        <v>48.175479111468746</v>
      </c>
      <c r="W729">
        <v>48.974341679122887</v>
      </c>
    </row>
    <row r="730" spans="1:23" x14ac:dyDescent="0.25">
      <c r="A730">
        <v>944.92600000000004</v>
      </c>
      <c r="B730">
        <v>12.316167365092372</v>
      </c>
      <c r="C730">
        <v>15.910353498203062</v>
      </c>
      <c r="D730">
        <v>17.427714156176346</v>
      </c>
      <c r="E730">
        <v>20.587497976099602</v>
      </c>
      <c r="F730">
        <v>23.209933997743576</v>
      </c>
      <c r="G730">
        <v>28.993115364099317</v>
      </c>
      <c r="I730">
        <v>944.92600000000004</v>
      </c>
      <c r="J730">
        <v>45.366</v>
      </c>
      <c r="K730">
        <v>39.14</v>
      </c>
      <c r="L730">
        <v>39.978999999999999</v>
      </c>
      <c r="M730">
        <v>34.39</v>
      </c>
      <c r="N730">
        <v>28.609000000000002</v>
      </c>
      <c r="O730">
        <v>22.030999999999999</v>
      </c>
      <c r="Q730">
        <v>944.92600000000004</v>
      </c>
      <c r="R730">
        <v>42.317832634907631</v>
      </c>
      <c r="S730">
        <v>44.949646501796934</v>
      </c>
      <c r="T730">
        <v>42.593285843823651</v>
      </c>
      <c r="U730">
        <v>45.022502023900401</v>
      </c>
      <c r="V730">
        <v>48.181066002256415</v>
      </c>
      <c r="W730">
        <v>48.975884635900677</v>
      </c>
    </row>
    <row r="731" spans="1:23" x14ac:dyDescent="0.25">
      <c r="A731">
        <v>945.64700000000005</v>
      </c>
      <c r="B731">
        <v>12.317165089803137</v>
      </c>
      <c r="C731">
        <v>15.896313534663291</v>
      </c>
      <c r="D731">
        <v>17.420276319021525</v>
      </c>
      <c r="E731">
        <v>20.5924256096853</v>
      </c>
      <c r="F731">
        <v>23.194122381314429</v>
      </c>
      <c r="G731">
        <v>28.982408057562466</v>
      </c>
      <c r="I731">
        <v>945.64700000000005</v>
      </c>
      <c r="J731">
        <v>45.393999999999998</v>
      </c>
      <c r="K731">
        <v>39.155999999999999</v>
      </c>
      <c r="L731">
        <v>40.003999999999998</v>
      </c>
      <c r="M731">
        <v>34.417000000000002</v>
      </c>
      <c r="N731">
        <v>28.622</v>
      </c>
      <c r="O731">
        <v>22.039000000000001</v>
      </c>
      <c r="Q731">
        <v>945.64700000000005</v>
      </c>
      <c r="R731">
        <v>42.288834910196869</v>
      </c>
      <c r="S731">
        <v>44.947686465336709</v>
      </c>
      <c r="T731">
        <v>42.575723680978477</v>
      </c>
      <c r="U731">
        <v>44.990574390314698</v>
      </c>
      <c r="V731">
        <v>48.183877618685571</v>
      </c>
      <c r="W731">
        <v>48.978591942437532</v>
      </c>
    </row>
    <row r="732" spans="1:23" x14ac:dyDescent="0.25">
      <c r="A732">
        <v>946.36900000000003</v>
      </c>
      <c r="B732">
        <v>12.312294122207456</v>
      </c>
      <c r="C732">
        <v>15.875556413402819</v>
      </c>
      <c r="D732">
        <v>17.407742121472737</v>
      </c>
      <c r="E732">
        <v>20.581993083078107</v>
      </c>
      <c r="F732">
        <v>23.172739203407751</v>
      </c>
      <c r="G732">
        <v>28.972212604259738</v>
      </c>
      <c r="I732">
        <v>946.36900000000003</v>
      </c>
      <c r="J732">
        <v>45.420999999999999</v>
      </c>
      <c r="K732">
        <v>39.174999999999997</v>
      </c>
      <c r="L732">
        <v>40.027000000000001</v>
      </c>
      <c r="M732">
        <v>34.442999999999998</v>
      </c>
      <c r="N732">
        <v>28.637</v>
      </c>
      <c r="O732">
        <v>22.048999999999999</v>
      </c>
      <c r="Q732">
        <v>946.36900000000003</v>
      </c>
      <c r="R732">
        <v>42.266705877792546</v>
      </c>
      <c r="S732">
        <v>44.949443586597184</v>
      </c>
      <c r="T732">
        <v>42.565257878527262</v>
      </c>
      <c r="U732">
        <v>44.975006916921899</v>
      </c>
      <c r="V732">
        <v>48.190260796592248</v>
      </c>
      <c r="W732">
        <v>48.978787395740255</v>
      </c>
    </row>
    <row r="733" spans="1:23" x14ac:dyDescent="0.25">
      <c r="A733">
        <v>947.09</v>
      </c>
      <c r="B733">
        <v>12.306607625707301</v>
      </c>
      <c r="C733">
        <v>15.862165773450933</v>
      </c>
      <c r="D733">
        <v>17.397055153011074</v>
      </c>
      <c r="E733">
        <v>20.579391348440794</v>
      </c>
      <c r="F733">
        <v>23.154910286716184</v>
      </c>
      <c r="G733">
        <v>28.963052710494459</v>
      </c>
      <c r="I733">
        <v>947.09</v>
      </c>
      <c r="J733">
        <v>45.444000000000003</v>
      </c>
      <c r="K733">
        <v>39.19</v>
      </c>
      <c r="L733">
        <v>40.048000000000002</v>
      </c>
      <c r="M733">
        <v>34.469000000000001</v>
      </c>
      <c r="N733">
        <v>28.649000000000001</v>
      </c>
      <c r="O733">
        <v>22.056999999999999</v>
      </c>
      <c r="Q733">
        <v>947.09</v>
      </c>
      <c r="R733">
        <v>42.249392374292697</v>
      </c>
      <c r="S733">
        <v>44.94783422654907</v>
      </c>
      <c r="T733">
        <v>42.554944846988924</v>
      </c>
      <c r="U733">
        <v>44.951608651559212</v>
      </c>
      <c r="V733">
        <v>48.196089713283811</v>
      </c>
      <c r="W733">
        <v>48.979947289505539</v>
      </c>
    </row>
    <row r="734" spans="1:23" x14ac:dyDescent="0.25">
      <c r="A734">
        <v>947.81100000000004</v>
      </c>
      <c r="B734">
        <v>12.287039646601004</v>
      </c>
      <c r="C734">
        <v>15.864164052832599</v>
      </c>
      <c r="D734">
        <v>17.385782076059456</v>
      </c>
      <c r="E734">
        <v>20.563143967112698</v>
      </c>
      <c r="F734">
        <v>23.153972594134206</v>
      </c>
      <c r="G734">
        <v>28.960340277565141</v>
      </c>
      <c r="I734">
        <v>947.81100000000004</v>
      </c>
      <c r="J734">
        <v>45.445999999999998</v>
      </c>
      <c r="K734">
        <v>39.198</v>
      </c>
      <c r="L734">
        <v>40.046999999999997</v>
      </c>
      <c r="M734">
        <v>34.459000000000003</v>
      </c>
      <c r="N734">
        <v>28.643999999999998</v>
      </c>
      <c r="O734">
        <v>22.053000000000001</v>
      </c>
      <c r="Q734">
        <v>947.81100000000004</v>
      </c>
      <c r="R734">
        <v>42.266960353399</v>
      </c>
      <c r="S734">
        <v>44.9378359471674</v>
      </c>
      <c r="T734">
        <v>42.567217923940547</v>
      </c>
      <c r="U734">
        <v>44.977856032887303</v>
      </c>
      <c r="V734">
        <v>48.202027405865792</v>
      </c>
      <c r="W734">
        <v>48.986659722434865</v>
      </c>
    </row>
    <row r="735" spans="1:23" x14ac:dyDescent="0.25">
      <c r="A735">
        <v>948.53200000000004</v>
      </c>
      <c r="B735">
        <v>12.266728949597125</v>
      </c>
      <c r="C735">
        <v>15.86753253819799</v>
      </c>
      <c r="D735">
        <v>17.375950548775332</v>
      </c>
      <c r="E735">
        <v>20.549087907701079</v>
      </c>
      <c r="F735">
        <v>23.154425249041328</v>
      </c>
      <c r="G735">
        <v>28.958913403248332</v>
      </c>
      <c r="I735">
        <v>948.53200000000004</v>
      </c>
      <c r="J735">
        <v>45.447000000000003</v>
      </c>
      <c r="K735">
        <v>39.204999999999998</v>
      </c>
      <c r="L735">
        <v>40.043999999999997</v>
      </c>
      <c r="M735">
        <v>34.451000000000001</v>
      </c>
      <c r="N735">
        <v>28.637</v>
      </c>
      <c r="O735">
        <v>22.047999999999998</v>
      </c>
      <c r="Q735">
        <v>948.53200000000004</v>
      </c>
      <c r="R735">
        <v>42.286271050402874</v>
      </c>
      <c r="S735">
        <v>44.92746746180201</v>
      </c>
      <c r="T735">
        <v>42.580049451224667</v>
      </c>
      <c r="U735">
        <v>44.999912092298928</v>
      </c>
      <c r="V735">
        <v>48.208574750958675</v>
      </c>
      <c r="W735">
        <v>48.993086596751667</v>
      </c>
    </row>
    <row r="736" spans="1:23" x14ac:dyDescent="0.25">
      <c r="A736">
        <v>949.25300000000004</v>
      </c>
      <c r="B736">
        <v>12.248146054735436</v>
      </c>
      <c r="C736">
        <v>15.869598399600795</v>
      </c>
      <c r="D736">
        <v>17.365756966760205</v>
      </c>
      <c r="E736">
        <v>20.535055543854575</v>
      </c>
      <c r="F736">
        <v>23.154824923005716</v>
      </c>
      <c r="G736">
        <v>28.957727963943928</v>
      </c>
      <c r="I736">
        <v>949.25300000000004</v>
      </c>
      <c r="J736">
        <v>45.448</v>
      </c>
      <c r="K736">
        <v>39.212000000000003</v>
      </c>
      <c r="L736">
        <v>40.042999999999999</v>
      </c>
      <c r="M736">
        <v>34.442</v>
      </c>
      <c r="N736">
        <v>28.632000000000001</v>
      </c>
      <c r="O736">
        <v>22.044</v>
      </c>
      <c r="Q736">
        <v>949.25300000000004</v>
      </c>
      <c r="R736">
        <v>42.303853945264564</v>
      </c>
      <c r="S736">
        <v>44.9184016003992</v>
      </c>
      <c r="T736">
        <v>42.591243033239792</v>
      </c>
      <c r="U736">
        <v>45.022944456145417</v>
      </c>
      <c r="V736">
        <v>48.213175076994276</v>
      </c>
      <c r="W736">
        <v>48.998272036056079</v>
      </c>
    </row>
    <row r="737" spans="1:23" x14ac:dyDescent="0.25">
      <c r="A737">
        <v>949.97400000000005</v>
      </c>
      <c r="B737">
        <v>12.228321558740834</v>
      </c>
      <c r="C737">
        <v>15.873594747754893</v>
      </c>
      <c r="D737">
        <v>17.356489148961249</v>
      </c>
      <c r="E737">
        <v>20.521697331812327</v>
      </c>
      <c r="F737">
        <v>23.155948833387047</v>
      </c>
      <c r="G737">
        <v>28.957060203868224</v>
      </c>
      <c r="I737">
        <v>949.97400000000005</v>
      </c>
      <c r="J737">
        <v>45.45</v>
      </c>
      <c r="K737">
        <v>39.219000000000001</v>
      </c>
      <c r="L737">
        <v>40.040999999999997</v>
      </c>
      <c r="M737">
        <v>34.433999999999997</v>
      </c>
      <c r="N737">
        <v>28.626000000000001</v>
      </c>
      <c r="O737">
        <v>22.04</v>
      </c>
      <c r="Q737">
        <v>949.97400000000005</v>
      </c>
      <c r="R737">
        <v>42.321678441259166</v>
      </c>
      <c r="S737">
        <v>44.907405252245105</v>
      </c>
      <c r="T737">
        <v>42.602510851038758</v>
      </c>
      <c r="U737">
        <v>45.044302668187676</v>
      </c>
      <c r="V737">
        <v>48.218051166612952</v>
      </c>
      <c r="W737">
        <v>49.002939796131784</v>
      </c>
    </row>
    <row r="738" spans="1:23" x14ac:dyDescent="0.25">
      <c r="A738">
        <v>953.83199999999999</v>
      </c>
      <c r="B738">
        <v>12.128696411743935</v>
      </c>
      <c r="C738">
        <v>15.890647583672282</v>
      </c>
      <c r="D738">
        <v>17.305322023584758</v>
      </c>
      <c r="E738">
        <v>20.453014692075804</v>
      </c>
      <c r="F738">
        <v>23.163743305147811</v>
      </c>
      <c r="G738">
        <v>28.953889936271434</v>
      </c>
      <c r="I738">
        <v>953.83199999999999</v>
      </c>
      <c r="J738">
        <v>45.454999999999998</v>
      </c>
      <c r="K738">
        <v>39.255000000000003</v>
      </c>
      <c r="L738">
        <v>40.030999999999999</v>
      </c>
      <c r="M738">
        <v>34.387</v>
      </c>
      <c r="N738">
        <v>28.594000000000001</v>
      </c>
      <c r="O738">
        <v>22.024999999999999</v>
      </c>
      <c r="Q738">
        <v>953.83199999999999</v>
      </c>
      <c r="R738">
        <v>42.416303588256071</v>
      </c>
      <c r="S738">
        <v>44.854352416327714</v>
      </c>
      <c r="T738">
        <v>42.663677976415244</v>
      </c>
      <c r="U738">
        <v>45.159985307924195</v>
      </c>
      <c r="V738">
        <v>48.242256694852195</v>
      </c>
      <c r="W738">
        <v>49.021110063728557</v>
      </c>
    </row>
    <row r="739" spans="1:23" x14ac:dyDescent="0.25">
      <c r="A739">
        <v>960.60900000000004</v>
      </c>
      <c r="B739">
        <v>12.183098390526794</v>
      </c>
      <c r="C739">
        <v>15.81471944557328</v>
      </c>
      <c r="D739">
        <v>17.297717188924043</v>
      </c>
      <c r="E739">
        <v>20.248533870281793</v>
      </c>
      <c r="F739">
        <v>23.159681354098858</v>
      </c>
      <c r="G739">
        <v>28.880164922996158</v>
      </c>
      <c r="I739">
        <v>960.60900000000004</v>
      </c>
      <c r="J739">
        <v>45.536999999999999</v>
      </c>
      <c r="K739">
        <v>39.42</v>
      </c>
      <c r="L739">
        <v>40.048999999999999</v>
      </c>
      <c r="M739">
        <v>34.383000000000003</v>
      </c>
      <c r="N739">
        <v>28.547000000000001</v>
      </c>
      <c r="O739">
        <v>21.853000000000002</v>
      </c>
      <c r="Q739">
        <v>960.60900000000004</v>
      </c>
      <c r="R739">
        <v>42.279901609473207</v>
      </c>
      <c r="S739">
        <v>44.765280554426717</v>
      </c>
      <c r="T739">
        <v>42.653282811075954</v>
      </c>
      <c r="U739">
        <v>45.3684661297182</v>
      </c>
      <c r="V739">
        <v>48.293318645901145</v>
      </c>
      <c r="W739">
        <v>49.266835077003833</v>
      </c>
    </row>
    <row r="740" spans="1:23" x14ac:dyDescent="0.25">
      <c r="A740">
        <v>967.38699999999994</v>
      </c>
      <c r="B740">
        <v>11.991272990499246</v>
      </c>
      <c r="C740">
        <v>15.642920426554351</v>
      </c>
      <c r="D740">
        <v>17.10186738199581</v>
      </c>
      <c r="E740">
        <v>20.131198205319166</v>
      </c>
      <c r="F740">
        <v>22.976571179462418</v>
      </c>
      <c r="G740">
        <v>28.778895757519933</v>
      </c>
      <c r="I740">
        <v>967.38699999999994</v>
      </c>
      <c r="J740">
        <v>45.664999999999999</v>
      </c>
      <c r="K740">
        <v>39.484999999999999</v>
      </c>
      <c r="L740">
        <v>40.207000000000001</v>
      </c>
      <c r="M740">
        <v>34.475000000000001</v>
      </c>
      <c r="N740">
        <v>28.663</v>
      </c>
      <c r="O740">
        <v>22.039000000000001</v>
      </c>
      <c r="Q740">
        <v>967.38699999999994</v>
      </c>
      <c r="R740">
        <v>42.343727009500753</v>
      </c>
      <c r="S740">
        <v>44.872079573445646</v>
      </c>
      <c r="T740">
        <v>42.69113261800419</v>
      </c>
      <c r="U740">
        <v>45.39380179468084</v>
      </c>
      <c r="V740">
        <v>48.360428820537585</v>
      </c>
      <c r="W740">
        <v>49.182104242480065</v>
      </c>
    </row>
    <row r="741" spans="1:23" x14ac:dyDescent="0.25">
      <c r="A741">
        <v>974.16499999999996</v>
      </c>
      <c r="B741">
        <v>11.93653333451161</v>
      </c>
      <c r="C741">
        <v>15.611816044914878</v>
      </c>
      <c r="D741">
        <v>17.030093051919284</v>
      </c>
      <c r="E741">
        <v>20.221170861648574</v>
      </c>
      <c r="F741">
        <v>23.038682336163205</v>
      </c>
      <c r="G741">
        <v>28.777177418245401</v>
      </c>
      <c r="I741">
        <v>974.16499999999996</v>
      </c>
      <c r="J741">
        <v>45.792000000000002</v>
      </c>
      <c r="K741">
        <v>39.630000000000003</v>
      </c>
      <c r="L741">
        <v>40.381999999999998</v>
      </c>
      <c r="M741">
        <v>34.665999999999997</v>
      </c>
      <c r="N741">
        <v>28.794</v>
      </c>
      <c r="O741">
        <v>22.093</v>
      </c>
      <c r="Q741">
        <v>974.16499999999996</v>
      </c>
      <c r="R741">
        <v>42.27146666548839</v>
      </c>
      <c r="S741">
        <v>44.758183955085116</v>
      </c>
      <c r="T741">
        <v>42.587906948080715</v>
      </c>
      <c r="U741">
        <v>45.112829138351429</v>
      </c>
      <c r="V741">
        <v>48.167317663836798</v>
      </c>
      <c r="W741">
        <v>49.129822581754595</v>
      </c>
    </row>
    <row r="742" spans="1:23" x14ac:dyDescent="0.25">
      <c r="A742">
        <v>980.94399999999996</v>
      </c>
      <c r="B742">
        <v>11.812262067906783</v>
      </c>
      <c r="C742">
        <v>15.486029414520198</v>
      </c>
      <c r="D742">
        <v>16.912597657278866</v>
      </c>
      <c r="E742">
        <v>20.015332775035848</v>
      </c>
      <c r="F742">
        <v>22.812605964459898</v>
      </c>
      <c r="G742">
        <v>28.553454218493521</v>
      </c>
      <c r="I742">
        <v>980.94399999999996</v>
      </c>
      <c r="J742">
        <v>45.938000000000002</v>
      </c>
      <c r="K742">
        <v>39.689</v>
      </c>
      <c r="L742">
        <v>40.47</v>
      </c>
      <c r="M742">
        <v>34.811999999999998</v>
      </c>
      <c r="N742">
        <v>28.917999999999999</v>
      </c>
      <c r="O742">
        <v>22.218</v>
      </c>
      <c r="Q742">
        <v>980.94399999999996</v>
      </c>
      <c r="R742">
        <v>42.249737932093211</v>
      </c>
      <c r="S742">
        <v>44.824970585479804</v>
      </c>
      <c r="T742">
        <v>42.617402342721135</v>
      </c>
      <c r="U742">
        <v>45.172667224964158</v>
      </c>
      <c r="V742">
        <v>48.269394035540095</v>
      </c>
      <c r="W742">
        <v>49.228545781506476</v>
      </c>
    </row>
    <row r="743" spans="1:23" x14ac:dyDescent="0.25">
      <c r="A743">
        <v>987.72299999999996</v>
      </c>
      <c r="B743">
        <v>11.723262845544221</v>
      </c>
      <c r="C743">
        <v>15.37508977422231</v>
      </c>
      <c r="D743">
        <v>16.819738722673108</v>
      </c>
      <c r="E743">
        <v>19.776650034738662</v>
      </c>
      <c r="F743">
        <v>22.66821735982203</v>
      </c>
      <c r="G743">
        <v>28.427694715102941</v>
      </c>
      <c r="I743">
        <v>987.72299999999996</v>
      </c>
      <c r="J743">
        <v>46.079000000000001</v>
      </c>
      <c r="K743">
        <v>39.826000000000001</v>
      </c>
      <c r="L743">
        <v>40.753999999999998</v>
      </c>
      <c r="M743">
        <v>35</v>
      </c>
      <c r="N743">
        <v>29.111999999999998</v>
      </c>
      <c r="O743">
        <v>22.393000000000001</v>
      </c>
      <c r="Q743">
        <v>987.72299999999996</v>
      </c>
      <c r="R743">
        <v>42.19773715445578</v>
      </c>
      <c r="S743">
        <v>44.798910225777689</v>
      </c>
      <c r="T743">
        <v>42.426261277326894</v>
      </c>
      <c r="U743">
        <v>45.223349965261335</v>
      </c>
      <c r="V743">
        <v>48.219782640177975</v>
      </c>
      <c r="W743">
        <v>49.179305284897055</v>
      </c>
    </row>
    <row r="744" spans="1:23" x14ac:dyDescent="0.25">
      <c r="A744">
        <v>994.50300000000004</v>
      </c>
      <c r="B744">
        <v>11.752336469316337</v>
      </c>
      <c r="C744">
        <v>15.404559925642959</v>
      </c>
      <c r="D744">
        <v>16.867102106126961</v>
      </c>
      <c r="E744">
        <v>19.730636375249009</v>
      </c>
      <c r="F744">
        <v>22.788470257886978</v>
      </c>
      <c r="G744">
        <v>28.498526682762474</v>
      </c>
      <c r="I744">
        <v>994.50300000000004</v>
      </c>
      <c r="J744">
        <v>46.139000000000003</v>
      </c>
      <c r="K744">
        <v>39.911000000000001</v>
      </c>
      <c r="L744">
        <v>40.838000000000001</v>
      </c>
      <c r="M744">
        <v>35.101999999999997</v>
      </c>
      <c r="N744">
        <v>29.247</v>
      </c>
      <c r="O744">
        <v>22.542000000000002</v>
      </c>
      <c r="Q744">
        <v>994.50300000000004</v>
      </c>
      <c r="R744">
        <v>42.108663530683657</v>
      </c>
      <c r="S744">
        <v>44.684440074357042</v>
      </c>
      <c r="T744">
        <v>42.294897893873042</v>
      </c>
      <c r="U744">
        <v>45.16736362475099</v>
      </c>
      <c r="V744">
        <v>47.964529742113022</v>
      </c>
      <c r="W744">
        <v>48.959473317237524</v>
      </c>
    </row>
    <row r="745" spans="1:23" x14ac:dyDescent="0.25">
      <c r="A745">
        <v>1001.282</v>
      </c>
      <c r="B745">
        <v>11.663857324352792</v>
      </c>
      <c r="C745">
        <v>15.378371746890918</v>
      </c>
      <c r="D745">
        <v>16.727840654888766</v>
      </c>
      <c r="E745">
        <v>19.684658283047611</v>
      </c>
      <c r="F745">
        <v>22.650376274201999</v>
      </c>
      <c r="G745">
        <v>28.375405573349461</v>
      </c>
      <c r="I745">
        <v>1001.282</v>
      </c>
      <c r="J745">
        <v>46.201999999999998</v>
      </c>
      <c r="K745">
        <v>40.003</v>
      </c>
      <c r="L745">
        <v>40.869999999999997</v>
      </c>
      <c r="M745">
        <v>35.219000000000001</v>
      </c>
      <c r="N745">
        <v>29.245000000000001</v>
      </c>
      <c r="O745">
        <v>22.506</v>
      </c>
      <c r="Q745">
        <v>1001.282</v>
      </c>
      <c r="R745">
        <v>42.134142675647212</v>
      </c>
      <c r="S745">
        <v>44.61862825310908</v>
      </c>
      <c r="T745">
        <v>42.402159345111237</v>
      </c>
      <c r="U745">
        <v>45.096341716952395</v>
      </c>
      <c r="V745">
        <v>48.104623725797993</v>
      </c>
      <c r="W745">
        <v>49.118594426650539</v>
      </c>
    </row>
    <row r="746" spans="1:23" x14ac:dyDescent="0.25">
      <c r="A746">
        <v>1008.063</v>
      </c>
      <c r="B746">
        <v>11.693829039227603</v>
      </c>
      <c r="C746">
        <v>15.304693649484202</v>
      </c>
      <c r="D746">
        <v>16.669089444384934</v>
      </c>
      <c r="E746">
        <v>19.794937853641148</v>
      </c>
      <c r="F746">
        <v>22.695716654845448</v>
      </c>
      <c r="G746">
        <v>28.339429988904918</v>
      </c>
      <c r="I746">
        <v>1008.063</v>
      </c>
      <c r="J746">
        <v>46.37</v>
      </c>
      <c r="K746">
        <v>40.106999999999999</v>
      </c>
      <c r="L746">
        <v>41.087000000000003</v>
      </c>
      <c r="M746">
        <v>35.363</v>
      </c>
      <c r="N746">
        <v>29.462</v>
      </c>
      <c r="O746">
        <v>22.696999999999999</v>
      </c>
      <c r="Q746">
        <v>1008.063</v>
      </c>
      <c r="R746">
        <v>41.936170960772401</v>
      </c>
      <c r="S746">
        <v>44.588306350515801</v>
      </c>
      <c r="T746">
        <v>42.243910555615059</v>
      </c>
      <c r="U746">
        <v>44.842062146358856</v>
      </c>
      <c r="V746">
        <v>47.842283345154549</v>
      </c>
      <c r="W746">
        <v>48.963570011095079</v>
      </c>
    </row>
    <row r="747" spans="1:23" x14ac:dyDescent="0.25">
      <c r="A747">
        <v>1014.843</v>
      </c>
      <c r="B747">
        <v>11.560541182535772</v>
      </c>
      <c r="C747">
        <v>15.248639501671242</v>
      </c>
      <c r="D747">
        <v>16.612853685367149</v>
      </c>
      <c r="E747">
        <v>19.631354563099393</v>
      </c>
      <c r="F747">
        <v>22.499059793338166</v>
      </c>
      <c r="G747">
        <v>28.188966743486176</v>
      </c>
      <c r="I747">
        <v>1014.843</v>
      </c>
      <c r="J747">
        <v>46.415999999999997</v>
      </c>
      <c r="K747">
        <v>40.183</v>
      </c>
      <c r="L747">
        <v>41.103000000000002</v>
      </c>
      <c r="M747">
        <v>35.292999999999999</v>
      </c>
      <c r="N747">
        <v>29.38</v>
      </c>
      <c r="O747">
        <v>22.616</v>
      </c>
      <c r="Q747">
        <v>1014.843</v>
      </c>
      <c r="R747">
        <v>42.023458817464231</v>
      </c>
      <c r="S747">
        <v>44.568360498328758</v>
      </c>
      <c r="T747">
        <v>42.284146314632849</v>
      </c>
      <c r="U747">
        <v>45.075645436900601</v>
      </c>
      <c r="V747">
        <v>48.120940206661842</v>
      </c>
      <c r="W747">
        <v>49.195033256513824</v>
      </c>
    </row>
    <row r="748" spans="1:23" x14ac:dyDescent="0.25">
      <c r="A748">
        <v>1021.624</v>
      </c>
      <c r="B748">
        <v>11.52835969723782</v>
      </c>
      <c r="C748">
        <v>15.188551522240633</v>
      </c>
      <c r="D748">
        <v>16.53636220786936</v>
      </c>
      <c r="E748">
        <v>19.472421023135443</v>
      </c>
      <c r="F748">
        <v>22.54883693613283</v>
      </c>
      <c r="G748">
        <v>28.169047188344489</v>
      </c>
      <c r="I748">
        <v>1021.624</v>
      </c>
      <c r="J748">
        <v>46.622999999999998</v>
      </c>
      <c r="K748">
        <v>40.319000000000003</v>
      </c>
      <c r="L748">
        <v>41.311</v>
      </c>
      <c r="M748">
        <v>35.520000000000003</v>
      </c>
      <c r="N748">
        <v>29.623000000000001</v>
      </c>
      <c r="O748">
        <v>22.742000000000001</v>
      </c>
      <c r="Q748">
        <v>1021.624</v>
      </c>
      <c r="R748">
        <v>41.848640302762185</v>
      </c>
      <c r="S748">
        <v>44.492448477759368</v>
      </c>
      <c r="T748">
        <v>42.152637792130641</v>
      </c>
      <c r="U748">
        <v>45.007578976864551</v>
      </c>
      <c r="V748">
        <v>47.828163063867166</v>
      </c>
      <c r="W748">
        <v>49.088952811655503</v>
      </c>
    </row>
    <row r="749" spans="1:23" x14ac:dyDescent="0.25">
      <c r="A749">
        <v>1028.405</v>
      </c>
      <c r="B749">
        <v>11.554338130418168</v>
      </c>
      <c r="C749">
        <v>15.115926151315893</v>
      </c>
      <c r="D749">
        <v>16.524260051775016</v>
      </c>
      <c r="E749">
        <v>19.377676080313904</v>
      </c>
      <c r="F749">
        <v>22.486192463894426</v>
      </c>
      <c r="G749">
        <v>28.125784339245349</v>
      </c>
      <c r="I749">
        <v>1028.405</v>
      </c>
      <c r="J749">
        <v>46.613999999999997</v>
      </c>
      <c r="K749">
        <v>40.401000000000003</v>
      </c>
      <c r="L749">
        <v>41.27</v>
      </c>
      <c r="M749">
        <v>35.546999999999997</v>
      </c>
      <c r="N749">
        <v>29.547999999999998</v>
      </c>
      <c r="O749">
        <v>22.725999999999999</v>
      </c>
      <c r="Q749">
        <v>1028.405</v>
      </c>
      <c r="R749">
        <v>41.831661869581836</v>
      </c>
      <c r="S749">
        <v>44.4830738486841</v>
      </c>
      <c r="T749">
        <v>42.205739948224981</v>
      </c>
      <c r="U749">
        <v>45.075323919686099</v>
      </c>
      <c r="V749">
        <v>47.965807536105572</v>
      </c>
      <c r="W749">
        <v>49.148215660754651</v>
      </c>
    </row>
    <row r="750" spans="1:23" x14ac:dyDescent="0.25">
      <c r="A750">
        <v>1035.1869999999999</v>
      </c>
      <c r="B750">
        <v>11.44614135567503</v>
      </c>
      <c r="C750">
        <v>15.003547098952735</v>
      </c>
      <c r="D750">
        <v>16.395133929873882</v>
      </c>
      <c r="E750">
        <v>19.333946120490623</v>
      </c>
      <c r="F750">
        <v>22.379914789296986</v>
      </c>
      <c r="G750">
        <v>28.004219143761791</v>
      </c>
      <c r="I750">
        <v>1035.1869999999999</v>
      </c>
      <c r="J750">
        <v>46.798999999999999</v>
      </c>
      <c r="K750">
        <v>40.49</v>
      </c>
      <c r="L750">
        <v>41.484999999999999</v>
      </c>
      <c r="M750">
        <v>35.814999999999998</v>
      </c>
      <c r="N750">
        <v>29.794</v>
      </c>
      <c r="O750">
        <v>22.965</v>
      </c>
      <c r="Q750">
        <v>1035.1869999999999</v>
      </c>
      <c r="R750">
        <v>41.754858644324969</v>
      </c>
      <c r="S750">
        <v>44.506452901047261</v>
      </c>
      <c r="T750">
        <v>42.119866070126122</v>
      </c>
      <c r="U750">
        <v>44.851053879509379</v>
      </c>
      <c r="V750">
        <v>47.826085210703013</v>
      </c>
      <c r="W750">
        <v>49.030780856238209</v>
      </c>
    </row>
    <row r="751" spans="1:23" x14ac:dyDescent="0.25">
      <c r="A751">
        <v>1041.9690000000001</v>
      </c>
      <c r="B751">
        <v>11.406917232885577</v>
      </c>
      <c r="C751">
        <v>15.059828239518906</v>
      </c>
      <c r="D751">
        <v>16.374005271737939</v>
      </c>
      <c r="E751">
        <v>19.463175060485227</v>
      </c>
      <c r="F751">
        <v>22.35963557629313</v>
      </c>
      <c r="G751">
        <v>27.929370587505169</v>
      </c>
      <c r="I751">
        <v>1041.9690000000001</v>
      </c>
      <c r="J751">
        <v>46.814</v>
      </c>
      <c r="K751">
        <v>40.557000000000002</v>
      </c>
      <c r="L751">
        <v>41.481000000000002</v>
      </c>
      <c r="M751">
        <v>35.729999999999997</v>
      </c>
      <c r="N751">
        <v>29.675999999999998</v>
      </c>
      <c r="O751">
        <v>22.818999999999999</v>
      </c>
      <c r="Q751">
        <v>1041.9690000000001</v>
      </c>
      <c r="R751">
        <v>41.779082767114424</v>
      </c>
      <c r="S751">
        <v>44.38317176048109</v>
      </c>
      <c r="T751">
        <v>42.144994728262063</v>
      </c>
      <c r="U751">
        <v>44.806824939514783</v>
      </c>
      <c r="V751">
        <v>47.964364423706868</v>
      </c>
      <c r="W751">
        <v>49.251629412494829</v>
      </c>
    </row>
    <row r="752" spans="1:23" x14ac:dyDescent="0.25">
      <c r="A752">
        <v>1048.751</v>
      </c>
      <c r="B752">
        <v>11.385501795127626</v>
      </c>
      <c r="C752">
        <v>15.000310135904398</v>
      </c>
      <c r="D752">
        <v>16.308918221505191</v>
      </c>
      <c r="E752">
        <v>19.381654912620643</v>
      </c>
      <c r="F752">
        <v>22.279926140266213</v>
      </c>
      <c r="G752">
        <v>27.880916972839458</v>
      </c>
      <c r="I752">
        <v>1048.751</v>
      </c>
      <c r="J752">
        <v>46.76</v>
      </c>
      <c r="K752">
        <v>40.674999999999997</v>
      </c>
      <c r="L752">
        <v>41.375999999999998</v>
      </c>
      <c r="M752">
        <v>35.543999999999997</v>
      </c>
      <c r="N752">
        <v>29.56</v>
      </c>
      <c r="O752">
        <v>22.702999999999999</v>
      </c>
      <c r="Q752">
        <v>1048.751</v>
      </c>
      <c r="R752">
        <v>41.854498204872378</v>
      </c>
      <c r="S752">
        <v>44.324689864095603</v>
      </c>
      <c r="T752">
        <v>42.315081778494815</v>
      </c>
      <c r="U752">
        <v>45.074345087379356</v>
      </c>
      <c r="V752">
        <v>48.160073859733785</v>
      </c>
      <c r="W752">
        <v>49.416083027160539</v>
      </c>
    </row>
    <row r="753" spans="1:23" x14ac:dyDescent="0.25">
      <c r="A753">
        <v>1055.5340000000001</v>
      </c>
      <c r="B753">
        <v>11.443437864633939</v>
      </c>
      <c r="C753">
        <v>15.005181374035041</v>
      </c>
      <c r="D753">
        <v>16.336952630774885</v>
      </c>
      <c r="E753">
        <v>19.21675827986963</v>
      </c>
      <c r="F753">
        <v>22.299446054478206</v>
      </c>
      <c r="G753">
        <v>27.883377584148281</v>
      </c>
      <c r="I753">
        <v>1055.5340000000001</v>
      </c>
      <c r="J753">
        <v>46.970999999999997</v>
      </c>
      <c r="K753">
        <v>40.731000000000002</v>
      </c>
      <c r="L753">
        <v>41.646000000000001</v>
      </c>
      <c r="M753">
        <v>35.856999999999999</v>
      </c>
      <c r="N753">
        <v>29.800999999999998</v>
      </c>
      <c r="O753">
        <v>22.936</v>
      </c>
      <c r="Q753">
        <v>1055.5340000000001</v>
      </c>
      <c r="R753">
        <v>41.585562135366061</v>
      </c>
      <c r="S753">
        <v>44.263818625964959</v>
      </c>
      <c r="T753">
        <v>42.017047369225111</v>
      </c>
      <c r="U753">
        <v>44.926241720130371</v>
      </c>
      <c r="V753">
        <v>47.899553945521788</v>
      </c>
      <c r="W753">
        <v>49.180622415851715</v>
      </c>
    </row>
    <row r="754" spans="1:23" x14ac:dyDescent="0.25">
      <c r="A754">
        <v>1062.317</v>
      </c>
      <c r="B754">
        <v>11.405990349331631</v>
      </c>
      <c r="C754">
        <v>14.88665805300379</v>
      </c>
      <c r="D754">
        <v>16.204938754115336</v>
      </c>
      <c r="E754">
        <v>19.055818211020725</v>
      </c>
      <c r="F754">
        <v>22.201442071954709</v>
      </c>
      <c r="G754">
        <v>27.732079956892175</v>
      </c>
      <c r="I754">
        <v>1062.317</v>
      </c>
      <c r="J754">
        <v>47.06</v>
      </c>
      <c r="K754">
        <v>40.869999999999997</v>
      </c>
      <c r="L754">
        <v>41.761000000000003</v>
      </c>
      <c r="M754">
        <v>36.015999999999998</v>
      </c>
      <c r="N754">
        <v>29.998999999999999</v>
      </c>
      <c r="O754">
        <v>23.096</v>
      </c>
      <c r="Q754">
        <v>1062.317</v>
      </c>
      <c r="R754">
        <v>41.534009650668366</v>
      </c>
      <c r="S754">
        <v>44.24334194699621</v>
      </c>
      <c r="T754">
        <v>42.034061245884658</v>
      </c>
      <c r="U754">
        <v>44.928181788979273</v>
      </c>
      <c r="V754">
        <v>47.799557928045296</v>
      </c>
      <c r="W754">
        <v>49.171920043107818</v>
      </c>
    </row>
    <row r="755" spans="1:23" x14ac:dyDescent="0.25">
      <c r="A755">
        <v>1069.0999999999999</v>
      </c>
      <c r="B755">
        <v>11.290265705507107</v>
      </c>
      <c r="C755">
        <v>14.845334624236941</v>
      </c>
      <c r="D755">
        <v>16.158061481248595</v>
      </c>
      <c r="E755">
        <v>19.036359844250253</v>
      </c>
      <c r="F755">
        <v>22.157255551382576</v>
      </c>
      <c r="G755">
        <v>27.672942404927436</v>
      </c>
      <c r="I755">
        <v>1069.0999999999999</v>
      </c>
      <c r="J755">
        <v>47.186</v>
      </c>
      <c r="K755">
        <v>40.921999999999997</v>
      </c>
      <c r="L755">
        <v>41.877000000000002</v>
      </c>
      <c r="M755">
        <v>36.206000000000003</v>
      </c>
      <c r="N755">
        <v>30.081</v>
      </c>
      <c r="O755">
        <v>23.234000000000002</v>
      </c>
      <c r="Q755">
        <v>1069.0999999999999</v>
      </c>
      <c r="R755">
        <v>41.523734294492897</v>
      </c>
      <c r="S755">
        <v>44.232665375763062</v>
      </c>
      <c r="T755">
        <v>41.964938518751403</v>
      </c>
      <c r="U755">
        <v>44.757640155749741</v>
      </c>
      <c r="V755">
        <v>47.761744448617421</v>
      </c>
      <c r="W755">
        <v>49.093057595072551</v>
      </c>
    </row>
    <row r="756" spans="1:23" x14ac:dyDescent="0.25">
      <c r="A756">
        <v>1075.884</v>
      </c>
      <c r="B756">
        <v>11.301328250671254</v>
      </c>
      <c r="C756">
        <v>14.915773132217911</v>
      </c>
      <c r="D756">
        <v>16.171206278747594</v>
      </c>
      <c r="E756">
        <v>19.169008490668407</v>
      </c>
      <c r="F756">
        <v>22.202627844315959</v>
      </c>
      <c r="G756">
        <v>27.643680852390155</v>
      </c>
      <c r="I756">
        <v>1075.884</v>
      </c>
      <c r="J756">
        <v>47.253</v>
      </c>
      <c r="K756">
        <v>41.046999999999997</v>
      </c>
      <c r="L756">
        <v>41.963999999999999</v>
      </c>
      <c r="M756">
        <v>36.195999999999998</v>
      </c>
      <c r="N756">
        <v>30.079000000000001</v>
      </c>
      <c r="O756">
        <v>23.24</v>
      </c>
      <c r="Q756">
        <v>1075.884</v>
      </c>
      <c r="R756">
        <v>41.445671749328746</v>
      </c>
      <c r="S756">
        <v>44.037226867782095</v>
      </c>
      <c r="T756">
        <v>41.864793721252411</v>
      </c>
      <c r="U756">
        <v>44.634991509331599</v>
      </c>
      <c r="V756">
        <v>47.718372155684037</v>
      </c>
      <c r="W756">
        <v>49.11631914760985</v>
      </c>
    </row>
    <row r="757" spans="1:23" x14ac:dyDescent="0.25">
      <c r="A757">
        <v>1082.6679999999999</v>
      </c>
      <c r="B757">
        <v>11.336844932556742</v>
      </c>
      <c r="C757">
        <v>14.85277742946333</v>
      </c>
      <c r="D757">
        <v>16.162384542910619</v>
      </c>
      <c r="E757">
        <v>19.178772284134972</v>
      </c>
      <c r="F757">
        <v>22.139831019185987</v>
      </c>
      <c r="G757">
        <v>27.587106196115808</v>
      </c>
      <c r="I757">
        <v>1082.6679999999999</v>
      </c>
      <c r="J757">
        <v>47.253999999999998</v>
      </c>
      <c r="K757">
        <v>41.091999999999999</v>
      </c>
      <c r="L757">
        <v>41.884999999999998</v>
      </c>
      <c r="M757">
        <v>36.067999999999998</v>
      </c>
      <c r="N757">
        <v>29.971</v>
      </c>
      <c r="O757">
        <v>23.056999999999999</v>
      </c>
      <c r="Q757">
        <v>1082.6679999999999</v>
      </c>
      <c r="R757">
        <v>41.409155067443258</v>
      </c>
      <c r="S757">
        <v>44.055222570536671</v>
      </c>
      <c r="T757">
        <v>41.952615457089379</v>
      </c>
      <c r="U757">
        <v>44.75322771586503</v>
      </c>
      <c r="V757">
        <v>47.889168980814006</v>
      </c>
      <c r="W757">
        <v>49.355893803884186</v>
      </c>
    </row>
    <row r="758" spans="1:23" x14ac:dyDescent="0.25">
      <c r="A758">
        <v>1089.453</v>
      </c>
      <c r="B758">
        <v>11.335985945846424</v>
      </c>
      <c r="C758">
        <v>14.759739002741949</v>
      </c>
      <c r="D758">
        <v>16.121043395027172</v>
      </c>
      <c r="E758">
        <v>19.061103677284301</v>
      </c>
      <c r="F758">
        <v>22.07640383359886</v>
      </c>
      <c r="G758">
        <v>27.567211613841575</v>
      </c>
      <c r="I758">
        <v>1089.453</v>
      </c>
      <c r="J758">
        <v>47.292000000000002</v>
      </c>
      <c r="K758">
        <v>41.189</v>
      </c>
      <c r="L758">
        <v>41.96</v>
      </c>
      <c r="M758">
        <v>36.078000000000003</v>
      </c>
      <c r="N758">
        <v>29.963999999999999</v>
      </c>
      <c r="O758">
        <v>23.082999999999998</v>
      </c>
      <c r="Q758">
        <v>1089.453</v>
      </c>
      <c r="R758">
        <v>41.372014054153574</v>
      </c>
      <c r="S758">
        <v>44.051260997258055</v>
      </c>
      <c r="T758">
        <v>41.918956604972827</v>
      </c>
      <c r="U758">
        <v>44.860896322715696</v>
      </c>
      <c r="V758">
        <v>47.959596166401141</v>
      </c>
      <c r="W758">
        <v>49.349788386158423</v>
      </c>
    </row>
    <row r="759" spans="1:23" x14ac:dyDescent="0.25">
      <c r="A759">
        <v>1096.2380000000001</v>
      </c>
      <c r="B759">
        <v>11.233976999820621</v>
      </c>
      <c r="C759">
        <v>14.739244297236208</v>
      </c>
      <c r="D759">
        <v>16.047445398041784</v>
      </c>
      <c r="E759">
        <v>18.845740407555557</v>
      </c>
      <c r="F759">
        <v>21.984762030264815</v>
      </c>
      <c r="G759">
        <v>27.518481304113131</v>
      </c>
      <c r="I759">
        <v>1096.2380000000001</v>
      </c>
      <c r="J759">
        <v>47.448999999999998</v>
      </c>
      <c r="K759">
        <v>41.264000000000003</v>
      </c>
      <c r="L759">
        <v>42.128</v>
      </c>
      <c r="M759">
        <v>36.380000000000003</v>
      </c>
      <c r="N759">
        <v>30.164999999999999</v>
      </c>
      <c r="O759">
        <v>23.254000000000001</v>
      </c>
      <c r="Q759">
        <v>1096.2380000000001</v>
      </c>
      <c r="R759">
        <v>41.317023000179383</v>
      </c>
      <c r="S759">
        <v>43.996755702763792</v>
      </c>
      <c r="T759">
        <v>41.824554601958212</v>
      </c>
      <c r="U759">
        <v>44.774259592444437</v>
      </c>
      <c r="V759">
        <v>47.85023796973519</v>
      </c>
      <c r="W759">
        <v>49.227518695886864</v>
      </c>
    </row>
    <row r="760" spans="1:23" x14ac:dyDescent="0.25">
      <c r="A760">
        <v>1103.0229999999999</v>
      </c>
      <c r="B760">
        <v>11.12865290151562</v>
      </c>
      <c r="C760">
        <v>14.722825627923854</v>
      </c>
      <c r="D760">
        <v>15.907897089710797</v>
      </c>
      <c r="E760">
        <v>18.61819720753995</v>
      </c>
      <c r="F760">
        <v>21.863101925286085</v>
      </c>
      <c r="G760">
        <v>27.309805203028173</v>
      </c>
      <c r="I760">
        <v>1103.0229999999999</v>
      </c>
      <c r="J760">
        <v>47.734000000000002</v>
      </c>
      <c r="K760">
        <v>41.387</v>
      </c>
      <c r="L760">
        <v>42.42</v>
      </c>
      <c r="M760">
        <v>36.673999999999999</v>
      </c>
      <c r="N760">
        <v>30.376000000000001</v>
      </c>
      <c r="O760">
        <v>23.478999999999999</v>
      </c>
      <c r="Q760">
        <v>1103.0229999999999</v>
      </c>
      <c r="R760">
        <v>41.137347098484376</v>
      </c>
      <c r="S760">
        <v>43.890174372076146</v>
      </c>
      <c r="T760">
        <v>41.672102910289198</v>
      </c>
      <c r="U760">
        <v>44.707802792460051</v>
      </c>
      <c r="V760">
        <v>47.760898074713907</v>
      </c>
      <c r="W760">
        <v>49.211194796971824</v>
      </c>
    </row>
    <row r="761" spans="1:23" x14ac:dyDescent="0.25">
      <c r="A761">
        <v>1109.809</v>
      </c>
      <c r="B761">
        <v>11.210824537960377</v>
      </c>
      <c r="C761">
        <v>14.718543727091371</v>
      </c>
      <c r="D761">
        <v>15.913459541825123</v>
      </c>
      <c r="E761">
        <v>18.808690497080025</v>
      </c>
      <c r="F761">
        <v>21.975487496263142</v>
      </c>
      <c r="G761">
        <v>27.315296885117473</v>
      </c>
      <c r="I761">
        <v>1109.809</v>
      </c>
      <c r="J761">
        <v>47.875</v>
      </c>
      <c r="K761">
        <v>41.491999999999997</v>
      </c>
      <c r="L761">
        <v>42.637999999999998</v>
      </c>
      <c r="M761">
        <v>36.828000000000003</v>
      </c>
      <c r="N761">
        <v>30.532</v>
      </c>
      <c r="O761">
        <v>23.561</v>
      </c>
      <c r="Q761">
        <v>1109.809</v>
      </c>
      <c r="R761">
        <v>40.914175462039623</v>
      </c>
      <c r="S761">
        <v>43.78945627290863</v>
      </c>
      <c r="T761">
        <v>41.448540458174875</v>
      </c>
      <c r="U761">
        <v>44.363309502919975</v>
      </c>
      <c r="V761">
        <v>47.492512503736862</v>
      </c>
      <c r="W761">
        <v>49.123703114882517</v>
      </c>
    </row>
    <row r="762" spans="1:23" x14ac:dyDescent="0.25">
      <c r="A762">
        <v>1116.595</v>
      </c>
      <c r="B762">
        <v>11.216233043906104</v>
      </c>
      <c r="C762">
        <v>14.619243085619598</v>
      </c>
      <c r="D762">
        <v>15.89946140648787</v>
      </c>
      <c r="E762">
        <v>18.954790732602419</v>
      </c>
      <c r="F762">
        <v>21.889848654646926</v>
      </c>
      <c r="G762">
        <v>27.254003703656117</v>
      </c>
      <c r="I762">
        <v>1116.595</v>
      </c>
      <c r="J762">
        <v>47.749000000000002</v>
      </c>
      <c r="K762">
        <v>41.488999999999997</v>
      </c>
      <c r="L762">
        <v>42.499000000000002</v>
      </c>
      <c r="M762">
        <v>36.609000000000002</v>
      </c>
      <c r="N762">
        <v>30.411999999999999</v>
      </c>
      <c r="O762">
        <v>23.411999999999999</v>
      </c>
      <c r="Q762">
        <v>1116.595</v>
      </c>
      <c r="R762">
        <v>41.03476695609389</v>
      </c>
      <c r="S762">
        <v>43.891756914380409</v>
      </c>
      <c r="T762">
        <v>41.601538593512132</v>
      </c>
      <c r="U762">
        <v>44.436209267397579</v>
      </c>
      <c r="V762">
        <v>47.698151345353068</v>
      </c>
      <c r="W762">
        <v>49.333996296343877</v>
      </c>
    </row>
    <row r="763" spans="1:23" x14ac:dyDescent="0.25">
      <c r="A763">
        <v>1123.3810000000001</v>
      </c>
      <c r="B763">
        <v>11.097888576058629</v>
      </c>
      <c r="C763">
        <v>14.553682352988641</v>
      </c>
      <c r="D763">
        <v>15.823698861083088</v>
      </c>
      <c r="E763">
        <v>18.811306063394721</v>
      </c>
      <c r="F763">
        <v>21.723790776935683</v>
      </c>
      <c r="G763">
        <v>27.142924648669343</v>
      </c>
      <c r="I763">
        <v>1123.3810000000001</v>
      </c>
      <c r="J763">
        <v>47.856999999999999</v>
      </c>
      <c r="K763">
        <v>41.588999999999999</v>
      </c>
      <c r="L763">
        <v>42.579000000000001</v>
      </c>
      <c r="M763">
        <v>36.761000000000003</v>
      </c>
      <c r="N763">
        <v>30.509</v>
      </c>
      <c r="O763">
        <v>23.574999999999999</v>
      </c>
      <c r="Q763">
        <v>1123.3810000000001</v>
      </c>
      <c r="R763">
        <v>41.045111423941371</v>
      </c>
      <c r="S763">
        <v>43.857317647011357</v>
      </c>
      <c r="T763">
        <v>41.597301138916912</v>
      </c>
      <c r="U763">
        <v>44.42769393660528</v>
      </c>
      <c r="V763">
        <v>47.767209223064313</v>
      </c>
      <c r="W763">
        <v>49.282075351330654</v>
      </c>
    </row>
    <row r="764" spans="1:23" x14ac:dyDescent="0.25">
      <c r="A764">
        <v>1130.1679999999999</v>
      </c>
      <c r="B764">
        <v>11.031167097151911</v>
      </c>
      <c r="C764">
        <v>14.558093767530421</v>
      </c>
      <c r="D764">
        <v>15.745690989218168</v>
      </c>
      <c r="E764">
        <v>18.62303082184506</v>
      </c>
      <c r="F764">
        <v>21.676169956493517</v>
      </c>
      <c r="G764">
        <v>27.082940172772766</v>
      </c>
      <c r="I764">
        <v>1130.1679999999999</v>
      </c>
      <c r="J764">
        <v>48.131</v>
      </c>
      <c r="K764">
        <v>41.69</v>
      </c>
      <c r="L764">
        <v>42.884</v>
      </c>
      <c r="M764">
        <v>37.137</v>
      </c>
      <c r="N764">
        <v>30.832999999999998</v>
      </c>
      <c r="O764">
        <v>23.837</v>
      </c>
      <c r="Q764">
        <v>1130.1679999999999</v>
      </c>
      <c r="R764">
        <v>40.837832902848092</v>
      </c>
      <c r="S764">
        <v>43.75190623246958</v>
      </c>
      <c r="T764">
        <v>41.370309010781831</v>
      </c>
      <c r="U764">
        <v>44.239969178154936</v>
      </c>
      <c r="V764">
        <v>47.490830043506485</v>
      </c>
      <c r="W764">
        <v>49.080059827227231</v>
      </c>
    </row>
    <row r="765" spans="1:23" x14ac:dyDescent="0.25">
      <c r="A765">
        <v>1136.9549999999999</v>
      </c>
      <c r="B765">
        <v>11.049864000792528</v>
      </c>
      <c r="C765">
        <v>14.556056513355957</v>
      </c>
      <c r="D765">
        <v>15.710109880862765</v>
      </c>
      <c r="E765">
        <v>18.474844338572353</v>
      </c>
      <c r="F765">
        <v>21.752609274630395</v>
      </c>
      <c r="G765">
        <v>27.095490284374641</v>
      </c>
      <c r="I765">
        <v>1136.9549999999999</v>
      </c>
      <c r="J765">
        <v>48.244</v>
      </c>
      <c r="K765">
        <v>41.741999999999997</v>
      </c>
      <c r="L765">
        <v>43.02</v>
      </c>
      <c r="M765">
        <v>37.304000000000002</v>
      </c>
      <c r="N765">
        <v>30.913</v>
      </c>
      <c r="O765">
        <v>23.948</v>
      </c>
      <c r="Q765">
        <v>1136.9549999999999</v>
      </c>
      <c r="R765">
        <v>40.706135999207476</v>
      </c>
      <c r="S765">
        <v>43.701943486644048</v>
      </c>
      <c r="T765">
        <v>41.26989011913723</v>
      </c>
      <c r="U765">
        <v>44.221155661427645</v>
      </c>
      <c r="V765">
        <v>47.334390725369609</v>
      </c>
      <c r="W765">
        <v>48.956509715625351</v>
      </c>
    </row>
    <row r="766" spans="1:23" x14ac:dyDescent="0.25">
      <c r="A766">
        <v>1143.742</v>
      </c>
      <c r="B766">
        <v>11.019945453902361</v>
      </c>
      <c r="C766">
        <v>14.381507401260047</v>
      </c>
      <c r="D766">
        <v>15.626047780478856</v>
      </c>
      <c r="E766">
        <v>18.420166585677723</v>
      </c>
      <c r="F766">
        <v>21.630517446362596</v>
      </c>
      <c r="G766">
        <v>26.986598225609065</v>
      </c>
      <c r="I766">
        <v>1143.742</v>
      </c>
      <c r="J766">
        <v>47.811</v>
      </c>
      <c r="K766">
        <v>41.771000000000001</v>
      </c>
      <c r="L766">
        <v>42.48</v>
      </c>
      <c r="M766">
        <v>36.665999999999997</v>
      </c>
      <c r="N766">
        <v>30.216999999999999</v>
      </c>
      <c r="O766">
        <v>23.34</v>
      </c>
      <c r="Q766">
        <v>1143.742</v>
      </c>
      <c r="R766">
        <v>41.169054546097641</v>
      </c>
      <c r="S766">
        <v>43.847492598739954</v>
      </c>
      <c r="T766">
        <v>41.893952219521147</v>
      </c>
      <c r="U766">
        <v>44.913833414322283</v>
      </c>
      <c r="V766">
        <v>48.152482553637405</v>
      </c>
      <c r="W766">
        <v>49.673401774390932</v>
      </c>
    </row>
    <row r="767" spans="1:23" x14ac:dyDescent="0.25">
      <c r="A767">
        <v>1150.53</v>
      </c>
      <c r="B767">
        <v>10.918046790941744</v>
      </c>
      <c r="C767">
        <v>14.274446020657747</v>
      </c>
      <c r="D767">
        <v>15.594126848053742</v>
      </c>
      <c r="E767">
        <v>18.394415597535044</v>
      </c>
      <c r="F767">
        <v>21.432578614419736</v>
      </c>
      <c r="G767">
        <v>26.869503639997681</v>
      </c>
      <c r="I767">
        <v>1150.53</v>
      </c>
      <c r="J767">
        <v>48.057000000000002</v>
      </c>
      <c r="K767">
        <v>41.838999999999999</v>
      </c>
      <c r="L767">
        <v>42.850999999999999</v>
      </c>
      <c r="M767">
        <v>37.033000000000001</v>
      </c>
      <c r="N767">
        <v>30.744</v>
      </c>
      <c r="O767">
        <v>23.704000000000001</v>
      </c>
      <c r="Q767">
        <v>1150.53</v>
      </c>
      <c r="R767">
        <v>41.024953209058253</v>
      </c>
      <c r="S767">
        <v>43.886553979342253</v>
      </c>
      <c r="T767">
        <v>41.554873151946261</v>
      </c>
      <c r="U767">
        <v>44.572584402464955</v>
      </c>
      <c r="V767">
        <v>47.823421385580261</v>
      </c>
      <c r="W767">
        <v>49.426496360002311</v>
      </c>
    </row>
    <row r="768" spans="1:23" x14ac:dyDescent="0.25">
      <c r="A768">
        <v>1157.318</v>
      </c>
      <c r="B768">
        <v>10.82300505604514</v>
      </c>
      <c r="C768">
        <v>14.234916685043594</v>
      </c>
      <c r="D768">
        <v>15.51035222164901</v>
      </c>
      <c r="E768">
        <v>18.476850572421021</v>
      </c>
      <c r="F768">
        <v>21.448641580669022</v>
      </c>
      <c r="G768">
        <v>26.841966010773497</v>
      </c>
      <c r="I768">
        <v>1157.318</v>
      </c>
      <c r="J768">
        <v>48.256999999999998</v>
      </c>
      <c r="K768">
        <v>41.936999999999998</v>
      </c>
      <c r="L768">
        <v>43.055</v>
      </c>
      <c r="M768">
        <v>37.22</v>
      </c>
      <c r="N768">
        <v>30.949000000000002</v>
      </c>
      <c r="O768">
        <v>23.960999999999999</v>
      </c>
      <c r="Q768">
        <v>1157.318</v>
      </c>
      <c r="R768">
        <v>40.919994943954862</v>
      </c>
      <c r="S768">
        <v>43.828083314956409</v>
      </c>
      <c r="T768">
        <v>41.434647778350993</v>
      </c>
      <c r="U768">
        <v>44.30314942757898</v>
      </c>
      <c r="V768">
        <v>47.602358419330983</v>
      </c>
      <c r="W768">
        <v>49.197033989226505</v>
      </c>
    </row>
    <row r="769" spans="1:23" x14ac:dyDescent="0.25">
      <c r="A769">
        <v>1164.107</v>
      </c>
      <c r="B769">
        <v>10.839524440973674</v>
      </c>
      <c r="C769">
        <v>14.30081482396039</v>
      </c>
      <c r="D769">
        <v>15.423124146661239</v>
      </c>
      <c r="E769">
        <v>18.469544229256396</v>
      </c>
      <c r="F769">
        <v>21.464745263123579</v>
      </c>
      <c r="G769">
        <v>26.735313746955434</v>
      </c>
      <c r="I769">
        <v>1164.107</v>
      </c>
      <c r="J769">
        <v>48.335999999999999</v>
      </c>
      <c r="K769">
        <v>42.04</v>
      </c>
      <c r="L769">
        <v>43.109000000000002</v>
      </c>
      <c r="M769">
        <v>37.203000000000003</v>
      </c>
      <c r="N769">
        <v>30.786999999999999</v>
      </c>
      <c r="O769">
        <v>23.765999999999998</v>
      </c>
      <c r="Q769">
        <v>1164.107</v>
      </c>
      <c r="R769">
        <v>40.824475559026325</v>
      </c>
      <c r="S769">
        <v>43.659185176039614</v>
      </c>
      <c r="T769">
        <v>41.467875853338761</v>
      </c>
      <c r="U769">
        <v>44.327455770743597</v>
      </c>
      <c r="V769">
        <v>47.748254736876419</v>
      </c>
      <c r="W769">
        <v>49.498686253044575</v>
      </c>
    </row>
    <row r="770" spans="1:23" x14ac:dyDescent="0.25">
      <c r="A770">
        <v>1170.895</v>
      </c>
      <c r="B770">
        <v>10.762828640840715</v>
      </c>
      <c r="C770">
        <v>14.211010305697194</v>
      </c>
      <c r="D770">
        <v>15.318279640110672</v>
      </c>
      <c r="E770">
        <v>18.212181771568432</v>
      </c>
      <c r="F770">
        <v>21.343177638741594</v>
      </c>
      <c r="G770">
        <v>26.653142084692703</v>
      </c>
      <c r="I770">
        <v>1170.895</v>
      </c>
      <c r="J770">
        <v>48.406999999999996</v>
      </c>
      <c r="K770">
        <v>42.110999999999997</v>
      </c>
      <c r="L770">
        <v>43.204999999999998</v>
      </c>
      <c r="M770">
        <v>37.387999999999998</v>
      </c>
      <c r="N770">
        <v>30.91</v>
      </c>
      <c r="O770">
        <v>23.832000000000001</v>
      </c>
      <c r="Q770">
        <v>1170.895</v>
      </c>
      <c r="R770">
        <v>40.830171359159287</v>
      </c>
      <c r="S770">
        <v>43.677989694302809</v>
      </c>
      <c r="T770">
        <v>41.476720359889327</v>
      </c>
      <c r="U770">
        <v>44.39981822843157</v>
      </c>
      <c r="V770">
        <v>47.74682236125841</v>
      </c>
      <c r="W770">
        <v>49.514857915307303</v>
      </c>
    </row>
    <row r="771" spans="1:23" x14ac:dyDescent="0.25">
      <c r="A771">
        <v>1177.6849999999999</v>
      </c>
      <c r="B771">
        <v>10.762683302888149</v>
      </c>
      <c r="C771">
        <v>14.142151084968241</v>
      </c>
      <c r="D771">
        <v>15.352932878888923</v>
      </c>
      <c r="E771">
        <v>18.072929667425552</v>
      </c>
      <c r="F771">
        <v>21.261590688975446</v>
      </c>
      <c r="G771">
        <v>26.629284114320427</v>
      </c>
      <c r="I771">
        <v>1177.6849999999999</v>
      </c>
      <c r="J771">
        <v>48.497</v>
      </c>
      <c r="K771">
        <v>42.15</v>
      </c>
      <c r="L771">
        <v>43.304000000000002</v>
      </c>
      <c r="M771">
        <v>37.567</v>
      </c>
      <c r="N771">
        <v>31.03</v>
      </c>
      <c r="O771">
        <v>23.952999999999999</v>
      </c>
      <c r="Q771">
        <v>1177.6849999999999</v>
      </c>
      <c r="R771">
        <v>40.740316697111851</v>
      </c>
      <c r="S771">
        <v>43.707848915031761</v>
      </c>
      <c r="T771">
        <v>41.343067121111076</v>
      </c>
      <c r="U771">
        <v>44.360070332574452</v>
      </c>
      <c r="V771">
        <v>47.708409311024553</v>
      </c>
      <c r="W771">
        <v>49.41771588567957</v>
      </c>
    </row>
    <row r="772" spans="1:23" x14ac:dyDescent="0.25">
      <c r="A772">
        <v>1184.4739999999999</v>
      </c>
      <c r="B772">
        <v>10.558488549006887</v>
      </c>
      <c r="C772">
        <v>13.967778829509147</v>
      </c>
      <c r="D772">
        <v>15.208172305726361</v>
      </c>
      <c r="E772">
        <v>17.881044558733297</v>
      </c>
      <c r="F772">
        <v>21.069153340783338</v>
      </c>
      <c r="G772">
        <v>26.464687817602567</v>
      </c>
      <c r="I772">
        <v>1184.4739999999999</v>
      </c>
      <c r="J772">
        <v>48.804000000000002</v>
      </c>
      <c r="K772">
        <v>42.255000000000003</v>
      </c>
      <c r="L772">
        <v>43.658999999999999</v>
      </c>
      <c r="M772">
        <v>37.893999999999998</v>
      </c>
      <c r="N772">
        <v>31.363</v>
      </c>
      <c r="O772">
        <v>24.172999999999998</v>
      </c>
      <c r="Q772">
        <v>1184.4739999999999</v>
      </c>
      <c r="R772">
        <v>40.637511450993109</v>
      </c>
      <c r="S772">
        <v>43.777221170490847</v>
      </c>
      <c r="T772">
        <v>41.132827694273644</v>
      </c>
      <c r="U772">
        <v>44.224955441266701</v>
      </c>
      <c r="V772">
        <v>47.567846659216663</v>
      </c>
      <c r="W772">
        <v>49.362312182397432</v>
      </c>
    </row>
    <row r="773" spans="1:23" x14ac:dyDescent="0.25">
      <c r="A773">
        <v>1191.2639999999999</v>
      </c>
      <c r="B773">
        <v>10.576583643330848</v>
      </c>
      <c r="C773">
        <v>14.007040660151615</v>
      </c>
      <c r="D773">
        <v>15.158382116994401</v>
      </c>
      <c r="E773">
        <v>17.927203219561971</v>
      </c>
      <c r="F773">
        <v>21.10829498766709</v>
      </c>
      <c r="G773">
        <v>26.466119017187435</v>
      </c>
      <c r="I773">
        <v>1191.2639999999999</v>
      </c>
      <c r="J773">
        <v>48.701000000000001</v>
      </c>
      <c r="K773">
        <v>42.323</v>
      </c>
      <c r="L773">
        <v>43.55</v>
      </c>
      <c r="M773">
        <v>37.664000000000001</v>
      </c>
      <c r="N773">
        <v>31.279</v>
      </c>
      <c r="O773">
        <v>24.077000000000002</v>
      </c>
      <c r="Q773">
        <v>1191.2639999999999</v>
      </c>
      <c r="R773">
        <v>40.72241635666915</v>
      </c>
      <c r="S773">
        <v>43.669959339848383</v>
      </c>
      <c r="T773">
        <v>41.2916178830056</v>
      </c>
      <c r="U773">
        <v>44.408796780438024</v>
      </c>
      <c r="V773">
        <v>47.61270501233291</v>
      </c>
      <c r="W773">
        <v>49.456880982812564</v>
      </c>
    </row>
    <row r="774" spans="1:23" x14ac:dyDescent="0.25">
      <c r="A774">
        <v>1198.0540000000001</v>
      </c>
      <c r="B774">
        <v>10.564958434498076</v>
      </c>
      <c r="C774">
        <v>14.008956471730679</v>
      </c>
      <c r="D774">
        <v>15.089252193381498</v>
      </c>
      <c r="E774">
        <v>17.957377409597232</v>
      </c>
      <c r="F774">
        <v>21.099662110893423</v>
      </c>
      <c r="G774">
        <v>26.38041113120239</v>
      </c>
      <c r="I774">
        <v>1198.0540000000001</v>
      </c>
      <c r="J774">
        <v>48.622</v>
      </c>
      <c r="K774">
        <v>42.377000000000002</v>
      </c>
      <c r="L774">
        <v>43.454999999999998</v>
      </c>
      <c r="M774">
        <v>37.54</v>
      </c>
      <c r="N774">
        <v>31.189</v>
      </c>
      <c r="O774">
        <v>24.074000000000002</v>
      </c>
      <c r="Q774">
        <v>1198.0540000000001</v>
      </c>
      <c r="R774">
        <v>40.813041565501926</v>
      </c>
      <c r="S774">
        <v>43.61404352826932</v>
      </c>
      <c r="T774">
        <v>41.455747806618504</v>
      </c>
      <c r="U774">
        <v>44.502622590402765</v>
      </c>
      <c r="V774">
        <v>47.711337889106588</v>
      </c>
      <c r="W774">
        <v>49.545588868797608</v>
      </c>
    </row>
    <row r="775" spans="1:23" x14ac:dyDescent="0.25">
      <c r="A775">
        <v>1204.845</v>
      </c>
      <c r="B775">
        <v>10.550798090256137</v>
      </c>
      <c r="C775">
        <v>13.978496975402322</v>
      </c>
      <c r="D775">
        <v>15.071409875921301</v>
      </c>
      <c r="E775">
        <v>18.009924404207709</v>
      </c>
      <c r="F775">
        <v>21.097706267575237</v>
      </c>
      <c r="G775">
        <v>26.360163595956838</v>
      </c>
      <c r="I775">
        <v>1204.845</v>
      </c>
      <c r="J775">
        <v>48.893000000000001</v>
      </c>
      <c r="K775">
        <v>42.48</v>
      </c>
      <c r="L775">
        <v>43.781999999999996</v>
      </c>
      <c r="M775">
        <v>37.912999999999997</v>
      </c>
      <c r="N775">
        <v>31.535</v>
      </c>
      <c r="O775">
        <v>24.376000000000001</v>
      </c>
      <c r="Q775">
        <v>1204.845</v>
      </c>
      <c r="R775">
        <v>40.556201909743862</v>
      </c>
      <c r="S775">
        <v>43.541503024597681</v>
      </c>
      <c r="T775">
        <v>41.146590124078699</v>
      </c>
      <c r="U775">
        <v>44.077075595792294</v>
      </c>
      <c r="V775">
        <v>47.36729373242477</v>
      </c>
      <c r="W775">
        <v>49.263836404043161</v>
      </c>
    </row>
    <row r="776" spans="1:23" x14ac:dyDescent="0.25">
      <c r="A776">
        <v>1211.636</v>
      </c>
      <c r="B776">
        <v>10.426969969662521</v>
      </c>
      <c r="C776">
        <v>13.81228628775885</v>
      </c>
      <c r="D776">
        <v>14.980324169754622</v>
      </c>
      <c r="E776">
        <v>17.876974991993386</v>
      </c>
      <c r="F776">
        <v>20.892283729931506</v>
      </c>
      <c r="G776">
        <v>26.226890946730734</v>
      </c>
      <c r="I776">
        <v>1211.636</v>
      </c>
      <c r="J776">
        <v>48.878999999999998</v>
      </c>
      <c r="K776">
        <v>42.509</v>
      </c>
      <c r="L776">
        <v>43.771999999999998</v>
      </c>
      <c r="M776">
        <v>37.994</v>
      </c>
      <c r="N776">
        <v>31.492999999999999</v>
      </c>
      <c r="O776">
        <v>24.335000000000001</v>
      </c>
      <c r="Q776">
        <v>1211.636</v>
      </c>
      <c r="R776">
        <v>40.69403003033748</v>
      </c>
      <c r="S776">
        <v>43.678713712241148</v>
      </c>
      <c r="T776">
        <v>41.247675830245377</v>
      </c>
      <c r="U776">
        <v>44.129025008006614</v>
      </c>
      <c r="V776">
        <v>47.614716270068499</v>
      </c>
      <c r="W776">
        <v>49.438109053269258</v>
      </c>
    </row>
    <row r="777" spans="1:23" x14ac:dyDescent="0.25">
      <c r="A777">
        <v>1218.4269999999999</v>
      </c>
      <c r="B777">
        <v>10.336603017997842</v>
      </c>
      <c r="C777">
        <v>13.71668336416691</v>
      </c>
      <c r="D777">
        <v>14.885185825764019</v>
      </c>
      <c r="E777">
        <v>17.773762005004457</v>
      </c>
      <c r="F777">
        <v>20.839583846909502</v>
      </c>
      <c r="G777">
        <v>26.187812201329905</v>
      </c>
      <c r="I777">
        <v>1218.4269999999999</v>
      </c>
      <c r="J777">
        <v>48.875</v>
      </c>
      <c r="K777">
        <v>42.558999999999997</v>
      </c>
      <c r="L777">
        <v>43.747</v>
      </c>
      <c r="M777">
        <v>38.030999999999999</v>
      </c>
      <c r="N777">
        <v>31.486999999999998</v>
      </c>
      <c r="O777">
        <v>24.321999999999999</v>
      </c>
      <c r="Q777">
        <v>1218.4269999999999</v>
      </c>
      <c r="R777">
        <v>40.788396982002155</v>
      </c>
      <c r="S777">
        <v>43.724316635833091</v>
      </c>
      <c r="T777">
        <v>41.367814174235981</v>
      </c>
      <c r="U777">
        <v>44.195237994995544</v>
      </c>
      <c r="V777">
        <v>47.6734161530905</v>
      </c>
      <c r="W777">
        <v>49.490187798670092</v>
      </c>
    </row>
    <row r="778" spans="1:23" x14ac:dyDescent="0.25">
      <c r="A778">
        <v>1225.2190000000001</v>
      </c>
      <c r="B778">
        <v>10.288810552834731</v>
      </c>
      <c r="C778">
        <v>13.654868757703657</v>
      </c>
      <c r="D778">
        <v>14.855097675005972</v>
      </c>
      <c r="E778">
        <v>17.540688210676478</v>
      </c>
      <c r="F778">
        <v>20.815606686760791</v>
      </c>
      <c r="G778">
        <v>26.227328309905115</v>
      </c>
      <c r="I778">
        <v>1225.2190000000001</v>
      </c>
      <c r="J778">
        <v>49.023000000000003</v>
      </c>
      <c r="K778">
        <v>42.597999999999999</v>
      </c>
      <c r="L778">
        <v>43.947000000000003</v>
      </c>
      <c r="M778">
        <v>38.19</v>
      </c>
      <c r="N778">
        <v>31.573</v>
      </c>
      <c r="O778">
        <v>24.571000000000002</v>
      </c>
      <c r="Q778">
        <v>1225.2190000000001</v>
      </c>
      <c r="R778">
        <v>40.688189447165264</v>
      </c>
      <c r="S778">
        <v>43.747131242296348</v>
      </c>
      <c r="T778">
        <v>41.197902324994025</v>
      </c>
      <c r="U778">
        <v>44.269311789323524</v>
      </c>
      <c r="V778">
        <v>47.611393313239205</v>
      </c>
      <c r="W778">
        <v>49.201671690094884</v>
      </c>
    </row>
    <row r="779" spans="1:23" x14ac:dyDescent="0.25">
      <c r="A779">
        <v>1232.011</v>
      </c>
      <c r="B779">
        <v>10.271809185061757</v>
      </c>
      <c r="C779">
        <v>13.694110383220771</v>
      </c>
      <c r="D779">
        <v>14.764971465271509</v>
      </c>
      <c r="E779">
        <v>17.38098535192109</v>
      </c>
      <c r="F779">
        <v>20.778620979441524</v>
      </c>
      <c r="G779">
        <v>26.013893718736124</v>
      </c>
      <c r="I779">
        <v>1232.011</v>
      </c>
      <c r="J779">
        <v>49.316000000000003</v>
      </c>
      <c r="K779">
        <v>42.738</v>
      </c>
      <c r="L779">
        <v>44.307000000000002</v>
      </c>
      <c r="M779">
        <v>38.512999999999998</v>
      </c>
      <c r="N779">
        <v>31.994</v>
      </c>
      <c r="O779">
        <v>24.853999999999999</v>
      </c>
      <c r="Q779">
        <v>1232.011</v>
      </c>
      <c r="R779">
        <v>40.412190814938242</v>
      </c>
      <c r="S779">
        <v>43.567889616779226</v>
      </c>
      <c r="T779">
        <v>40.92802853472849</v>
      </c>
      <c r="U779">
        <v>44.106014648078911</v>
      </c>
      <c r="V779">
        <v>47.227379020558473</v>
      </c>
      <c r="W779">
        <v>49.132106281263873</v>
      </c>
    </row>
    <row r="780" spans="1:23" x14ac:dyDescent="0.25">
      <c r="A780">
        <v>1238.8030000000001</v>
      </c>
      <c r="B780">
        <v>10.31708921526333</v>
      </c>
      <c r="C780">
        <v>13.724833962237099</v>
      </c>
      <c r="D780">
        <v>14.722359402803972</v>
      </c>
      <c r="E780">
        <v>17.437116381319495</v>
      </c>
      <c r="F780">
        <v>20.829175824248345</v>
      </c>
      <c r="G780">
        <v>25.971947644097835</v>
      </c>
      <c r="I780">
        <v>1238.8030000000001</v>
      </c>
      <c r="J780">
        <v>49.31</v>
      </c>
      <c r="K780">
        <v>42.832999999999998</v>
      </c>
      <c r="L780">
        <v>44.234999999999999</v>
      </c>
      <c r="M780">
        <v>38.28</v>
      </c>
      <c r="N780">
        <v>31.74</v>
      </c>
      <c r="O780">
        <v>24.539000000000001</v>
      </c>
      <c r="Q780">
        <v>1238.8030000000001</v>
      </c>
      <c r="R780">
        <v>40.372910784736668</v>
      </c>
      <c r="S780">
        <v>43.442166037762902</v>
      </c>
      <c r="T780">
        <v>41.042640597196026</v>
      </c>
      <c r="U780">
        <v>44.282883618680501</v>
      </c>
      <c r="V780">
        <v>47.43082417575166</v>
      </c>
      <c r="W780">
        <v>49.48905235590216</v>
      </c>
    </row>
    <row r="781" spans="1:23" x14ac:dyDescent="0.25">
      <c r="A781">
        <v>1245.596</v>
      </c>
      <c r="B781">
        <v>10.154254966403062</v>
      </c>
      <c r="C781">
        <v>13.555255564048752</v>
      </c>
      <c r="D781">
        <v>14.602017431968195</v>
      </c>
      <c r="E781">
        <v>17.417628946519159</v>
      </c>
      <c r="F781">
        <v>20.579167222923491</v>
      </c>
      <c r="G781">
        <v>25.868217541050949</v>
      </c>
      <c r="I781">
        <v>1245.596</v>
      </c>
      <c r="J781">
        <v>49.298999999999999</v>
      </c>
      <c r="K781">
        <v>42.854999999999997</v>
      </c>
      <c r="L781">
        <v>44.24</v>
      </c>
      <c r="M781">
        <v>38.345999999999997</v>
      </c>
      <c r="N781">
        <v>31.881</v>
      </c>
      <c r="O781">
        <v>24.533000000000001</v>
      </c>
      <c r="Q781">
        <v>1245.596</v>
      </c>
      <c r="R781">
        <v>40.546745033596935</v>
      </c>
      <c r="S781">
        <v>43.589744435951253</v>
      </c>
      <c r="T781">
        <v>41.157982568031805</v>
      </c>
      <c r="U781">
        <v>44.236371053480845</v>
      </c>
      <c r="V781">
        <v>47.539832777076512</v>
      </c>
      <c r="W781">
        <v>49.598782458949046</v>
      </c>
    </row>
    <row r="782" spans="1:23" x14ac:dyDescent="0.25">
      <c r="A782">
        <v>1252.3889999999999</v>
      </c>
      <c r="B782">
        <v>10.076275883940001</v>
      </c>
      <c r="C782">
        <v>13.42589821787657</v>
      </c>
      <c r="D782">
        <v>14.573048203030437</v>
      </c>
      <c r="E782">
        <v>17.504251391804708</v>
      </c>
      <c r="F782">
        <v>20.506855381576816</v>
      </c>
      <c r="G782">
        <v>25.846695069533645</v>
      </c>
      <c r="I782">
        <v>1252.3889999999999</v>
      </c>
      <c r="J782">
        <v>49.173999999999999</v>
      </c>
      <c r="K782">
        <v>42.890999999999998</v>
      </c>
      <c r="L782">
        <v>44.113</v>
      </c>
      <c r="M782">
        <v>38.280999999999999</v>
      </c>
      <c r="N782">
        <v>31.71</v>
      </c>
      <c r="O782">
        <v>24.443999999999999</v>
      </c>
      <c r="Q782">
        <v>1252.3889999999999</v>
      </c>
      <c r="R782">
        <v>40.749724116060001</v>
      </c>
      <c r="S782">
        <v>43.68310178212343</v>
      </c>
      <c r="T782">
        <v>41.313951796969562</v>
      </c>
      <c r="U782">
        <v>44.214748608195293</v>
      </c>
      <c r="V782">
        <v>47.783144618423179</v>
      </c>
      <c r="W782">
        <v>49.709304930466352</v>
      </c>
    </row>
    <row r="783" spans="1:23" x14ac:dyDescent="0.25">
      <c r="A783">
        <v>1259.183</v>
      </c>
      <c r="B783">
        <v>10.012837511990012</v>
      </c>
      <c r="C783">
        <v>13.320394703533379</v>
      </c>
      <c r="D783">
        <v>14.556115164262884</v>
      </c>
      <c r="E783">
        <v>17.410923307546486</v>
      </c>
      <c r="F783">
        <v>20.393810629393464</v>
      </c>
      <c r="G783">
        <v>25.756122642442165</v>
      </c>
      <c r="I783">
        <v>1259.183</v>
      </c>
      <c r="J783">
        <v>49.246000000000002</v>
      </c>
      <c r="K783">
        <v>42.97</v>
      </c>
      <c r="L783">
        <v>44.113</v>
      </c>
      <c r="M783">
        <v>38.301000000000002</v>
      </c>
      <c r="N783">
        <v>31.640999999999998</v>
      </c>
      <c r="O783">
        <v>24.196999999999999</v>
      </c>
      <c r="Q783">
        <v>1259.183</v>
      </c>
      <c r="R783">
        <v>40.741162488009984</v>
      </c>
      <c r="S783">
        <v>43.70960529646662</v>
      </c>
      <c r="T783">
        <v>41.330884835737116</v>
      </c>
      <c r="U783">
        <v>44.288076692453515</v>
      </c>
      <c r="V783">
        <v>47.965189370606545</v>
      </c>
      <c r="W783">
        <v>50.046877357557833</v>
      </c>
    </row>
    <row r="784" spans="1:23" x14ac:dyDescent="0.25">
      <c r="A784">
        <v>1265.9770000000001</v>
      </c>
      <c r="B784">
        <v>10.070663610535217</v>
      </c>
      <c r="C784">
        <v>13.363978758910891</v>
      </c>
      <c r="D784">
        <v>14.517173319238921</v>
      </c>
      <c r="E784">
        <v>17.278701833435974</v>
      </c>
      <c r="F784">
        <v>20.473558417065668</v>
      </c>
      <c r="G784">
        <v>25.691045012043528</v>
      </c>
      <c r="I784">
        <v>1265.9770000000001</v>
      </c>
      <c r="J784">
        <v>49.255000000000003</v>
      </c>
      <c r="K784">
        <v>43.091999999999999</v>
      </c>
      <c r="L784">
        <v>44.146000000000001</v>
      </c>
      <c r="M784">
        <v>38.308999999999997</v>
      </c>
      <c r="N784">
        <v>31.571999999999999</v>
      </c>
      <c r="O784">
        <v>24.23</v>
      </c>
      <c r="Q784">
        <v>1265.9770000000001</v>
      </c>
      <c r="R784">
        <v>40.674336389464784</v>
      </c>
      <c r="S784">
        <v>43.544021241089112</v>
      </c>
      <c r="T784">
        <v>41.336826680761078</v>
      </c>
      <c r="U784">
        <v>44.412298166564028</v>
      </c>
      <c r="V784">
        <v>47.954441582934329</v>
      </c>
      <c r="W784">
        <v>50.078954987956465</v>
      </c>
    </row>
    <row r="785" spans="1:23" x14ac:dyDescent="0.25">
      <c r="A785">
        <v>1272.771</v>
      </c>
      <c r="B785">
        <v>10.047823703291435</v>
      </c>
      <c r="C785">
        <v>13.379427978210659</v>
      </c>
      <c r="D785">
        <v>14.368175477341568</v>
      </c>
      <c r="E785">
        <v>17.077874730365462</v>
      </c>
      <c r="F785">
        <v>20.451776294633852</v>
      </c>
      <c r="G785">
        <v>25.614084054162369</v>
      </c>
      <c r="I785">
        <v>1272.771</v>
      </c>
      <c r="J785">
        <v>49.256</v>
      </c>
      <c r="K785">
        <v>43.113</v>
      </c>
      <c r="L785">
        <v>44.143000000000001</v>
      </c>
      <c r="M785">
        <v>38.262999999999998</v>
      </c>
      <c r="N785">
        <v>31.58</v>
      </c>
      <c r="O785">
        <v>24.234000000000002</v>
      </c>
      <c r="Q785">
        <v>1272.771</v>
      </c>
      <c r="R785">
        <v>40.696176296708565</v>
      </c>
      <c r="S785">
        <v>43.507572021789343</v>
      </c>
      <c r="T785">
        <v>41.488824522658433</v>
      </c>
      <c r="U785">
        <v>44.659125269634544</v>
      </c>
      <c r="V785">
        <v>47.96822370536615</v>
      </c>
      <c r="W785">
        <v>50.151915945837622</v>
      </c>
    </row>
    <row r="786" spans="1:23" x14ac:dyDescent="0.25">
      <c r="A786">
        <v>1279.5650000000001</v>
      </c>
      <c r="B786">
        <v>10.016348714133517</v>
      </c>
      <c r="C786">
        <v>13.374875709469848</v>
      </c>
      <c r="D786">
        <v>14.352336775936589</v>
      </c>
      <c r="E786">
        <v>16.94713832358233</v>
      </c>
      <c r="F786">
        <v>20.374949427252204</v>
      </c>
      <c r="G786">
        <v>25.614478488130757</v>
      </c>
      <c r="I786">
        <v>1279.5650000000001</v>
      </c>
      <c r="J786">
        <v>49.468000000000004</v>
      </c>
      <c r="K786">
        <v>43.171999999999997</v>
      </c>
      <c r="L786">
        <v>44.451000000000001</v>
      </c>
      <c r="M786">
        <v>38.552999999999997</v>
      </c>
      <c r="N786">
        <v>31.956</v>
      </c>
      <c r="O786">
        <v>24.646999999999998</v>
      </c>
      <c r="Q786">
        <v>1279.5650000000001</v>
      </c>
      <c r="R786">
        <v>40.515651285866483</v>
      </c>
      <c r="S786">
        <v>43.453124290530155</v>
      </c>
      <c r="T786">
        <v>41.196663224063414</v>
      </c>
      <c r="U786">
        <v>44.499861676417673</v>
      </c>
      <c r="V786">
        <v>47.669050572747793</v>
      </c>
      <c r="W786">
        <v>49.738521511869251</v>
      </c>
    </row>
    <row r="787" spans="1:23" x14ac:dyDescent="0.25">
      <c r="A787">
        <v>1286.3599999999999</v>
      </c>
      <c r="B787">
        <v>9.8496744182401983</v>
      </c>
      <c r="C787">
        <v>13.201621780570493</v>
      </c>
      <c r="D787">
        <v>14.277941380927249</v>
      </c>
      <c r="E787">
        <v>16.907537730830793</v>
      </c>
      <c r="F787">
        <v>20.219715955611367</v>
      </c>
      <c r="G787">
        <v>25.493089970576648</v>
      </c>
      <c r="I787">
        <v>1286.3599999999999</v>
      </c>
      <c r="J787">
        <v>49.658999999999999</v>
      </c>
      <c r="K787">
        <v>43.244</v>
      </c>
      <c r="L787">
        <v>44.667999999999999</v>
      </c>
      <c r="M787">
        <v>38.715000000000003</v>
      </c>
      <c r="N787">
        <v>32.106999999999999</v>
      </c>
      <c r="O787">
        <v>24.699000000000002</v>
      </c>
      <c r="Q787">
        <v>1286.3599999999999</v>
      </c>
      <c r="R787">
        <v>40.491325581759803</v>
      </c>
      <c r="S787">
        <v>43.554378219429509</v>
      </c>
      <c r="T787">
        <v>41.054058619072748</v>
      </c>
      <c r="U787">
        <v>44.3774622691692</v>
      </c>
      <c r="V787">
        <v>47.673284044388637</v>
      </c>
      <c r="W787">
        <v>49.807910029423354</v>
      </c>
    </row>
    <row r="788" spans="1:23" x14ac:dyDescent="0.25">
      <c r="A788">
        <v>1293.1559999999999</v>
      </c>
      <c r="B788">
        <v>9.9024045401188836</v>
      </c>
      <c r="C788">
        <v>13.149236250709551</v>
      </c>
      <c r="D788">
        <v>14.406268645366245</v>
      </c>
      <c r="E788">
        <v>17.051903570286974</v>
      </c>
      <c r="F788">
        <v>20.242421282101137</v>
      </c>
      <c r="G788">
        <v>25.541534871802288</v>
      </c>
      <c r="I788">
        <v>1293.1559999999999</v>
      </c>
      <c r="J788">
        <v>49.395000000000003</v>
      </c>
      <c r="K788">
        <v>43.292999999999999</v>
      </c>
      <c r="L788">
        <v>44.271000000000001</v>
      </c>
      <c r="M788">
        <v>38.290999999999997</v>
      </c>
      <c r="N788">
        <v>31.643999999999998</v>
      </c>
      <c r="O788">
        <v>24.445</v>
      </c>
      <c r="Q788">
        <v>1293.1559999999999</v>
      </c>
      <c r="R788">
        <v>40.70259545988111</v>
      </c>
      <c r="S788">
        <v>43.557763749290451</v>
      </c>
      <c r="T788">
        <v>41.322731354633753</v>
      </c>
      <c r="U788">
        <v>44.657096429713029</v>
      </c>
      <c r="V788">
        <v>48.113578717898861</v>
      </c>
      <c r="W788">
        <v>50.013465128197723</v>
      </c>
    </row>
    <row r="789" spans="1:23" x14ac:dyDescent="0.25">
      <c r="A789">
        <v>1299.951</v>
      </c>
      <c r="B789">
        <v>9.8812591828360112</v>
      </c>
      <c r="C789">
        <v>13.099903866933433</v>
      </c>
      <c r="D789">
        <v>14.267480246862196</v>
      </c>
      <c r="E789">
        <v>17.070786985876126</v>
      </c>
      <c r="F789">
        <v>20.227153443767129</v>
      </c>
      <c r="G789">
        <v>25.453222016227048</v>
      </c>
      <c r="I789">
        <v>1299.951</v>
      </c>
      <c r="J789">
        <v>49.719000000000001</v>
      </c>
      <c r="K789">
        <v>43.405999999999999</v>
      </c>
      <c r="L789">
        <v>44.677999999999997</v>
      </c>
      <c r="M789">
        <v>38.771000000000001</v>
      </c>
      <c r="N789">
        <v>32.033999999999999</v>
      </c>
      <c r="O789">
        <v>24.574000000000002</v>
      </c>
      <c r="Q789">
        <v>1299.951</v>
      </c>
      <c r="R789">
        <v>40.399740817163988</v>
      </c>
      <c r="S789">
        <v>43.49409613306657</v>
      </c>
      <c r="T789">
        <v>41.054519753137811</v>
      </c>
      <c r="U789">
        <v>44.158213014123874</v>
      </c>
      <c r="V789">
        <v>47.738846556232879</v>
      </c>
      <c r="W789">
        <v>49.972777983772957</v>
      </c>
    </row>
    <row r="790" spans="1:23" x14ac:dyDescent="0.25">
      <c r="A790">
        <v>1306.7470000000001</v>
      </c>
      <c r="B790">
        <v>9.9045775170106083</v>
      </c>
      <c r="C790">
        <v>13.122643800935311</v>
      </c>
      <c r="D790">
        <v>14.13691061497353</v>
      </c>
      <c r="E790">
        <v>17.003888614243852</v>
      </c>
      <c r="F790">
        <v>20.206851776665399</v>
      </c>
      <c r="G790">
        <v>25.374835773472665</v>
      </c>
      <c r="I790">
        <v>1306.7470000000001</v>
      </c>
      <c r="J790">
        <v>49.732999999999997</v>
      </c>
      <c r="K790">
        <v>43.459000000000003</v>
      </c>
      <c r="L790">
        <v>44.694000000000003</v>
      </c>
      <c r="M790">
        <v>38.878999999999998</v>
      </c>
      <c r="N790">
        <v>32.011000000000003</v>
      </c>
      <c r="O790">
        <v>24.780999999999999</v>
      </c>
      <c r="Q790">
        <v>1306.7470000000001</v>
      </c>
      <c r="R790">
        <v>40.362422482989395</v>
      </c>
      <c r="S790">
        <v>43.418356199064689</v>
      </c>
      <c r="T790">
        <v>41.169089385026467</v>
      </c>
      <c r="U790">
        <v>44.117111385756147</v>
      </c>
      <c r="V790">
        <v>47.782148223334602</v>
      </c>
      <c r="W790">
        <v>49.844164226527326</v>
      </c>
    </row>
    <row r="791" spans="1:23" x14ac:dyDescent="0.25">
      <c r="A791">
        <v>1313.5429999999999</v>
      </c>
      <c r="B791">
        <v>9.8750785001156824</v>
      </c>
      <c r="C791">
        <v>13.16038301381689</v>
      </c>
      <c r="D791">
        <v>14.127676920493565</v>
      </c>
      <c r="E791">
        <v>16.972246359552543</v>
      </c>
      <c r="F791">
        <v>20.224379193585381</v>
      </c>
      <c r="G791">
        <v>25.324479575763078</v>
      </c>
      <c r="I791">
        <v>1313.5429999999999</v>
      </c>
      <c r="J791">
        <v>49.831000000000003</v>
      </c>
      <c r="K791">
        <v>43.54</v>
      </c>
      <c r="L791">
        <v>44.82</v>
      </c>
      <c r="M791">
        <v>39.064999999999998</v>
      </c>
      <c r="N791">
        <v>32.081000000000003</v>
      </c>
      <c r="O791">
        <v>24.986000000000001</v>
      </c>
      <c r="Q791">
        <v>1313.5429999999999</v>
      </c>
      <c r="R791">
        <v>40.293921499884313</v>
      </c>
      <c r="S791">
        <v>43.299616986183111</v>
      </c>
      <c r="T791">
        <v>41.052323079506436</v>
      </c>
      <c r="U791">
        <v>43.96275364044746</v>
      </c>
      <c r="V791">
        <v>47.694620806414619</v>
      </c>
      <c r="W791">
        <v>49.689520424236918</v>
      </c>
    </row>
    <row r="792" spans="1:23" x14ac:dyDescent="0.25">
      <c r="A792">
        <v>1320.34</v>
      </c>
      <c r="B792">
        <v>9.8365784164419843</v>
      </c>
      <c r="C792">
        <v>13.168110723437108</v>
      </c>
      <c r="D792">
        <v>14.203875526031267</v>
      </c>
      <c r="E792">
        <v>16.944899334945564</v>
      </c>
      <c r="F792">
        <v>20.216899203320292</v>
      </c>
      <c r="G792">
        <v>25.285543433516324</v>
      </c>
      <c r="I792">
        <v>1320.34</v>
      </c>
      <c r="J792">
        <v>49.725999999999999</v>
      </c>
      <c r="K792">
        <v>43.582999999999998</v>
      </c>
      <c r="L792">
        <v>44.677999999999997</v>
      </c>
      <c r="M792">
        <v>38.802</v>
      </c>
      <c r="N792">
        <v>31.847000000000001</v>
      </c>
      <c r="O792">
        <v>24.574000000000002</v>
      </c>
      <c r="Q792">
        <v>1320.34</v>
      </c>
      <c r="R792">
        <v>40.43742158355802</v>
      </c>
      <c r="S792">
        <v>43.248889276562892</v>
      </c>
      <c r="T792">
        <v>41.118124473968734</v>
      </c>
      <c r="U792">
        <v>44.253100665054433</v>
      </c>
      <c r="V792">
        <v>47.936100796679696</v>
      </c>
      <c r="W792">
        <v>50.140456566483678</v>
      </c>
    </row>
    <row r="793" spans="1:23" x14ac:dyDescent="0.25">
      <c r="A793">
        <v>1327.1369999999999</v>
      </c>
      <c r="B793">
        <v>9.6568709351836812</v>
      </c>
      <c r="C793">
        <v>12.983246551193604</v>
      </c>
      <c r="D793">
        <v>14.068400271050443</v>
      </c>
      <c r="E793">
        <v>16.649739925509699</v>
      </c>
      <c r="F793">
        <v>19.94449386395916</v>
      </c>
      <c r="G793">
        <v>25.141599218595893</v>
      </c>
      <c r="I793">
        <v>1327.1369999999999</v>
      </c>
      <c r="J793">
        <v>50.139000000000003</v>
      </c>
      <c r="K793">
        <v>43.664000000000001</v>
      </c>
      <c r="L793">
        <v>45.167000000000002</v>
      </c>
      <c r="M793">
        <v>39.290999999999997</v>
      </c>
      <c r="N793">
        <v>32.481999999999999</v>
      </c>
      <c r="O793">
        <v>24.856999999999999</v>
      </c>
      <c r="Q793">
        <v>1327.1369999999999</v>
      </c>
      <c r="R793">
        <v>40.204129064816314</v>
      </c>
      <c r="S793">
        <v>43.352753448806396</v>
      </c>
      <c r="T793">
        <v>40.764599728949555</v>
      </c>
      <c r="U793">
        <v>44.059260074490304</v>
      </c>
      <c r="V793">
        <v>47.573506136040841</v>
      </c>
      <c r="W793">
        <v>50.001400781404108</v>
      </c>
    </row>
    <row r="794" spans="1:23" x14ac:dyDescent="0.25">
      <c r="A794">
        <v>1333.934</v>
      </c>
      <c r="B794">
        <v>9.7360968321907571</v>
      </c>
      <c r="C794">
        <v>12.965496732757515</v>
      </c>
      <c r="D794">
        <v>14.070960987780179</v>
      </c>
      <c r="E794">
        <v>16.646738170222203</v>
      </c>
      <c r="F794">
        <v>19.975316329823279</v>
      </c>
      <c r="G794">
        <v>25.313085363599185</v>
      </c>
      <c r="I794">
        <v>1333.934</v>
      </c>
      <c r="J794">
        <v>49.969000000000001</v>
      </c>
      <c r="K794">
        <v>43.67</v>
      </c>
      <c r="L794">
        <v>44.96</v>
      </c>
      <c r="M794">
        <v>39.003</v>
      </c>
      <c r="N794">
        <v>32.226999999999997</v>
      </c>
      <c r="O794">
        <v>24.774000000000001</v>
      </c>
      <c r="Q794">
        <v>1333.934</v>
      </c>
      <c r="R794">
        <v>40.294903167809238</v>
      </c>
      <c r="S794">
        <v>43.364503267242483</v>
      </c>
      <c r="T794">
        <v>40.969039012219824</v>
      </c>
      <c r="U794">
        <v>44.350261829777793</v>
      </c>
      <c r="V794">
        <v>47.797683670176717</v>
      </c>
      <c r="W794">
        <v>49.912914636400814</v>
      </c>
    </row>
    <row r="795" spans="1:23" x14ac:dyDescent="0.25">
      <c r="A795">
        <v>1340.732</v>
      </c>
      <c r="B795">
        <v>9.719336001126333</v>
      </c>
      <c r="C795">
        <v>12.89505673049525</v>
      </c>
      <c r="D795">
        <v>13.946301606780974</v>
      </c>
      <c r="E795">
        <v>16.569498109348572</v>
      </c>
      <c r="F795">
        <v>19.908373137456437</v>
      </c>
      <c r="G795">
        <v>25.210018974246776</v>
      </c>
      <c r="I795">
        <v>1340.732</v>
      </c>
      <c r="J795">
        <v>50.064999999999998</v>
      </c>
      <c r="K795">
        <v>43.771000000000001</v>
      </c>
      <c r="L795">
        <v>45.072000000000003</v>
      </c>
      <c r="M795">
        <v>39.051000000000002</v>
      </c>
      <c r="N795">
        <v>32.250999999999998</v>
      </c>
      <c r="O795">
        <v>24.841999999999999</v>
      </c>
      <c r="Q795">
        <v>1340.732</v>
      </c>
      <c r="R795">
        <v>40.215663998873666</v>
      </c>
      <c r="S795">
        <v>43.333943269504751</v>
      </c>
      <c r="T795">
        <v>40.98169839321902</v>
      </c>
      <c r="U795">
        <v>44.379501890651426</v>
      </c>
      <c r="V795">
        <v>47.840626862543559</v>
      </c>
      <c r="W795">
        <v>49.947981025753222</v>
      </c>
    </row>
    <row r="796" spans="1:23" x14ac:dyDescent="0.25">
      <c r="A796">
        <v>1347.53</v>
      </c>
      <c r="B796">
        <v>9.8010393172596437</v>
      </c>
      <c r="C796">
        <v>12.977101740473788</v>
      </c>
      <c r="D796">
        <v>14.014170132165976</v>
      </c>
      <c r="E796">
        <v>16.623911840376969</v>
      </c>
      <c r="F796">
        <v>20.016067881879284</v>
      </c>
      <c r="G796">
        <v>25.14575857829211</v>
      </c>
      <c r="I796">
        <v>1347.53</v>
      </c>
      <c r="J796">
        <v>50.076000000000001</v>
      </c>
      <c r="K796">
        <v>43.802999999999997</v>
      </c>
      <c r="L796">
        <v>45.109000000000002</v>
      </c>
      <c r="M796">
        <v>39.143999999999998</v>
      </c>
      <c r="N796">
        <v>32.393999999999998</v>
      </c>
      <c r="O796">
        <v>24.881</v>
      </c>
      <c r="Q796">
        <v>1347.53</v>
      </c>
      <c r="R796">
        <v>40.122960682740356</v>
      </c>
      <c r="S796">
        <v>43.219898259526218</v>
      </c>
      <c r="T796">
        <v>40.876829867834019</v>
      </c>
      <c r="U796">
        <v>44.232088159623032</v>
      </c>
      <c r="V796">
        <v>47.589932118120714</v>
      </c>
      <c r="W796">
        <v>49.97324142170789</v>
      </c>
    </row>
    <row r="797" spans="1:23" x14ac:dyDescent="0.25">
      <c r="A797">
        <v>1354.329</v>
      </c>
      <c r="B797">
        <v>9.8155244610038359</v>
      </c>
      <c r="C797">
        <v>13.009034062176225</v>
      </c>
      <c r="D797">
        <v>14.034709354148301</v>
      </c>
      <c r="E797">
        <v>16.659540880050137</v>
      </c>
      <c r="F797">
        <v>19.993750763963941</v>
      </c>
      <c r="G797">
        <v>25.007589213486614</v>
      </c>
      <c r="I797">
        <v>1354.329</v>
      </c>
      <c r="J797">
        <v>49.942</v>
      </c>
      <c r="K797">
        <v>43.79</v>
      </c>
      <c r="L797">
        <v>44.965000000000003</v>
      </c>
      <c r="M797">
        <v>39.06</v>
      </c>
      <c r="N797">
        <v>32.220999999999997</v>
      </c>
      <c r="O797">
        <v>24.786000000000001</v>
      </c>
      <c r="Q797">
        <v>1354.329</v>
      </c>
      <c r="R797">
        <v>40.24247553899616</v>
      </c>
      <c r="S797">
        <v>43.200965937823774</v>
      </c>
      <c r="T797">
        <v>41.000290645851692</v>
      </c>
      <c r="U797">
        <v>44.28045911994986</v>
      </c>
      <c r="V797">
        <v>47.785249236036051</v>
      </c>
      <c r="W797">
        <v>50.206410786513388</v>
      </c>
    </row>
    <row r="798" spans="1:23" x14ac:dyDescent="0.25">
      <c r="A798">
        <v>1361.127</v>
      </c>
      <c r="B798">
        <v>9.7067706624954564</v>
      </c>
      <c r="C798">
        <v>13.010264675820437</v>
      </c>
      <c r="D798">
        <v>13.959872083583928</v>
      </c>
      <c r="E798">
        <v>16.709720415768416</v>
      </c>
      <c r="F798">
        <v>19.932166711394785</v>
      </c>
      <c r="G798">
        <v>25.026937345045667</v>
      </c>
      <c r="I798">
        <v>1361.127</v>
      </c>
      <c r="J798">
        <v>50.009</v>
      </c>
      <c r="K798">
        <v>43.8</v>
      </c>
      <c r="L798">
        <v>45.017000000000003</v>
      </c>
      <c r="M798">
        <v>39.134999999999998</v>
      </c>
      <c r="N798">
        <v>32.201999999999998</v>
      </c>
      <c r="O798">
        <v>24.748999999999999</v>
      </c>
      <c r="Q798">
        <v>1361.127</v>
      </c>
      <c r="R798">
        <v>40.284229337504541</v>
      </c>
      <c r="S798">
        <v>43.189735324179566</v>
      </c>
      <c r="T798">
        <v>41.023127916416072</v>
      </c>
      <c r="U798">
        <v>44.155279584231586</v>
      </c>
      <c r="V798">
        <v>47.865833288605216</v>
      </c>
      <c r="W798">
        <v>50.224062654954338</v>
      </c>
    </row>
    <row r="799" spans="1:23" x14ac:dyDescent="0.25">
      <c r="A799">
        <v>1367.9269999999999</v>
      </c>
      <c r="B799">
        <v>9.6684857653153511</v>
      </c>
      <c r="C799">
        <v>13.01871631402288</v>
      </c>
      <c r="D799">
        <v>13.966241962046377</v>
      </c>
      <c r="E799">
        <v>16.828196667116863</v>
      </c>
      <c r="F799">
        <v>19.92265267661843</v>
      </c>
      <c r="G799">
        <v>25.146346116752664</v>
      </c>
      <c r="I799">
        <v>1367.9269999999999</v>
      </c>
      <c r="J799">
        <v>50.091999999999999</v>
      </c>
      <c r="K799">
        <v>43.728000000000002</v>
      </c>
      <c r="L799">
        <v>45.151000000000003</v>
      </c>
      <c r="M799">
        <v>39.337000000000003</v>
      </c>
      <c r="N799">
        <v>32.344000000000001</v>
      </c>
      <c r="O799">
        <v>24.853000000000002</v>
      </c>
      <c r="Q799">
        <v>1367.9269999999999</v>
      </c>
      <c r="R799">
        <v>40.239514234684648</v>
      </c>
      <c r="S799">
        <v>43.253283685977117</v>
      </c>
      <c r="T799">
        <v>40.882758037953622</v>
      </c>
      <c r="U799">
        <v>43.834803332883133</v>
      </c>
      <c r="V799">
        <v>47.733347323381579</v>
      </c>
      <c r="W799">
        <v>50.000653883247324</v>
      </c>
    </row>
    <row r="800" spans="1:23" x14ac:dyDescent="0.25">
      <c r="A800">
        <v>1374.7260000000001</v>
      </c>
      <c r="B800">
        <v>9.7581203370569245</v>
      </c>
      <c r="C800">
        <v>13.044796676868694</v>
      </c>
      <c r="D800">
        <v>14.061435202717009</v>
      </c>
      <c r="E800">
        <v>16.935888091844067</v>
      </c>
      <c r="F800">
        <v>20.032499819393372</v>
      </c>
      <c r="G800">
        <v>25.273589318800681</v>
      </c>
      <c r="I800">
        <v>1374.7260000000001</v>
      </c>
      <c r="J800">
        <v>49.863</v>
      </c>
      <c r="K800">
        <v>43.487000000000002</v>
      </c>
      <c r="L800">
        <v>44.948999999999998</v>
      </c>
      <c r="M800">
        <v>39.148000000000003</v>
      </c>
      <c r="N800">
        <v>32.304000000000002</v>
      </c>
      <c r="O800">
        <v>24.841999999999999</v>
      </c>
      <c r="Q800">
        <v>1374.7260000000001</v>
      </c>
      <c r="R800">
        <v>40.378879662943078</v>
      </c>
      <c r="S800">
        <v>43.468203323131306</v>
      </c>
      <c r="T800">
        <v>40.989564797282995</v>
      </c>
      <c r="U800">
        <v>43.916111908155926</v>
      </c>
      <c r="V800">
        <v>47.663500180606626</v>
      </c>
      <c r="W800">
        <v>49.88441068119932</v>
      </c>
    </row>
    <row r="801" spans="1:23" x14ac:dyDescent="0.25">
      <c r="A801">
        <v>1381.5260000000001</v>
      </c>
      <c r="B801">
        <v>9.856980691893849</v>
      </c>
      <c r="C801">
        <v>13.034879717868709</v>
      </c>
      <c r="D801">
        <v>14.129209947929375</v>
      </c>
      <c r="E801">
        <v>16.909624821253622</v>
      </c>
      <c r="F801">
        <v>20.164466436674886</v>
      </c>
      <c r="G801">
        <v>25.255138888759575</v>
      </c>
      <c r="I801">
        <v>1381.5260000000001</v>
      </c>
      <c r="J801">
        <v>49.828000000000003</v>
      </c>
      <c r="K801">
        <v>43.442</v>
      </c>
      <c r="L801">
        <v>44.884999999999998</v>
      </c>
      <c r="M801">
        <v>39.031999999999996</v>
      </c>
      <c r="N801">
        <v>32.113999999999997</v>
      </c>
      <c r="O801">
        <v>24.748000000000001</v>
      </c>
      <c r="Q801">
        <v>1381.5260000000001</v>
      </c>
      <c r="R801">
        <v>40.315019308106145</v>
      </c>
      <c r="S801">
        <v>43.523120282131288</v>
      </c>
      <c r="T801">
        <v>40.985790052070627</v>
      </c>
      <c r="U801">
        <v>44.058375178746381</v>
      </c>
      <c r="V801">
        <v>47.72153356332511</v>
      </c>
      <c r="W801">
        <v>49.99686111124042</v>
      </c>
    </row>
    <row r="802" spans="1:23" x14ac:dyDescent="0.25">
      <c r="A802">
        <v>1388.326</v>
      </c>
      <c r="B802">
        <v>9.8742203370652835</v>
      </c>
      <c r="C802">
        <v>12.963745263095223</v>
      </c>
      <c r="D802">
        <v>14.060340294007139</v>
      </c>
      <c r="E802">
        <v>16.657480349302112</v>
      </c>
      <c r="F802">
        <v>20.041038636900186</v>
      </c>
      <c r="G802">
        <v>25.079695941839702</v>
      </c>
      <c r="I802">
        <v>1388.326</v>
      </c>
      <c r="J802">
        <v>49.790999999999997</v>
      </c>
      <c r="K802">
        <v>43.508000000000003</v>
      </c>
      <c r="L802">
        <v>44.853000000000002</v>
      </c>
      <c r="M802">
        <v>38.933999999999997</v>
      </c>
      <c r="N802">
        <v>32.104999999999997</v>
      </c>
      <c r="O802">
        <v>24.623000000000001</v>
      </c>
      <c r="Q802">
        <v>1388.326</v>
      </c>
      <c r="R802">
        <v>40.334779662934722</v>
      </c>
      <c r="S802">
        <v>43.528254736904771</v>
      </c>
      <c r="T802">
        <v>41.086659705992858</v>
      </c>
      <c r="U802">
        <v>44.40851965069789</v>
      </c>
      <c r="V802">
        <v>47.853961363099828</v>
      </c>
      <c r="W802">
        <v>50.297304058160293</v>
      </c>
    </row>
    <row r="803" spans="1:23" x14ac:dyDescent="0.25">
      <c r="A803">
        <v>1395.126</v>
      </c>
      <c r="B803">
        <v>9.8646496232176712</v>
      </c>
      <c r="C803">
        <v>13.028630676864712</v>
      </c>
      <c r="D803">
        <v>14.047349476699578</v>
      </c>
      <c r="E803">
        <v>16.576965409233924</v>
      </c>
      <c r="F803">
        <v>20.088794994581843</v>
      </c>
      <c r="G803">
        <v>25.109641058347307</v>
      </c>
      <c r="I803">
        <v>1395.126</v>
      </c>
      <c r="J803">
        <v>49.999000000000002</v>
      </c>
      <c r="K803">
        <v>43.698</v>
      </c>
      <c r="L803">
        <v>45.095999999999997</v>
      </c>
      <c r="M803">
        <v>39.130000000000003</v>
      </c>
      <c r="N803">
        <v>32.298000000000002</v>
      </c>
      <c r="O803">
        <v>24.872</v>
      </c>
      <c r="Q803">
        <v>1395.126</v>
      </c>
      <c r="R803">
        <v>40.136350376782325</v>
      </c>
      <c r="S803">
        <v>43.273369323135285</v>
      </c>
      <c r="T803">
        <v>40.856650523300424</v>
      </c>
      <c r="U803">
        <v>44.293034590766069</v>
      </c>
      <c r="V803">
        <v>47.613205005418152</v>
      </c>
      <c r="W803">
        <v>50.018358941652693</v>
      </c>
    </row>
    <row r="804" spans="1:23" x14ac:dyDescent="0.25">
      <c r="A804">
        <v>1401.9269999999999</v>
      </c>
      <c r="B804">
        <v>9.7146999955880151</v>
      </c>
      <c r="C804">
        <v>12.992753986219503</v>
      </c>
      <c r="D804">
        <v>13.846235130976856</v>
      </c>
      <c r="E804">
        <v>16.397585082817226</v>
      </c>
      <c r="F804">
        <v>19.89908718134134</v>
      </c>
      <c r="G804">
        <v>24.99295431138675</v>
      </c>
      <c r="I804">
        <v>1401.9269999999999</v>
      </c>
      <c r="J804">
        <v>50.155999999999999</v>
      </c>
      <c r="K804">
        <v>43.936999999999998</v>
      </c>
      <c r="L804">
        <v>45.23</v>
      </c>
      <c r="M804">
        <v>39.317999999999998</v>
      </c>
      <c r="N804">
        <v>32.402000000000001</v>
      </c>
      <c r="O804">
        <v>24.652999999999999</v>
      </c>
      <c r="Q804">
        <v>1401.9269999999999</v>
      </c>
      <c r="R804">
        <v>40.129300004411988</v>
      </c>
      <c r="S804">
        <v>43.070246013780498</v>
      </c>
      <c r="T804">
        <v>40.923764869023145</v>
      </c>
      <c r="U804">
        <v>44.284414917182772</v>
      </c>
      <c r="V804">
        <v>47.698912818658656</v>
      </c>
      <c r="W804">
        <v>50.354045688613255</v>
      </c>
    </row>
    <row r="805" spans="1:23" x14ac:dyDescent="0.25">
      <c r="A805">
        <v>1408.7280000000001</v>
      </c>
      <c r="B805">
        <v>9.5795726899027507</v>
      </c>
      <c r="C805">
        <v>12.88936949900093</v>
      </c>
      <c r="D805">
        <v>13.692773509610745</v>
      </c>
      <c r="E805">
        <v>16.326120626041533</v>
      </c>
      <c r="F805">
        <v>19.705181897982918</v>
      </c>
      <c r="G805">
        <v>24.843699956998943</v>
      </c>
      <c r="I805">
        <v>1408.7280000000001</v>
      </c>
      <c r="J805">
        <v>50.643000000000001</v>
      </c>
      <c r="K805">
        <v>44.164000000000001</v>
      </c>
      <c r="L805">
        <v>45.792999999999999</v>
      </c>
      <c r="M805">
        <v>39.939</v>
      </c>
      <c r="N805">
        <v>32.874000000000002</v>
      </c>
      <c r="O805">
        <v>25.193999999999999</v>
      </c>
      <c r="Q805">
        <v>1408.7280000000001</v>
      </c>
      <c r="R805">
        <v>39.777427310097252</v>
      </c>
      <c r="S805">
        <v>42.946630500999071</v>
      </c>
      <c r="T805">
        <v>40.514226490389255</v>
      </c>
      <c r="U805">
        <v>43.734879373958464</v>
      </c>
      <c r="V805">
        <v>47.420818102017087</v>
      </c>
      <c r="W805">
        <v>49.962300043001051</v>
      </c>
    </row>
    <row r="806" spans="1:23" x14ac:dyDescent="0.25">
      <c r="A806">
        <v>1415.53</v>
      </c>
      <c r="B806">
        <v>9.4966752967612624</v>
      </c>
      <c r="C806">
        <v>12.750991798594471</v>
      </c>
      <c r="D806">
        <v>13.649896898705238</v>
      </c>
      <c r="E806">
        <v>16.314077678737025</v>
      </c>
      <c r="F806">
        <v>19.534336376750584</v>
      </c>
      <c r="G806">
        <v>24.640992645687032</v>
      </c>
      <c r="I806">
        <v>1415.53</v>
      </c>
      <c r="J806">
        <v>50.695999999999998</v>
      </c>
      <c r="K806">
        <v>44.265000000000001</v>
      </c>
      <c r="L806">
        <v>45.881</v>
      </c>
      <c r="M806">
        <v>40.036000000000001</v>
      </c>
      <c r="N806">
        <v>32.997999999999998</v>
      </c>
      <c r="O806">
        <v>25.100999999999999</v>
      </c>
      <c r="Q806">
        <v>1415.53</v>
      </c>
      <c r="R806">
        <v>39.807324703238741</v>
      </c>
      <c r="S806">
        <v>42.98400820140553</v>
      </c>
      <c r="T806">
        <v>40.469103101294763</v>
      </c>
      <c r="U806">
        <v>43.649922321262977</v>
      </c>
      <c r="V806">
        <v>47.467663623249422</v>
      </c>
      <c r="W806">
        <v>50.258007354312966</v>
      </c>
    </row>
    <row r="807" spans="1:23" x14ac:dyDescent="0.25">
      <c r="A807">
        <v>1422.3320000000001</v>
      </c>
      <c r="B807">
        <v>9.4864030739562022</v>
      </c>
      <c r="C807">
        <v>12.658816533387446</v>
      </c>
      <c r="D807">
        <v>13.650507134095506</v>
      </c>
      <c r="E807">
        <v>16.309906588089362</v>
      </c>
      <c r="F807">
        <v>19.391243024705307</v>
      </c>
      <c r="G807">
        <v>24.623281751801546</v>
      </c>
      <c r="I807">
        <v>1422.3320000000001</v>
      </c>
      <c r="J807">
        <v>51.045999999999999</v>
      </c>
      <c r="K807">
        <v>44.348999999999997</v>
      </c>
      <c r="L807">
        <v>46.27</v>
      </c>
      <c r="M807">
        <v>40.462000000000003</v>
      </c>
      <c r="N807">
        <v>33.372999999999998</v>
      </c>
      <c r="O807">
        <v>25.423999999999999</v>
      </c>
      <c r="Q807">
        <v>1422.3320000000001</v>
      </c>
      <c r="R807">
        <v>39.467596926043797</v>
      </c>
      <c r="S807">
        <v>42.992183466612559</v>
      </c>
      <c r="T807">
        <v>40.079492865904491</v>
      </c>
      <c r="U807">
        <v>43.228093411910635</v>
      </c>
      <c r="V807">
        <v>47.235756975294706</v>
      </c>
      <c r="W807">
        <v>49.952718248198451</v>
      </c>
    </row>
    <row r="808" spans="1:23" x14ac:dyDescent="0.25">
      <c r="A808">
        <v>1429.134</v>
      </c>
      <c r="B808">
        <v>9.6183078770581574</v>
      </c>
      <c r="C808">
        <v>12.674718882081649</v>
      </c>
      <c r="D808">
        <v>13.746671776880122</v>
      </c>
      <c r="E808">
        <v>16.463653765326224</v>
      </c>
      <c r="F808">
        <v>19.641258561013245</v>
      </c>
      <c r="G808">
        <v>24.766352146791284</v>
      </c>
      <c r="I808">
        <v>1429.134</v>
      </c>
      <c r="J808">
        <v>50.914999999999999</v>
      </c>
      <c r="K808">
        <v>44.424999999999997</v>
      </c>
      <c r="L808">
        <v>46.180999999999997</v>
      </c>
      <c r="M808">
        <v>40.347000000000001</v>
      </c>
      <c r="N808">
        <v>33.302</v>
      </c>
      <c r="O808">
        <v>25.43</v>
      </c>
      <c r="Q808">
        <v>1429.134</v>
      </c>
      <c r="R808">
        <v>39.466692122941843</v>
      </c>
      <c r="S808">
        <v>42.900281117918354</v>
      </c>
      <c r="T808">
        <v>40.072328223119882</v>
      </c>
      <c r="U808">
        <v>43.189346234673778</v>
      </c>
      <c r="V808">
        <v>47.056741438986762</v>
      </c>
      <c r="W808">
        <v>49.803647853208709</v>
      </c>
    </row>
    <row r="809" spans="1:23" x14ac:dyDescent="0.25">
      <c r="A809">
        <v>1435.9369999999999</v>
      </c>
      <c r="B809">
        <v>9.6567164449184482</v>
      </c>
      <c r="C809">
        <v>12.697953652633295</v>
      </c>
      <c r="D809">
        <v>13.63693828452263</v>
      </c>
      <c r="E809">
        <v>16.382820892969278</v>
      </c>
      <c r="F809">
        <v>19.628347985138994</v>
      </c>
      <c r="G809">
        <v>24.687661316624641</v>
      </c>
      <c r="I809">
        <v>1435.9369999999999</v>
      </c>
      <c r="J809">
        <v>50.944000000000003</v>
      </c>
      <c r="K809">
        <v>44.524000000000001</v>
      </c>
      <c r="L809">
        <v>46.195</v>
      </c>
      <c r="M809">
        <v>40.265999999999998</v>
      </c>
      <c r="N809">
        <v>33.33</v>
      </c>
      <c r="O809">
        <v>25.332000000000001</v>
      </c>
      <c r="Q809">
        <v>1435.9369999999999</v>
      </c>
      <c r="R809">
        <v>39.399283555081553</v>
      </c>
      <c r="S809">
        <v>42.778046347366704</v>
      </c>
      <c r="T809">
        <v>40.168061715477371</v>
      </c>
      <c r="U809">
        <v>43.351179107030724</v>
      </c>
      <c r="V809">
        <v>47.041652014861008</v>
      </c>
      <c r="W809">
        <v>49.980338683375365</v>
      </c>
    </row>
    <row r="810" spans="1:23" x14ac:dyDescent="0.25">
      <c r="A810">
        <v>1442.74</v>
      </c>
      <c r="B810">
        <v>9.6263128779167868</v>
      </c>
      <c r="C810">
        <v>12.66932497617546</v>
      </c>
      <c r="D810">
        <v>13.51468294368185</v>
      </c>
      <c r="E810">
        <v>16.230641946743667</v>
      </c>
      <c r="F810">
        <v>19.729192738173719</v>
      </c>
      <c r="G810">
        <v>24.614612938669783</v>
      </c>
      <c r="I810">
        <v>1442.74</v>
      </c>
      <c r="J810">
        <v>50.86</v>
      </c>
      <c r="K810">
        <v>44.530999999999999</v>
      </c>
      <c r="L810">
        <v>46.11</v>
      </c>
      <c r="M810">
        <v>40.134</v>
      </c>
      <c r="N810">
        <v>33.340000000000003</v>
      </c>
      <c r="O810">
        <v>25.355</v>
      </c>
      <c r="Q810">
        <v>1442.74</v>
      </c>
      <c r="R810">
        <v>39.513687122083212</v>
      </c>
      <c r="S810">
        <v>42.799675023824541</v>
      </c>
      <c r="T810">
        <v>40.375317056318153</v>
      </c>
      <c r="U810">
        <v>43.635358053256333</v>
      </c>
      <c r="V810">
        <v>46.930807261826274</v>
      </c>
      <c r="W810">
        <v>50.030387061330217</v>
      </c>
    </row>
    <row r="811" spans="1:23" x14ac:dyDescent="0.25">
      <c r="A811">
        <v>1449.5429999999999</v>
      </c>
      <c r="B811">
        <v>9.6086741122429</v>
      </c>
      <c r="C811">
        <v>12.785790436202824</v>
      </c>
      <c r="D811">
        <v>13.54962966109448</v>
      </c>
      <c r="E811">
        <v>16.17043672954772</v>
      </c>
      <c r="F811">
        <v>19.794072922115362</v>
      </c>
      <c r="G811">
        <v>24.544525054415583</v>
      </c>
      <c r="I811">
        <v>1449.5429999999999</v>
      </c>
      <c r="J811">
        <v>50.728000000000002</v>
      </c>
      <c r="K811">
        <v>44.570999999999998</v>
      </c>
      <c r="L811">
        <v>45.966000000000001</v>
      </c>
      <c r="M811">
        <v>39.929000000000002</v>
      </c>
      <c r="N811">
        <v>33.213999999999999</v>
      </c>
      <c r="O811">
        <v>25.254000000000001</v>
      </c>
      <c r="Q811">
        <v>1449.5429999999999</v>
      </c>
      <c r="R811">
        <v>39.663325887757097</v>
      </c>
      <c r="S811">
        <v>42.643209563797178</v>
      </c>
      <c r="T811">
        <v>40.484370338905521</v>
      </c>
      <c r="U811">
        <v>43.900563270452281</v>
      </c>
      <c r="V811">
        <v>46.99192707788464</v>
      </c>
      <c r="W811">
        <v>50.201474945584408</v>
      </c>
    </row>
    <row r="812" spans="1:23" x14ac:dyDescent="0.25">
      <c r="A812">
        <v>1456.346</v>
      </c>
      <c r="B812">
        <v>9.4757020795769495</v>
      </c>
      <c r="C812">
        <v>12.724290492921085</v>
      </c>
      <c r="D812">
        <v>13.532356997215329</v>
      </c>
      <c r="E812">
        <v>15.99760411649998</v>
      </c>
      <c r="F812">
        <v>19.569992927205938</v>
      </c>
      <c r="G812">
        <v>24.484180637444439</v>
      </c>
      <c r="I812">
        <v>1456.346</v>
      </c>
      <c r="J812">
        <v>50.807000000000002</v>
      </c>
      <c r="K812">
        <v>44.631</v>
      </c>
      <c r="L812">
        <v>46.026000000000003</v>
      </c>
      <c r="M812">
        <v>40.01</v>
      </c>
      <c r="N812">
        <v>33.238999999999997</v>
      </c>
      <c r="O812">
        <v>25.094999999999999</v>
      </c>
      <c r="Q812">
        <v>1456.346</v>
      </c>
      <c r="R812">
        <v>39.71729792042305</v>
      </c>
      <c r="S812">
        <v>42.644709507078915</v>
      </c>
      <c r="T812">
        <v>40.441643002784666</v>
      </c>
      <c r="U812">
        <v>43.992395883500024</v>
      </c>
      <c r="V812">
        <v>47.191007072794058</v>
      </c>
      <c r="W812">
        <v>50.420819362555562</v>
      </c>
    </row>
    <row r="813" spans="1:23" x14ac:dyDescent="0.25">
      <c r="A813">
        <v>1463.15</v>
      </c>
      <c r="B813">
        <v>9.4729781042505454</v>
      </c>
      <c r="C813">
        <v>12.707782607258112</v>
      </c>
      <c r="D813">
        <v>13.586516483825759</v>
      </c>
      <c r="E813">
        <v>15.963731100176213</v>
      </c>
      <c r="F813">
        <v>19.476785102524438</v>
      </c>
      <c r="G813">
        <v>24.434744629960754</v>
      </c>
      <c r="I813">
        <v>1463.15</v>
      </c>
      <c r="J813">
        <v>51.037999999999997</v>
      </c>
      <c r="K813">
        <v>44.688000000000002</v>
      </c>
      <c r="L813">
        <v>46.261000000000003</v>
      </c>
      <c r="M813">
        <v>40.277000000000001</v>
      </c>
      <c r="N813">
        <v>33.372</v>
      </c>
      <c r="O813">
        <v>25.309000000000001</v>
      </c>
      <c r="Q813">
        <v>1463.15</v>
      </c>
      <c r="R813">
        <v>39.48902189574946</v>
      </c>
      <c r="S813">
        <v>42.604217392741887</v>
      </c>
      <c r="T813">
        <v>40.152483516174236</v>
      </c>
      <c r="U813">
        <v>43.759268899823788</v>
      </c>
      <c r="V813">
        <v>47.151214897475562</v>
      </c>
      <c r="W813">
        <v>50.256255370039248</v>
      </c>
    </row>
    <row r="814" spans="1:23" x14ac:dyDescent="0.25">
      <c r="A814">
        <v>1469.9549999999999</v>
      </c>
      <c r="B814">
        <v>9.5035653745277138</v>
      </c>
      <c r="C814">
        <v>12.629037745031503</v>
      </c>
      <c r="D814">
        <v>13.569291911640391</v>
      </c>
      <c r="E814">
        <v>15.973397047280974</v>
      </c>
      <c r="F814">
        <v>19.409713810403758</v>
      </c>
      <c r="G814">
        <v>24.515360248674753</v>
      </c>
      <c r="I814">
        <v>1469.9549999999999</v>
      </c>
      <c r="J814">
        <v>51.109000000000002</v>
      </c>
      <c r="K814">
        <v>44.741</v>
      </c>
      <c r="L814">
        <v>46.381</v>
      </c>
      <c r="M814">
        <v>40.460999999999999</v>
      </c>
      <c r="N814">
        <v>33.51</v>
      </c>
      <c r="O814">
        <v>25.236999999999998</v>
      </c>
      <c r="Q814">
        <v>1469.9549999999999</v>
      </c>
      <c r="R814">
        <v>39.387434625472281</v>
      </c>
      <c r="S814">
        <v>42.629962254968497</v>
      </c>
      <c r="T814">
        <v>40.049708088359608</v>
      </c>
      <c r="U814">
        <v>43.565602952719026</v>
      </c>
      <c r="V814">
        <v>47.080286189596251</v>
      </c>
      <c r="W814">
        <v>50.247639751325252</v>
      </c>
    </row>
    <row r="815" spans="1:23" x14ac:dyDescent="0.25">
      <c r="A815">
        <v>1476.759</v>
      </c>
      <c r="B815">
        <v>9.4840620662702957</v>
      </c>
      <c r="C815">
        <v>12.406222207498692</v>
      </c>
      <c r="D815">
        <v>13.410133629051247</v>
      </c>
      <c r="E815">
        <v>15.870627516881592</v>
      </c>
      <c r="F815">
        <v>19.25263595112925</v>
      </c>
      <c r="G815">
        <v>24.337853568931504</v>
      </c>
      <c r="I815">
        <v>1476.759</v>
      </c>
      <c r="J815">
        <v>50.945999999999998</v>
      </c>
      <c r="K815">
        <v>44.755000000000003</v>
      </c>
      <c r="L815">
        <v>46.204000000000001</v>
      </c>
      <c r="M815">
        <v>40.25</v>
      </c>
      <c r="N815">
        <v>33.286999999999999</v>
      </c>
      <c r="O815">
        <v>25.065999999999999</v>
      </c>
      <c r="Q815">
        <v>1476.759</v>
      </c>
      <c r="R815">
        <v>39.569937933729705</v>
      </c>
      <c r="S815">
        <v>42.838777792501304</v>
      </c>
      <c r="T815">
        <v>40.385866370948754</v>
      </c>
      <c r="U815">
        <v>43.879372483118409</v>
      </c>
      <c r="V815">
        <v>47.460364048870744</v>
      </c>
      <c r="W815">
        <v>50.59614643106849</v>
      </c>
    </row>
    <row r="816" spans="1:23" x14ac:dyDescent="0.25">
      <c r="A816">
        <v>1483.5640000000001</v>
      </c>
      <c r="B816">
        <v>9.5043660068919316</v>
      </c>
      <c r="C816">
        <v>12.438892885039278</v>
      </c>
      <c r="D816">
        <v>13.272042790642397</v>
      </c>
      <c r="E816">
        <v>15.913975490437659</v>
      </c>
      <c r="F816">
        <v>19.302028364509866</v>
      </c>
      <c r="G816">
        <v>24.301745989142486</v>
      </c>
      <c r="I816">
        <v>1483.5640000000001</v>
      </c>
      <c r="J816">
        <v>51.316000000000003</v>
      </c>
      <c r="K816">
        <v>44.904000000000003</v>
      </c>
      <c r="L816">
        <v>46.616</v>
      </c>
      <c r="M816">
        <v>40.814</v>
      </c>
      <c r="N816">
        <v>33.801000000000002</v>
      </c>
      <c r="O816">
        <v>25.507999999999999</v>
      </c>
      <c r="Q816">
        <v>1483.5640000000001</v>
      </c>
      <c r="R816">
        <v>39.179633993108069</v>
      </c>
      <c r="S816">
        <v>42.657107114960716</v>
      </c>
      <c r="T816">
        <v>40.111957209357605</v>
      </c>
      <c r="U816">
        <v>43.272024509562343</v>
      </c>
      <c r="V816">
        <v>46.896971635490132</v>
      </c>
      <c r="W816">
        <v>50.190254010857515</v>
      </c>
    </row>
    <row r="817" spans="1:23" x14ac:dyDescent="0.25">
      <c r="A817">
        <v>1490.37</v>
      </c>
      <c r="B817">
        <v>9.4985672170482527</v>
      </c>
      <c r="C817">
        <v>12.516295661114309</v>
      </c>
      <c r="D817">
        <v>13.279219148237488</v>
      </c>
      <c r="E817">
        <v>16.034859084705229</v>
      </c>
      <c r="F817">
        <v>19.510430608358352</v>
      </c>
      <c r="G817">
        <v>24.228210502411034</v>
      </c>
      <c r="I817">
        <v>1490.37</v>
      </c>
      <c r="J817">
        <v>51.533000000000001</v>
      </c>
      <c r="K817">
        <v>44.963000000000001</v>
      </c>
      <c r="L817">
        <v>46.902999999999999</v>
      </c>
      <c r="M817">
        <v>41.084000000000003</v>
      </c>
      <c r="N817">
        <v>34.094000000000001</v>
      </c>
      <c r="O817">
        <v>25.966999999999999</v>
      </c>
      <c r="Q817">
        <v>1490.37</v>
      </c>
      <c r="R817">
        <v>38.968432782951744</v>
      </c>
      <c r="S817">
        <v>42.520704338885693</v>
      </c>
      <c r="T817">
        <v>39.817780851762514</v>
      </c>
      <c r="U817">
        <v>42.881140915294765</v>
      </c>
      <c r="V817">
        <v>46.395569391641658</v>
      </c>
      <c r="W817">
        <v>49.80478949758897</v>
      </c>
    </row>
    <row r="818" spans="1:23" x14ac:dyDescent="0.25">
      <c r="A818">
        <v>1497.175</v>
      </c>
      <c r="B818">
        <v>9.4557197044295922</v>
      </c>
      <c r="C818">
        <v>12.597834632182327</v>
      </c>
      <c r="D818">
        <v>13.328555524461075</v>
      </c>
      <c r="E818">
        <v>16.099225913956243</v>
      </c>
      <c r="F818">
        <v>19.550712542459429</v>
      </c>
      <c r="G818">
        <v>24.307890223355543</v>
      </c>
      <c r="I818">
        <v>1497.175</v>
      </c>
      <c r="J818">
        <v>51.561999999999998</v>
      </c>
      <c r="K818">
        <v>44.981999999999999</v>
      </c>
      <c r="L818">
        <v>47.015000000000001</v>
      </c>
      <c r="M818">
        <v>41.128</v>
      </c>
      <c r="N818">
        <v>34.210999999999999</v>
      </c>
      <c r="O818">
        <v>25.835000000000001</v>
      </c>
      <c r="Q818">
        <v>1497.175</v>
      </c>
      <c r="R818">
        <v>38.982280295570412</v>
      </c>
      <c r="S818">
        <v>42.420165367817674</v>
      </c>
      <c r="T818">
        <v>39.656444475538926</v>
      </c>
      <c r="U818">
        <v>42.772774086043754</v>
      </c>
      <c r="V818">
        <v>46.238287457540572</v>
      </c>
      <c r="W818">
        <v>49.85710977664445</v>
      </c>
    </row>
    <row r="819" spans="1:23" x14ac:dyDescent="0.25">
      <c r="A819">
        <v>1503.981</v>
      </c>
      <c r="B819">
        <v>9.3099709924235245</v>
      </c>
      <c r="C819">
        <v>12.535936969439625</v>
      </c>
      <c r="D819">
        <v>13.327661384760097</v>
      </c>
      <c r="E819">
        <v>15.970501049343625</v>
      </c>
      <c r="F819">
        <v>19.428411334460904</v>
      </c>
      <c r="G819">
        <v>24.274178647644305</v>
      </c>
      <c r="I819">
        <v>1503.981</v>
      </c>
      <c r="J819">
        <v>51.639000000000003</v>
      </c>
      <c r="K819">
        <v>44.978999999999999</v>
      </c>
      <c r="L819">
        <v>47.048000000000002</v>
      </c>
      <c r="M819">
        <v>41.170999999999999</v>
      </c>
      <c r="N819">
        <v>34.259</v>
      </c>
      <c r="O819">
        <v>26.047999999999998</v>
      </c>
      <c r="Q819">
        <v>1503.981</v>
      </c>
      <c r="R819">
        <v>39.051029007576474</v>
      </c>
      <c r="S819">
        <v>42.485063030560376</v>
      </c>
      <c r="T819">
        <v>39.6243386152399</v>
      </c>
      <c r="U819">
        <v>42.858498950656376</v>
      </c>
      <c r="V819">
        <v>46.312588665539096</v>
      </c>
      <c r="W819">
        <v>49.677821352355693</v>
      </c>
    </row>
    <row r="820" spans="1:23" x14ac:dyDescent="0.25">
      <c r="A820">
        <v>1510.788</v>
      </c>
      <c r="B820">
        <v>9.3406184298736399</v>
      </c>
      <c r="C820">
        <v>12.582634946989385</v>
      </c>
      <c r="D820">
        <v>13.392025430857805</v>
      </c>
      <c r="E820">
        <v>16.003180367296078</v>
      </c>
      <c r="F820">
        <v>19.398607027138002</v>
      </c>
      <c r="G820">
        <v>24.406708596157593</v>
      </c>
      <c r="I820">
        <v>1510.788</v>
      </c>
      <c r="J820">
        <v>51.362000000000002</v>
      </c>
      <c r="K820">
        <v>45.033999999999999</v>
      </c>
      <c r="L820">
        <v>46.709000000000003</v>
      </c>
      <c r="M820">
        <v>40.661999999999999</v>
      </c>
      <c r="N820">
        <v>33.738</v>
      </c>
      <c r="O820">
        <v>25.585999999999999</v>
      </c>
      <c r="Q820">
        <v>1510.788</v>
      </c>
      <c r="R820">
        <v>39.297381570126362</v>
      </c>
      <c r="S820">
        <v>42.383365053010614</v>
      </c>
      <c r="T820">
        <v>39.89897456914219</v>
      </c>
      <c r="U820">
        <v>43.334819632703926</v>
      </c>
      <c r="V820">
        <v>46.863392972862002</v>
      </c>
      <c r="W820">
        <v>50.007291403842409</v>
      </c>
    </row>
    <row r="821" spans="1:23" x14ac:dyDescent="0.25">
      <c r="A821">
        <v>1517.5940000000001</v>
      </c>
      <c r="B821">
        <v>9.2999066779110358</v>
      </c>
      <c r="C821">
        <v>12.433145467455645</v>
      </c>
      <c r="D821">
        <v>13.254791965841932</v>
      </c>
      <c r="E821">
        <v>15.718014382252475</v>
      </c>
      <c r="F821">
        <v>19.186411733357346</v>
      </c>
      <c r="G821">
        <v>24.189414369911365</v>
      </c>
      <c r="I821">
        <v>1517.5940000000001</v>
      </c>
      <c r="J821">
        <v>51.411999999999999</v>
      </c>
      <c r="K821">
        <v>45.054000000000002</v>
      </c>
      <c r="L821">
        <v>46.756</v>
      </c>
      <c r="M821">
        <v>40.710999999999999</v>
      </c>
      <c r="N821">
        <v>33.750999999999998</v>
      </c>
      <c r="O821">
        <v>25.565000000000001</v>
      </c>
      <c r="Q821">
        <v>1517.5940000000001</v>
      </c>
      <c r="R821">
        <v>39.288093322088969</v>
      </c>
      <c r="S821">
        <v>42.512854532544353</v>
      </c>
      <c r="T821">
        <v>39.989208034158068</v>
      </c>
      <c r="U821">
        <v>43.570985617747525</v>
      </c>
      <c r="V821">
        <v>47.062588266642649</v>
      </c>
      <c r="W821">
        <v>50.245585630088641</v>
      </c>
    </row>
    <row r="822" spans="1:23" x14ac:dyDescent="0.25">
      <c r="A822">
        <v>1524.402</v>
      </c>
      <c r="B822">
        <v>9.337583606692986</v>
      </c>
      <c r="C822">
        <v>12.395134406052701</v>
      </c>
      <c r="D822">
        <v>13.195909964088102</v>
      </c>
      <c r="E822">
        <v>15.726419216370843</v>
      </c>
      <c r="F822">
        <v>19.298392536122957</v>
      </c>
      <c r="G822">
        <v>24.230842842094543</v>
      </c>
      <c r="I822">
        <v>1524.402</v>
      </c>
      <c r="J822">
        <v>51.665999999999997</v>
      </c>
      <c r="K822">
        <v>45.195999999999998</v>
      </c>
      <c r="L822">
        <v>47.091000000000001</v>
      </c>
      <c r="M822">
        <v>41.110999999999997</v>
      </c>
      <c r="N822">
        <v>34.128999999999998</v>
      </c>
      <c r="O822">
        <v>26.003</v>
      </c>
      <c r="Q822">
        <v>1524.402</v>
      </c>
      <c r="R822">
        <v>38.996416393307015</v>
      </c>
      <c r="S822">
        <v>42.408865593947297</v>
      </c>
      <c r="T822">
        <v>39.713090035911897</v>
      </c>
      <c r="U822">
        <v>43.16258078362916</v>
      </c>
      <c r="V822">
        <v>46.572607463877048</v>
      </c>
      <c r="W822">
        <v>49.766157157905454</v>
      </c>
    </row>
    <row r="823" spans="1:23" x14ac:dyDescent="0.25">
      <c r="A823">
        <v>1531.2090000000001</v>
      </c>
      <c r="B823">
        <v>9.3509256192853272</v>
      </c>
      <c r="C823">
        <v>12.293074501059266</v>
      </c>
      <c r="D823">
        <v>13.096570380196749</v>
      </c>
      <c r="E823">
        <v>15.641250360097871</v>
      </c>
      <c r="F823">
        <v>19.295296490581567</v>
      </c>
      <c r="G823">
        <v>24.069342909335461</v>
      </c>
      <c r="I823">
        <v>1531.2090000000001</v>
      </c>
      <c r="J823">
        <v>51.621000000000002</v>
      </c>
      <c r="K823">
        <v>45.173999999999999</v>
      </c>
      <c r="L823">
        <v>47.024000000000001</v>
      </c>
      <c r="M823">
        <v>41.064999999999998</v>
      </c>
      <c r="N823">
        <v>34.076000000000001</v>
      </c>
      <c r="O823">
        <v>25.914000000000001</v>
      </c>
      <c r="Q823">
        <v>1531.2090000000001</v>
      </c>
      <c r="R823">
        <v>39.028074380714671</v>
      </c>
      <c r="S823">
        <v>42.532925498940735</v>
      </c>
      <c r="T823">
        <v>39.879429619803247</v>
      </c>
      <c r="U823">
        <v>43.293749639902131</v>
      </c>
      <c r="V823">
        <v>46.628703509418443</v>
      </c>
      <c r="W823">
        <v>50.016657090664538</v>
      </c>
    </row>
    <row r="824" spans="1:23" x14ac:dyDescent="0.25">
      <c r="A824">
        <v>1538.0170000000001</v>
      </c>
      <c r="B824">
        <v>9.4125001473727092</v>
      </c>
      <c r="C824">
        <v>12.285641497842104</v>
      </c>
      <c r="D824">
        <v>13.14455377058086</v>
      </c>
      <c r="E824">
        <v>15.62310166928345</v>
      </c>
      <c r="F824">
        <v>19.309352613068953</v>
      </c>
      <c r="G824">
        <v>24.07889399470351</v>
      </c>
      <c r="I824">
        <v>1538.0170000000001</v>
      </c>
      <c r="J824">
        <v>51.295000000000002</v>
      </c>
      <c r="K824">
        <v>45.115000000000002</v>
      </c>
      <c r="L824">
        <v>46.698999999999998</v>
      </c>
      <c r="M824">
        <v>40.701000000000001</v>
      </c>
      <c r="N824">
        <v>33.69</v>
      </c>
      <c r="O824">
        <v>25.376999999999999</v>
      </c>
      <c r="Q824">
        <v>1538.0170000000001</v>
      </c>
      <c r="R824">
        <v>39.292499852627287</v>
      </c>
      <c r="S824">
        <v>42.599358502157898</v>
      </c>
      <c r="T824">
        <v>40.156446229419146</v>
      </c>
      <c r="U824">
        <v>43.675898330716549</v>
      </c>
      <c r="V824">
        <v>47.00064738693105</v>
      </c>
      <c r="W824">
        <v>50.544106005296499</v>
      </c>
    </row>
    <row r="825" spans="1:23" x14ac:dyDescent="0.25">
      <c r="A825">
        <v>1544.825</v>
      </c>
      <c r="B825">
        <v>9.3733253325230788</v>
      </c>
      <c r="C825">
        <v>12.344084466012166</v>
      </c>
      <c r="D825">
        <v>13.18433915596329</v>
      </c>
      <c r="E825">
        <v>15.600889333995683</v>
      </c>
      <c r="F825">
        <v>19.363782724109356</v>
      </c>
      <c r="G825">
        <v>24.116299482806493</v>
      </c>
      <c r="I825">
        <v>1544.825</v>
      </c>
      <c r="J825">
        <v>51.33</v>
      </c>
      <c r="K825">
        <v>45.154000000000003</v>
      </c>
      <c r="L825">
        <v>46.743000000000002</v>
      </c>
      <c r="M825">
        <v>40.758000000000003</v>
      </c>
      <c r="N825">
        <v>33.765999999999998</v>
      </c>
      <c r="O825">
        <v>25.539000000000001</v>
      </c>
      <c r="Q825">
        <v>1544.825</v>
      </c>
      <c r="R825">
        <v>39.296674667476921</v>
      </c>
      <c r="S825">
        <v>42.501915533987827</v>
      </c>
      <c r="T825">
        <v>40.072660844036704</v>
      </c>
      <c r="U825">
        <v>43.641110666004316</v>
      </c>
      <c r="V825">
        <v>46.870217275890653</v>
      </c>
      <c r="W825">
        <v>50.344700517193502</v>
      </c>
    </row>
    <row r="826" spans="1:23" x14ac:dyDescent="0.25">
      <c r="A826">
        <v>1551.633</v>
      </c>
      <c r="B826">
        <v>9.3077358187500039</v>
      </c>
      <c r="C826">
        <v>12.440167365366943</v>
      </c>
      <c r="D826">
        <v>13.193889910515125</v>
      </c>
      <c r="E826">
        <v>15.671285763762171</v>
      </c>
      <c r="F826">
        <v>19.368185364980853</v>
      </c>
      <c r="G826">
        <v>24.116790553120588</v>
      </c>
      <c r="I826">
        <v>1551.633</v>
      </c>
      <c r="J826">
        <v>51.393999999999998</v>
      </c>
      <c r="K826">
        <v>45.27</v>
      </c>
      <c r="L826">
        <v>46.753</v>
      </c>
      <c r="M826">
        <v>40.799999999999997</v>
      </c>
      <c r="N826">
        <v>33.752000000000002</v>
      </c>
      <c r="O826">
        <v>25.370999999999999</v>
      </c>
      <c r="Q826">
        <v>1551.633</v>
      </c>
      <c r="R826">
        <v>39.298264181249998</v>
      </c>
      <c r="S826">
        <v>42.289832634633058</v>
      </c>
      <c r="T826">
        <v>40.053110089484875</v>
      </c>
      <c r="U826">
        <v>43.528714236237832</v>
      </c>
      <c r="V826">
        <v>46.879814635019137</v>
      </c>
      <c r="W826">
        <v>50.512209446879417</v>
      </c>
    </row>
    <row r="827" spans="1:23" x14ac:dyDescent="0.25">
      <c r="A827">
        <v>1558.442</v>
      </c>
      <c r="B827">
        <v>9.2059757261539641</v>
      </c>
      <c r="C827">
        <v>12.398589588763683</v>
      </c>
      <c r="D827">
        <v>13.136996770814958</v>
      </c>
      <c r="E827">
        <v>15.646673811485455</v>
      </c>
      <c r="F827">
        <v>19.19285163693667</v>
      </c>
      <c r="G827">
        <v>24.06310276173685</v>
      </c>
      <c r="I827">
        <v>1558.442</v>
      </c>
      <c r="J827">
        <v>51.325000000000003</v>
      </c>
      <c r="K827">
        <v>45.252000000000002</v>
      </c>
      <c r="L827">
        <v>46.645000000000003</v>
      </c>
      <c r="M827">
        <v>40.664999999999999</v>
      </c>
      <c r="N827">
        <v>33.606999999999999</v>
      </c>
      <c r="O827">
        <v>25.181000000000001</v>
      </c>
      <c r="Q827">
        <v>1558.442</v>
      </c>
      <c r="R827">
        <v>39.469024273846031</v>
      </c>
      <c r="S827">
        <v>42.349410411236313</v>
      </c>
      <c r="T827">
        <v>40.218003229185037</v>
      </c>
      <c r="U827">
        <v>43.688326188514544</v>
      </c>
      <c r="V827">
        <v>47.200148363063335</v>
      </c>
      <c r="W827">
        <v>50.755897238263152</v>
      </c>
    </row>
    <row r="828" spans="1:23" x14ac:dyDescent="0.25">
      <c r="A828">
        <v>1565.251</v>
      </c>
      <c r="B828">
        <v>9.0950470060508728</v>
      </c>
      <c r="C828">
        <v>12.342973403155026</v>
      </c>
      <c r="D828">
        <v>12.980574550758787</v>
      </c>
      <c r="E828">
        <v>15.630072845270133</v>
      </c>
      <c r="F828">
        <v>19.031121810946001</v>
      </c>
      <c r="G828">
        <v>23.920448489413236</v>
      </c>
      <c r="I828">
        <v>1565.251</v>
      </c>
      <c r="J828">
        <v>51.716000000000001</v>
      </c>
      <c r="K828">
        <v>45.348999999999997</v>
      </c>
      <c r="L828">
        <v>47.195999999999998</v>
      </c>
      <c r="M828">
        <v>41.22</v>
      </c>
      <c r="N828">
        <v>34.180999999999997</v>
      </c>
      <c r="O828">
        <v>25.805</v>
      </c>
      <c r="Q828">
        <v>1565.251</v>
      </c>
      <c r="R828">
        <v>39.18895299394913</v>
      </c>
      <c r="S828">
        <v>42.308026596844975</v>
      </c>
      <c r="T828">
        <v>39.823425449241213</v>
      </c>
      <c r="U828">
        <v>43.149927154729866</v>
      </c>
      <c r="V828">
        <v>46.787878189053998</v>
      </c>
      <c r="W828">
        <v>50.274551510586761</v>
      </c>
    </row>
    <row r="829" spans="1:23" x14ac:dyDescent="0.25">
      <c r="A829">
        <v>1572.0609999999999</v>
      </c>
      <c r="B829">
        <v>9.1438080959140642</v>
      </c>
      <c r="C829">
        <v>12.279064688304356</v>
      </c>
      <c r="D829">
        <v>12.900287432713519</v>
      </c>
      <c r="E829">
        <v>15.685236092042654</v>
      </c>
      <c r="F829">
        <v>18.97226324761991</v>
      </c>
      <c r="G829">
        <v>23.8231872766031</v>
      </c>
      <c r="I829">
        <v>1572.0609999999999</v>
      </c>
      <c r="J829">
        <v>51.83</v>
      </c>
      <c r="K829">
        <v>45.401000000000003</v>
      </c>
      <c r="L829">
        <v>47.344999999999999</v>
      </c>
      <c r="M829">
        <v>41.41</v>
      </c>
      <c r="N829">
        <v>34.442999999999998</v>
      </c>
      <c r="O829">
        <v>26.071999999999999</v>
      </c>
      <c r="Q829">
        <v>1572.0609999999999</v>
      </c>
      <c r="R829">
        <v>39.026191904085934</v>
      </c>
      <c r="S829">
        <v>42.319935311695644</v>
      </c>
      <c r="T829">
        <v>39.754712567286482</v>
      </c>
      <c r="U829">
        <v>42.904763907957346</v>
      </c>
      <c r="V829">
        <v>46.584736752380095</v>
      </c>
      <c r="W829">
        <v>50.104812723396897</v>
      </c>
    </row>
    <row r="830" spans="1:23" x14ac:dyDescent="0.25">
      <c r="A830">
        <v>1578.87</v>
      </c>
      <c r="B830">
        <v>9.122814335260621</v>
      </c>
      <c r="C830">
        <v>12.180127661010301</v>
      </c>
      <c r="D830">
        <v>12.855496054797483</v>
      </c>
      <c r="E830">
        <v>15.624220235161797</v>
      </c>
      <c r="F830">
        <v>18.943514399917955</v>
      </c>
      <c r="G830">
        <v>23.815708088247046</v>
      </c>
      <c r="I830">
        <v>1578.87</v>
      </c>
      <c r="J830">
        <v>51.911999999999999</v>
      </c>
      <c r="K830">
        <v>45.414999999999999</v>
      </c>
      <c r="L830">
        <v>47.493000000000002</v>
      </c>
      <c r="M830">
        <v>41.48</v>
      </c>
      <c r="N830">
        <v>34.619</v>
      </c>
      <c r="O830">
        <v>26.192</v>
      </c>
      <c r="Q830">
        <v>1578.87</v>
      </c>
      <c r="R830">
        <v>38.96518566473938</v>
      </c>
      <c r="S830">
        <v>42.404872338989698</v>
      </c>
      <c r="T830">
        <v>39.651503945202514</v>
      </c>
      <c r="U830">
        <v>42.89577976483821</v>
      </c>
      <c r="V830">
        <v>46.437485600082042</v>
      </c>
      <c r="W830">
        <v>49.992291911752943</v>
      </c>
    </row>
    <row r="831" spans="1:23" x14ac:dyDescent="0.25">
      <c r="A831">
        <v>1585.68</v>
      </c>
      <c r="B831">
        <v>9.176483541358051</v>
      </c>
      <c r="C831">
        <v>12.164967703262876</v>
      </c>
      <c r="D831">
        <v>12.94482226545068</v>
      </c>
      <c r="E831">
        <v>15.579962024037162</v>
      </c>
      <c r="F831">
        <v>19.025720886559792</v>
      </c>
      <c r="G831">
        <v>23.898445777748581</v>
      </c>
      <c r="I831">
        <v>1585.68</v>
      </c>
      <c r="J831">
        <v>51.895000000000003</v>
      </c>
      <c r="K831">
        <v>45.496000000000002</v>
      </c>
      <c r="L831">
        <v>47.466000000000001</v>
      </c>
      <c r="M831">
        <v>41.398000000000003</v>
      </c>
      <c r="N831">
        <v>34.451000000000001</v>
      </c>
      <c r="O831">
        <v>25.954000000000001</v>
      </c>
      <c r="Q831">
        <v>1585.68</v>
      </c>
      <c r="R831">
        <v>38.928516458641944</v>
      </c>
      <c r="S831">
        <v>42.339032296737123</v>
      </c>
      <c r="T831">
        <v>39.589177734549317</v>
      </c>
      <c r="U831">
        <v>43.022037975962832</v>
      </c>
      <c r="V831">
        <v>46.523279113440211</v>
      </c>
      <c r="W831">
        <v>50.147554222251415</v>
      </c>
    </row>
    <row r="832" spans="1:23" x14ac:dyDescent="0.25">
      <c r="A832">
        <v>1592.491</v>
      </c>
      <c r="B832">
        <v>9.1011402495753213</v>
      </c>
      <c r="C832">
        <v>12.001003106606685</v>
      </c>
      <c r="D832">
        <v>12.791192381288891</v>
      </c>
      <c r="E832">
        <v>15.339361297320876</v>
      </c>
      <c r="F832">
        <v>18.943266208787065</v>
      </c>
      <c r="G832">
        <v>23.811039876102054</v>
      </c>
      <c r="I832">
        <v>1592.491</v>
      </c>
      <c r="J832">
        <v>52.448999999999998</v>
      </c>
      <c r="K832">
        <v>45.53</v>
      </c>
      <c r="L832">
        <v>48.171999999999997</v>
      </c>
      <c r="M832">
        <v>42.218000000000004</v>
      </c>
      <c r="N832">
        <v>35.280999999999999</v>
      </c>
      <c r="O832">
        <v>26.846</v>
      </c>
      <c r="Q832">
        <v>1592.491</v>
      </c>
      <c r="R832">
        <v>38.449859750424679</v>
      </c>
      <c r="S832">
        <v>42.46899689339331</v>
      </c>
      <c r="T832">
        <v>39.036807618711109</v>
      </c>
      <c r="U832">
        <v>42.442638702679119</v>
      </c>
      <c r="V832">
        <v>45.775733791212929</v>
      </c>
      <c r="W832">
        <v>49.342960123897939</v>
      </c>
    </row>
    <row r="833" spans="1:23" x14ac:dyDescent="0.25">
      <c r="A833">
        <v>1599.3019999999999</v>
      </c>
      <c r="B833">
        <v>9.0989383206256491</v>
      </c>
      <c r="C833">
        <v>12.034772521802569</v>
      </c>
      <c r="D833">
        <v>12.837272814883031</v>
      </c>
      <c r="E833">
        <v>15.278533653826448</v>
      </c>
      <c r="F833">
        <v>19.052766216970173</v>
      </c>
      <c r="G833">
        <v>23.772127176753827</v>
      </c>
      <c r="I833">
        <v>1599.3019999999999</v>
      </c>
      <c r="J833">
        <v>52.02</v>
      </c>
      <c r="K833">
        <v>45.558999999999997</v>
      </c>
      <c r="L833">
        <v>47.609000000000002</v>
      </c>
      <c r="M833">
        <v>41.607999999999997</v>
      </c>
      <c r="N833">
        <v>34.570999999999998</v>
      </c>
      <c r="O833">
        <v>26.177</v>
      </c>
      <c r="Q833">
        <v>1599.3019999999999</v>
      </c>
      <c r="R833">
        <v>38.881061679374348</v>
      </c>
      <c r="S833">
        <v>42.406227478197437</v>
      </c>
      <c r="T833">
        <v>39.553727185116969</v>
      </c>
      <c r="U833">
        <v>43.113466346173553</v>
      </c>
      <c r="V833">
        <v>46.376233783029832</v>
      </c>
      <c r="W833">
        <v>50.050872823246181</v>
      </c>
    </row>
    <row r="834" spans="1:23" x14ac:dyDescent="0.25">
      <c r="A834">
        <v>1606.1130000000001</v>
      </c>
      <c r="B834">
        <v>9.0412992862742456</v>
      </c>
      <c r="C834">
        <v>12.097677828765821</v>
      </c>
      <c r="D834">
        <v>12.798844482473642</v>
      </c>
      <c r="E834">
        <v>15.248246599083631</v>
      </c>
      <c r="F834">
        <v>19.094890161481441</v>
      </c>
      <c r="G834">
        <v>23.649269783350668</v>
      </c>
      <c r="I834">
        <v>1606.1130000000001</v>
      </c>
      <c r="J834">
        <v>51.924999999999997</v>
      </c>
      <c r="K834">
        <v>45.628999999999998</v>
      </c>
      <c r="L834">
        <v>47.417999999999999</v>
      </c>
      <c r="M834">
        <v>41.491999999999997</v>
      </c>
      <c r="N834">
        <v>34.293999999999997</v>
      </c>
      <c r="O834">
        <v>25.88</v>
      </c>
      <c r="Q834">
        <v>1606.1130000000001</v>
      </c>
      <c r="R834">
        <v>39.033700713725757</v>
      </c>
      <c r="S834">
        <v>42.273322171234184</v>
      </c>
      <c r="T834">
        <v>39.78315551752636</v>
      </c>
      <c r="U834">
        <v>43.259753400916374</v>
      </c>
      <c r="V834">
        <v>46.611109838518558</v>
      </c>
      <c r="W834">
        <v>50.470730216649336</v>
      </c>
    </row>
    <row r="835" spans="1:23" x14ac:dyDescent="0.25">
      <c r="A835">
        <v>1612.924</v>
      </c>
      <c r="B835">
        <v>8.8702170831098037</v>
      </c>
      <c r="C835">
        <v>12.03258195781993</v>
      </c>
      <c r="D835">
        <v>12.555807747442659</v>
      </c>
      <c r="E835">
        <v>15.044230191915556</v>
      </c>
      <c r="F835">
        <v>18.860020868217763</v>
      </c>
      <c r="G835">
        <v>23.418408352792806</v>
      </c>
      <c r="I835">
        <v>1612.924</v>
      </c>
      <c r="J835">
        <v>52.320999999999998</v>
      </c>
      <c r="K835">
        <v>45.771000000000001</v>
      </c>
      <c r="L835">
        <v>47.893999999999998</v>
      </c>
      <c r="M835">
        <v>42.023000000000003</v>
      </c>
      <c r="N835">
        <v>34.575000000000003</v>
      </c>
      <c r="O835">
        <v>26.116</v>
      </c>
      <c r="Q835">
        <v>1612.924</v>
      </c>
      <c r="R835">
        <v>38.808782916890195</v>
      </c>
      <c r="S835">
        <v>42.196418042180071</v>
      </c>
      <c r="T835">
        <v>39.550192252557345</v>
      </c>
      <c r="U835">
        <v>42.932769808084444</v>
      </c>
      <c r="V835">
        <v>46.564979131782238</v>
      </c>
      <c r="W835">
        <v>50.465591647207191</v>
      </c>
    </row>
    <row r="836" spans="1:23" x14ac:dyDescent="0.25">
      <c r="A836">
        <v>1619.7360000000001</v>
      </c>
      <c r="B836">
        <v>8.6692035651332979</v>
      </c>
      <c r="C836">
        <v>11.967368661771213</v>
      </c>
      <c r="D836">
        <v>12.315399766215782</v>
      </c>
      <c r="E836">
        <v>14.885903663385509</v>
      </c>
      <c r="F836">
        <v>18.50462330869254</v>
      </c>
      <c r="G836">
        <v>23.169917583901629</v>
      </c>
      <c r="I836">
        <v>1619.7360000000001</v>
      </c>
      <c r="J836">
        <v>52.597000000000001</v>
      </c>
      <c r="K836">
        <v>45.862000000000002</v>
      </c>
      <c r="L836">
        <v>48.148000000000003</v>
      </c>
      <c r="M836">
        <v>42.417999999999999</v>
      </c>
      <c r="N836">
        <v>34.85</v>
      </c>
      <c r="O836">
        <v>25.969000000000001</v>
      </c>
      <c r="Q836">
        <v>1619.7360000000001</v>
      </c>
      <c r="R836">
        <v>38.733796434866704</v>
      </c>
      <c r="S836">
        <v>42.170631338228787</v>
      </c>
      <c r="T836">
        <v>39.536600233784213</v>
      </c>
      <c r="U836">
        <v>42.696096336614488</v>
      </c>
      <c r="V836">
        <v>46.645376691307462</v>
      </c>
      <c r="W836">
        <v>50.861082416098377</v>
      </c>
    </row>
    <row r="837" spans="1:23" x14ac:dyDescent="0.25">
      <c r="A837">
        <v>1626.548</v>
      </c>
      <c r="B837">
        <v>8.7160888195549493</v>
      </c>
      <c r="C837">
        <v>11.913104511236499</v>
      </c>
      <c r="D837">
        <v>12.377092290167331</v>
      </c>
      <c r="E837">
        <v>14.976832874839218</v>
      </c>
      <c r="F837">
        <v>18.424052422063429</v>
      </c>
      <c r="G837">
        <v>23.245746979355161</v>
      </c>
      <c r="I837">
        <v>1626.548</v>
      </c>
      <c r="J837">
        <v>52.646999999999998</v>
      </c>
      <c r="K837">
        <v>45.981000000000002</v>
      </c>
      <c r="L837">
        <v>48.152999999999999</v>
      </c>
      <c r="M837">
        <v>42.363999999999997</v>
      </c>
      <c r="N837">
        <v>34.597999999999999</v>
      </c>
      <c r="O837">
        <v>25.978000000000002</v>
      </c>
      <c r="Q837">
        <v>1626.548</v>
      </c>
      <c r="R837">
        <v>38.636911180445054</v>
      </c>
      <c r="S837">
        <v>42.105895488763501</v>
      </c>
      <c r="T837">
        <v>39.469907709832668</v>
      </c>
      <c r="U837">
        <v>42.659167125160785</v>
      </c>
      <c r="V837">
        <v>46.977947577936575</v>
      </c>
      <c r="W837">
        <v>50.77625302064483</v>
      </c>
    </row>
    <row r="838" spans="1:23" x14ac:dyDescent="0.25">
      <c r="A838">
        <v>1633.3610000000001</v>
      </c>
      <c r="B838">
        <v>8.6918562435913991</v>
      </c>
      <c r="C838">
        <v>11.828537979686562</v>
      </c>
      <c r="D838">
        <v>12.385387365956705</v>
      </c>
      <c r="E838">
        <v>14.932040688940111</v>
      </c>
      <c r="F838">
        <v>18.352327117008087</v>
      </c>
      <c r="G838">
        <v>23.263289744469294</v>
      </c>
      <c r="I838">
        <v>1633.3610000000001</v>
      </c>
      <c r="J838">
        <v>52.9</v>
      </c>
      <c r="K838">
        <v>46.076999999999998</v>
      </c>
      <c r="L838">
        <v>48.396999999999998</v>
      </c>
      <c r="M838">
        <v>42.622999999999998</v>
      </c>
      <c r="N838">
        <v>34.768999999999998</v>
      </c>
      <c r="O838">
        <v>26.201000000000001</v>
      </c>
      <c r="Q838">
        <v>1633.3610000000001</v>
      </c>
      <c r="R838">
        <v>38.408143756408606</v>
      </c>
      <c r="S838">
        <v>42.094462020313443</v>
      </c>
      <c r="T838">
        <v>39.217612634043299</v>
      </c>
      <c r="U838">
        <v>42.44495931105989</v>
      </c>
      <c r="V838">
        <v>46.878672882991907</v>
      </c>
      <c r="W838">
        <v>50.535710255530716</v>
      </c>
    </row>
    <row r="839" spans="1:23" x14ac:dyDescent="0.25">
      <c r="A839">
        <v>1640.174</v>
      </c>
      <c r="B839">
        <v>8.7069348508888424</v>
      </c>
      <c r="C839">
        <v>11.695031866466046</v>
      </c>
      <c r="D839">
        <v>12.389170533312241</v>
      </c>
      <c r="E839">
        <v>14.949062913987595</v>
      </c>
      <c r="F839">
        <v>18.274378510442162</v>
      </c>
      <c r="G839">
        <v>23.287670716454777</v>
      </c>
      <c r="I839">
        <v>1640.174</v>
      </c>
      <c r="J839">
        <v>52.759</v>
      </c>
      <c r="K839">
        <v>46.029000000000003</v>
      </c>
      <c r="L839">
        <v>48.345999999999997</v>
      </c>
      <c r="M839">
        <v>42.587000000000003</v>
      </c>
      <c r="N839">
        <v>34.893000000000001</v>
      </c>
      <c r="O839">
        <v>26.323</v>
      </c>
      <c r="Q839">
        <v>1640.174</v>
      </c>
      <c r="R839">
        <v>38.534065149111157</v>
      </c>
      <c r="S839">
        <v>42.275968133533951</v>
      </c>
      <c r="T839">
        <v>39.264829466687765</v>
      </c>
      <c r="U839">
        <v>42.4639370860124</v>
      </c>
      <c r="V839">
        <v>46.832621489557837</v>
      </c>
      <c r="W839">
        <v>50.389329283545216</v>
      </c>
    </row>
    <row r="840" spans="1:23" x14ac:dyDescent="0.25">
      <c r="A840">
        <v>1646.9870000000001</v>
      </c>
      <c r="B840">
        <v>8.7839682555870091</v>
      </c>
      <c r="C840">
        <v>11.703533966863045</v>
      </c>
      <c r="D840">
        <v>12.430197965161438</v>
      </c>
      <c r="E840">
        <v>15.048261070239093</v>
      </c>
      <c r="F840">
        <v>18.381449472013237</v>
      </c>
      <c r="G840">
        <v>23.285450183676591</v>
      </c>
      <c r="I840">
        <v>1646.9870000000001</v>
      </c>
      <c r="J840">
        <v>52.912999999999997</v>
      </c>
      <c r="K840">
        <v>46.078000000000003</v>
      </c>
      <c r="L840">
        <v>48.521999999999998</v>
      </c>
      <c r="M840">
        <v>42.722000000000001</v>
      </c>
      <c r="N840">
        <v>35.091000000000001</v>
      </c>
      <c r="O840">
        <v>26.513000000000002</v>
      </c>
      <c r="Q840">
        <v>1646.9870000000001</v>
      </c>
      <c r="R840">
        <v>38.303031744412991</v>
      </c>
      <c r="S840">
        <v>42.218466033136949</v>
      </c>
      <c r="T840">
        <v>39.047802034838561</v>
      </c>
      <c r="U840">
        <v>42.229738929760906</v>
      </c>
      <c r="V840">
        <v>46.527550527986755</v>
      </c>
      <c r="W840">
        <v>50.201549816323407</v>
      </c>
    </row>
    <row r="841" spans="1:23" x14ac:dyDescent="0.25">
      <c r="A841">
        <v>1653.8</v>
      </c>
      <c r="B841">
        <v>8.7149354949154567</v>
      </c>
      <c r="C841">
        <v>11.623557075581354</v>
      </c>
      <c r="D841">
        <v>12.269339152163248</v>
      </c>
      <c r="E841">
        <v>15.035572158914126</v>
      </c>
      <c r="F841">
        <v>18.400044282071242</v>
      </c>
      <c r="G841">
        <v>23.091105692730018</v>
      </c>
      <c r="I841">
        <v>1653.8</v>
      </c>
      <c r="J841">
        <v>53.192999999999998</v>
      </c>
      <c r="K841">
        <v>46.183</v>
      </c>
      <c r="L841">
        <v>48.930999999999997</v>
      </c>
      <c r="M841">
        <v>43.091000000000001</v>
      </c>
      <c r="N841">
        <v>35.518000000000001</v>
      </c>
      <c r="O841">
        <v>26.722999999999999</v>
      </c>
      <c r="Q841">
        <v>1653.8</v>
      </c>
      <c r="R841">
        <v>38.092064505084544</v>
      </c>
      <c r="S841">
        <v>42.193442924418648</v>
      </c>
      <c r="T841">
        <v>38.799660847836755</v>
      </c>
      <c r="U841">
        <v>41.873427841085871</v>
      </c>
      <c r="V841">
        <v>46.081955717928757</v>
      </c>
      <c r="W841">
        <v>50.185894307269983</v>
      </c>
    </row>
    <row r="842" spans="1:23" x14ac:dyDescent="0.25">
      <c r="A842">
        <v>1660.614</v>
      </c>
      <c r="B842">
        <v>8.6512971822731668</v>
      </c>
      <c r="C842">
        <v>11.550569222833191</v>
      </c>
      <c r="D842">
        <v>12.193404661374522</v>
      </c>
      <c r="E842">
        <v>15.011503709299253</v>
      </c>
      <c r="F842">
        <v>18.403714096303002</v>
      </c>
      <c r="G842">
        <v>23.012298848325411</v>
      </c>
      <c r="I842">
        <v>1660.614</v>
      </c>
      <c r="J842">
        <v>53.213000000000001</v>
      </c>
      <c r="K842">
        <v>46.188000000000002</v>
      </c>
      <c r="L842">
        <v>48.908000000000001</v>
      </c>
      <c r="M842">
        <v>43.106999999999999</v>
      </c>
      <c r="N842">
        <v>35.500999999999998</v>
      </c>
      <c r="O842">
        <v>26.853999999999999</v>
      </c>
      <c r="Q842">
        <v>1660.614</v>
      </c>
      <c r="R842">
        <v>38.13570281772683</v>
      </c>
      <c r="S842">
        <v>42.261430777166808</v>
      </c>
      <c r="T842">
        <v>38.898595338625476</v>
      </c>
      <c r="U842">
        <v>41.881496290700746</v>
      </c>
      <c r="V842">
        <v>46.09528590369699</v>
      </c>
      <c r="W842">
        <v>50.133701151674586</v>
      </c>
    </row>
    <row r="843" spans="1:23" x14ac:dyDescent="0.25">
      <c r="A843">
        <v>1667.4280000000001</v>
      </c>
      <c r="B843">
        <v>8.4490787795911242</v>
      </c>
      <c r="C843">
        <v>11.544331779483091</v>
      </c>
      <c r="D843">
        <v>11.973205707236062</v>
      </c>
      <c r="E843">
        <v>14.779488681738858</v>
      </c>
      <c r="F843">
        <v>18.267817398164308</v>
      </c>
      <c r="G843">
        <v>22.95556213401985</v>
      </c>
      <c r="I843">
        <v>1667.4280000000001</v>
      </c>
      <c r="J843">
        <v>53.378999999999998</v>
      </c>
      <c r="K843">
        <v>46.204000000000001</v>
      </c>
      <c r="L843">
        <v>49.06</v>
      </c>
      <c r="M843">
        <v>43.365000000000002</v>
      </c>
      <c r="N843">
        <v>35.634999999999998</v>
      </c>
      <c r="O843">
        <v>26.93</v>
      </c>
      <c r="Q843">
        <v>1667.4280000000001</v>
      </c>
      <c r="R843">
        <v>38.171921220408876</v>
      </c>
      <c r="S843">
        <v>42.251668220516905</v>
      </c>
      <c r="T843">
        <v>38.966794292763936</v>
      </c>
      <c r="U843">
        <v>41.855511318261136</v>
      </c>
      <c r="V843">
        <v>46.097182601835698</v>
      </c>
      <c r="W843">
        <v>50.114437865980143</v>
      </c>
    </row>
    <row r="844" spans="1:23" x14ac:dyDescent="0.25">
      <c r="A844">
        <v>1674.2429999999999</v>
      </c>
      <c r="B844">
        <v>8.4457860986791484</v>
      </c>
      <c r="C844">
        <v>11.604234614589018</v>
      </c>
      <c r="D844">
        <v>12.032825648760907</v>
      </c>
      <c r="E844">
        <v>14.75823770226887</v>
      </c>
      <c r="F844">
        <v>18.331010488637247</v>
      </c>
      <c r="G844">
        <v>22.99067852719881</v>
      </c>
      <c r="I844">
        <v>1674.2429999999999</v>
      </c>
      <c r="J844">
        <v>53.363999999999997</v>
      </c>
      <c r="K844">
        <v>46.25</v>
      </c>
      <c r="L844">
        <v>48.969000000000001</v>
      </c>
      <c r="M844">
        <v>43.302999999999997</v>
      </c>
      <c r="N844">
        <v>35.417999999999999</v>
      </c>
      <c r="O844">
        <v>26.609000000000002</v>
      </c>
      <c r="Q844">
        <v>1674.2429999999999</v>
      </c>
      <c r="R844">
        <v>38.190213901320853</v>
      </c>
      <c r="S844">
        <v>42.145765385410982</v>
      </c>
      <c r="T844">
        <v>38.998174351239093</v>
      </c>
      <c r="U844">
        <v>41.938762297731131</v>
      </c>
      <c r="V844">
        <v>46.250989511362746</v>
      </c>
      <c r="W844">
        <v>50.400321472801181</v>
      </c>
    </row>
    <row r="845" spans="1:23" x14ac:dyDescent="0.25">
      <c r="A845">
        <v>1681.057</v>
      </c>
      <c r="B845">
        <v>8.3787562869329903</v>
      </c>
      <c r="C845">
        <v>11.603737397998504</v>
      </c>
      <c r="D845">
        <v>11.996130956610775</v>
      </c>
      <c r="E845">
        <v>14.657400834580928</v>
      </c>
      <c r="F845">
        <v>18.173657763282375</v>
      </c>
      <c r="G845">
        <v>23.03445533007535</v>
      </c>
      <c r="I845">
        <v>1681.057</v>
      </c>
      <c r="J845">
        <v>53.399000000000001</v>
      </c>
      <c r="K845">
        <v>46.320999999999998</v>
      </c>
      <c r="L845">
        <v>49.054000000000002</v>
      </c>
      <c r="M845">
        <v>43.375</v>
      </c>
      <c r="N845">
        <v>35.451999999999998</v>
      </c>
      <c r="O845">
        <v>26.73</v>
      </c>
      <c r="Q845">
        <v>1681.057</v>
      </c>
      <c r="R845">
        <v>38.222243713067009</v>
      </c>
      <c r="S845">
        <v>42.075262602001501</v>
      </c>
      <c r="T845">
        <v>38.949869043389221</v>
      </c>
      <c r="U845">
        <v>41.967599165419074</v>
      </c>
      <c r="V845">
        <v>46.374342236717624</v>
      </c>
      <c r="W845">
        <v>50.23554466992465</v>
      </c>
    </row>
    <row r="846" spans="1:23" x14ac:dyDescent="0.25">
      <c r="A846">
        <v>1687.873</v>
      </c>
      <c r="B846">
        <v>8.3947979390389911</v>
      </c>
      <c r="C846">
        <v>11.61744363219705</v>
      </c>
      <c r="D846">
        <v>12.079386532005223</v>
      </c>
      <c r="E846">
        <v>14.595219451864649</v>
      </c>
      <c r="F846">
        <v>18.044103101928286</v>
      </c>
      <c r="G846">
        <v>23.029462319241588</v>
      </c>
      <c r="I846">
        <v>1687.873</v>
      </c>
      <c r="J846">
        <v>53.277000000000001</v>
      </c>
      <c r="K846">
        <v>46.316000000000003</v>
      </c>
      <c r="L846">
        <v>48.847000000000001</v>
      </c>
      <c r="M846">
        <v>43.167000000000002</v>
      </c>
      <c r="N846">
        <v>35.192</v>
      </c>
      <c r="O846">
        <v>26.379000000000001</v>
      </c>
      <c r="Q846">
        <v>1687.873</v>
      </c>
      <c r="R846">
        <v>38.328202060961004</v>
      </c>
      <c r="S846">
        <v>42.066556367802946</v>
      </c>
      <c r="T846">
        <v>39.073613467994775</v>
      </c>
      <c r="U846">
        <v>42.237780548135348</v>
      </c>
      <c r="V846">
        <v>46.763896898071707</v>
      </c>
      <c r="W846">
        <v>50.591537680758407</v>
      </c>
    </row>
    <row r="847" spans="1:23" x14ac:dyDescent="0.25">
      <c r="A847">
        <v>1694.6880000000001</v>
      </c>
      <c r="B847">
        <v>8.2706356135362995</v>
      </c>
      <c r="C847">
        <v>11.579067372747863</v>
      </c>
      <c r="D847">
        <v>12.036774798428819</v>
      </c>
      <c r="E847">
        <v>14.448587856844837</v>
      </c>
      <c r="F847">
        <v>17.956624430904487</v>
      </c>
      <c r="G847">
        <v>22.888458435297874</v>
      </c>
      <c r="I847">
        <v>1694.6880000000001</v>
      </c>
      <c r="J847">
        <v>53.476999999999997</v>
      </c>
      <c r="K847">
        <v>46.332000000000001</v>
      </c>
      <c r="L847">
        <v>49.183</v>
      </c>
      <c r="M847">
        <v>43.582000000000001</v>
      </c>
      <c r="N847">
        <v>35.652999999999999</v>
      </c>
      <c r="O847">
        <v>26.718</v>
      </c>
      <c r="Q847">
        <v>1694.6880000000001</v>
      </c>
      <c r="R847">
        <v>38.252364386463704</v>
      </c>
      <c r="S847">
        <v>42.088932627252134</v>
      </c>
      <c r="T847">
        <v>38.780225201571184</v>
      </c>
      <c r="U847">
        <v>41.969412143155161</v>
      </c>
      <c r="V847">
        <v>46.390375569095525</v>
      </c>
      <c r="W847">
        <v>50.393541564702119</v>
      </c>
    </row>
    <row r="848" spans="1:23" x14ac:dyDescent="0.25">
      <c r="A848">
        <v>1701.5039999999999</v>
      </c>
      <c r="B848">
        <v>8.4338544302110758</v>
      </c>
      <c r="C848">
        <v>11.484894827453008</v>
      </c>
      <c r="D848">
        <v>12.030354365617482</v>
      </c>
      <c r="E848">
        <v>14.515400139301727</v>
      </c>
      <c r="F848">
        <v>18.091761160363117</v>
      </c>
      <c r="G848">
        <v>22.85439260619961</v>
      </c>
      <c r="I848">
        <v>1701.5039999999999</v>
      </c>
      <c r="J848">
        <v>53.095999999999997</v>
      </c>
      <c r="K848">
        <v>46.286999999999999</v>
      </c>
      <c r="L848">
        <v>48.758000000000003</v>
      </c>
      <c r="M848">
        <v>43.073</v>
      </c>
      <c r="N848">
        <v>35.264000000000003</v>
      </c>
      <c r="O848">
        <v>26.635999999999999</v>
      </c>
      <c r="Q848">
        <v>1701.5039999999999</v>
      </c>
      <c r="R848">
        <v>38.470145569788926</v>
      </c>
      <c r="S848">
        <v>42.228105172546989</v>
      </c>
      <c r="T848">
        <v>39.211645634382513</v>
      </c>
      <c r="U848">
        <v>42.411599860698274</v>
      </c>
      <c r="V848">
        <v>46.64423883963687</v>
      </c>
      <c r="W848">
        <v>50.509607393800394</v>
      </c>
    </row>
    <row r="849" spans="1:23" x14ac:dyDescent="0.25">
      <c r="A849">
        <v>1708.32</v>
      </c>
      <c r="B849">
        <v>8.4409019563439092</v>
      </c>
      <c r="C849">
        <v>11.429755085292276</v>
      </c>
      <c r="D849">
        <v>11.993092392860108</v>
      </c>
      <c r="E849">
        <v>14.502590630531396</v>
      </c>
      <c r="F849">
        <v>18.089236735715922</v>
      </c>
      <c r="G849">
        <v>22.830424780209903</v>
      </c>
      <c r="I849">
        <v>1708.32</v>
      </c>
      <c r="J849">
        <v>53.017000000000003</v>
      </c>
      <c r="K849">
        <v>46.259</v>
      </c>
      <c r="L849">
        <v>48.753999999999998</v>
      </c>
      <c r="M849">
        <v>43.012</v>
      </c>
      <c r="N849">
        <v>35.404000000000003</v>
      </c>
      <c r="O849">
        <v>26.715</v>
      </c>
      <c r="Q849">
        <v>1708.32</v>
      </c>
      <c r="R849">
        <v>38.54209804365609</v>
      </c>
      <c r="S849">
        <v>42.311244914707721</v>
      </c>
      <c r="T849">
        <v>39.252907607139896</v>
      </c>
      <c r="U849">
        <v>42.485409369468606</v>
      </c>
      <c r="V849">
        <v>46.506763264284082</v>
      </c>
      <c r="W849">
        <v>50.454575219790094</v>
      </c>
    </row>
    <row r="850" spans="1:23" x14ac:dyDescent="0.25">
      <c r="A850">
        <v>1715.1369999999999</v>
      </c>
      <c r="B850">
        <v>8.4659293153779753</v>
      </c>
      <c r="C850">
        <v>11.357396569624779</v>
      </c>
      <c r="D850">
        <v>11.885686358817075</v>
      </c>
      <c r="E850">
        <v>14.461424259561193</v>
      </c>
      <c r="F850">
        <v>18.161443438042618</v>
      </c>
      <c r="G850">
        <v>22.804549461505658</v>
      </c>
      <c r="I850">
        <v>1715.1369999999999</v>
      </c>
      <c r="J850">
        <v>53.048999999999999</v>
      </c>
      <c r="K850">
        <v>46.328000000000003</v>
      </c>
      <c r="L850">
        <v>48.853000000000002</v>
      </c>
      <c r="M850">
        <v>43.109000000000002</v>
      </c>
      <c r="N850">
        <v>35.521999999999998</v>
      </c>
      <c r="O850">
        <v>26.803999999999998</v>
      </c>
      <c r="Q850">
        <v>1715.1369999999999</v>
      </c>
      <c r="R850">
        <v>38.485070684622023</v>
      </c>
      <c r="S850">
        <v>42.314603430375215</v>
      </c>
      <c r="T850">
        <v>39.261313641182923</v>
      </c>
      <c r="U850">
        <v>42.429575740438807</v>
      </c>
      <c r="V850">
        <v>46.316556561957391</v>
      </c>
      <c r="W850">
        <v>50.39145053849434</v>
      </c>
    </row>
    <row r="851" spans="1:23" x14ac:dyDescent="0.25">
      <c r="A851">
        <v>1721.954</v>
      </c>
      <c r="B851">
        <v>8.5451792776487334</v>
      </c>
      <c r="C851">
        <v>11.458634987756142</v>
      </c>
      <c r="D851">
        <v>11.952518539791862</v>
      </c>
      <c r="E851">
        <v>14.633987393298348</v>
      </c>
      <c r="F851">
        <v>18.294751507742856</v>
      </c>
      <c r="G851">
        <v>22.973565151877644</v>
      </c>
      <c r="I851">
        <v>1721.954</v>
      </c>
      <c r="J851">
        <v>53.152999999999999</v>
      </c>
      <c r="K851">
        <v>46.384999999999998</v>
      </c>
      <c r="L851">
        <v>48.957999999999998</v>
      </c>
      <c r="M851">
        <v>43.158000000000001</v>
      </c>
      <c r="N851">
        <v>35.579000000000001</v>
      </c>
      <c r="O851">
        <v>26.837</v>
      </c>
      <c r="Q851">
        <v>1721.954</v>
      </c>
      <c r="R851">
        <v>38.301820722351266</v>
      </c>
      <c r="S851">
        <v>42.15636501224386</v>
      </c>
      <c r="T851">
        <v>39.089481460208141</v>
      </c>
      <c r="U851">
        <v>42.208012606701651</v>
      </c>
      <c r="V851">
        <v>46.126248492257133</v>
      </c>
      <c r="W851">
        <v>50.189434848122353</v>
      </c>
    </row>
    <row r="852" spans="1:23" x14ac:dyDescent="0.25">
      <c r="A852">
        <v>1728.771</v>
      </c>
      <c r="B852">
        <v>8.3691752582977568</v>
      </c>
      <c r="C852">
        <v>11.357981552723448</v>
      </c>
      <c r="D852">
        <v>11.824600030010078</v>
      </c>
      <c r="E852">
        <v>14.516943324145833</v>
      </c>
      <c r="F852">
        <v>18.174322792222604</v>
      </c>
      <c r="G852">
        <v>22.965593652641488</v>
      </c>
      <c r="I852">
        <v>1728.771</v>
      </c>
      <c r="J852">
        <v>53.463000000000001</v>
      </c>
      <c r="K852">
        <v>46.402000000000001</v>
      </c>
      <c r="L852">
        <v>49.341000000000001</v>
      </c>
      <c r="M852">
        <v>43.645000000000003</v>
      </c>
      <c r="N852">
        <v>36.020000000000003</v>
      </c>
      <c r="O852">
        <v>27.094999999999999</v>
      </c>
      <c r="Q852">
        <v>1728.771</v>
      </c>
      <c r="R852">
        <v>38.16782474170224</v>
      </c>
      <c r="S852">
        <v>42.240018447276555</v>
      </c>
      <c r="T852">
        <v>38.834399969989917</v>
      </c>
      <c r="U852">
        <v>41.838056675854162</v>
      </c>
      <c r="V852">
        <v>45.805677207777393</v>
      </c>
      <c r="W852">
        <v>49.939406347358513</v>
      </c>
    </row>
    <row r="853" spans="1:23" x14ac:dyDescent="0.25">
      <c r="A853">
        <v>1735.588</v>
      </c>
      <c r="B853">
        <v>8.1807573318809137</v>
      </c>
      <c r="C853">
        <v>11.275226216039286</v>
      </c>
      <c r="D853">
        <v>11.733537087128031</v>
      </c>
      <c r="E853">
        <v>14.429087574460452</v>
      </c>
      <c r="F853">
        <v>18.113023641498025</v>
      </c>
      <c r="G853">
        <v>22.910677456736156</v>
      </c>
      <c r="I853">
        <v>1735.588</v>
      </c>
      <c r="J853">
        <v>53.582000000000001</v>
      </c>
      <c r="K853">
        <v>46.456000000000003</v>
      </c>
      <c r="L853">
        <v>49.509</v>
      </c>
      <c r="M853">
        <v>43.731999999999999</v>
      </c>
      <c r="N853">
        <v>36.167000000000002</v>
      </c>
      <c r="O853">
        <v>26.991</v>
      </c>
      <c r="Q853">
        <v>1735.588</v>
      </c>
      <c r="R853">
        <v>38.237242668119087</v>
      </c>
      <c r="S853">
        <v>42.268773783960711</v>
      </c>
      <c r="T853">
        <v>38.757462912871972</v>
      </c>
      <c r="U853">
        <v>41.838912425539547</v>
      </c>
      <c r="V853">
        <v>45.719976358501974</v>
      </c>
      <c r="W853">
        <v>50.098322543263848</v>
      </c>
    </row>
    <row r="854" spans="1:23" x14ac:dyDescent="0.25">
      <c r="A854">
        <v>1742.4059999999999</v>
      </c>
      <c r="B854">
        <v>8.1140674404819304</v>
      </c>
      <c r="C854">
        <v>11.275693985167008</v>
      </c>
      <c r="D854">
        <v>11.742714945689849</v>
      </c>
      <c r="E854">
        <v>14.450464399156621</v>
      </c>
      <c r="F854">
        <v>18.030183268877579</v>
      </c>
      <c r="G854">
        <v>22.783405395654995</v>
      </c>
      <c r="I854">
        <v>1742.4059999999999</v>
      </c>
      <c r="J854">
        <v>53.491999999999997</v>
      </c>
      <c r="K854">
        <v>46.473999999999997</v>
      </c>
      <c r="L854">
        <v>49.414999999999999</v>
      </c>
      <c r="M854">
        <v>43.511000000000003</v>
      </c>
      <c r="N854">
        <v>35.86</v>
      </c>
      <c r="O854">
        <v>26.776</v>
      </c>
      <c r="Q854">
        <v>1742.4059999999999</v>
      </c>
      <c r="R854">
        <v>38.39393255951807</v>
      </c>
      <c r="S854">
        <v>42.250306014832994</v>
      </c>
      <c r="T854">
        <v>38.842285054310153</v>
      </c>
      <c r="U854">
        <v>42.038535600843375</v>
      </c>
      <c r="V854">
        <v>46.109816731122422</v>
      </c>
      <c r="W854">
        <v>50.440594604345009</v>
      </c>
    </row>
    <row r="855" spans="1:23" x14ac:dyDescent="0.25">
      <c r="A855">
        <v>1749.2239999999999</v>
      </c>
      <c r="B855">
        <v>8.2512952784250135</v>
      </c>
      <c r="C855">
        <v>11.457668865659757</v>
      </c>
      <c r="D855">
        <v>11.922900276667027</v>
      </c>
      <c r="E855">
        <v>14.635494676205351</v>
      </c>
      <c r="F855">
        <v>18.164223763735119</v>
      </c>
      <c r="G855">
        <v>22.913384681530623</v>
      </c>
      <c r="I855">
        <v>1749.2239999999999</v>
      </c>
      <c r="J855">
        <v>53.146000000000001</v>
      </c>
      <c r="K855">
        <v>46.411999999999999</v>
      </c>
      <c r="L855">
        <v>48.976999999999997</v>
      </c>
      <c r="M855">
        <v>43.067999999999998</v>
      </c>
      <c r="N855">
        <v>35.554000000000002</v>
      </c>
      <c r="O855">
        <v>26.611000000000001</v>
      </c>
      <c r="Q855">
        <v>1749.2239999999999</v>
      </c>
      <c r="R855">
        <v>38.602704721574987</v>
      </c>
      <c r="S855">
        <v>42.130331134340246</v>
      </c>
      <c r="T855">
        <v>39.100099723332974</v>
      </c>
      <c r="U855">
        <v>42.296505323794648</v>
      </c>
      <c r="V855">
        <v>46.281776236264875</v>
      </c>
      <c r="W855">
        <v>50.475615318469373</v>
      </c>
    </row>
    <row r="856" spans="1:23" x14ac:dyDescent="0.25">
      <c r="A856">
        <v>1756.0429999999999</v>
      </c>
      <c r="B856">
        <v>8.2036178782253284</v>
      </c>
      <c r="C856">
        <v>11.444834198910277</v>
      </c>
      <c r="D856">
        <v>11.80700415521596</v>
      </c>
      <c r="E856">
        <v>14.507878427854967</v>
      </c>
      <c r="F856">
        <v>18.023707982870793</v>
      </c>
      <c r="G856">
        <v>22.745287888854847</v>
      </c>
      <c r="I856">
        <v>1756.0429999999999</v>
      </c>
      <c r="J856">
        <v>53.244999999999997</v>
      </c>
      <c r="K856">
        <v>46.470999999999997</v>
      </c>
      <c r="L856">
        <v>49.167999999999999</v>
      </c>
      <c r="M856">
        <v>43.161999999999999</v>
      </c>
      <c r="N856">
        <v>35.561999999999998</v>
      </c>
      <c r="O856">
        <v>26.585999999999999</v>
      </c>
      <c r="Q856">
        <v>1756.0429999999999</v>
      </c>
      <c r="R856">
        <v>38.551382121774672</v>
      </c>
      <c r="S856">
        <v>42.084165801089725</v>
      </c>
      <c r="T856">
        <v>39.024995844784044</v>
      </c>
      <c r="U856">
        <v>42.330121572145032</v>
      </c>
      <c r="V856">
        <v>46.414292017129213</v>
      </c>
      <c r="W856">
        <v>50.668712111145155</v>
      </c>
    </row>
    <row r="857" spans="1:23" x14ac:dyDescent="0.25">
      <c r="A857">
        <v>1762.8620000000001</v>
      </c>
      <c r="B857">
        <v>8.2578388085214325</v>
      </c>
      <c r="C857">
        <v>11.463389068008469</v>
      </c>
      <c r="D857">
        <v>11.877105922149873</v>
      </c>
      <c r="E857">
        <v>14.575469599417879</v>
      </c>
      <c r="F857">
        <v>18.101556601734636</v>
      </c>
      <c r="G857">
        <v>22.833312001508304</v>
      </c>
      <c r="I857">
        <v>1762.8620000000001</v>
      </c>
      <c r="J857">
        <v>53.027000000000001</v>
      </c>
      <c r="K857">
        <v>46.427999999999997</v>
      </c>
      <c r="L857">
        <v>48.895000000000003</v>
      </c>
      <c r="M857">
        <v>42.97</v>
      </c>
      <c r="N857">
        <v>35.313000000000002</v>
      </c>
      <c r="O857">
        <v>26.539000000000001</v>
      </c>
      <c r="Q857">
        <v>1762.8620000000001</v>
      </c>
      <c r="R857">
        <v>38.715161191478565</v>
      </c>
      <c r="S857">
        <v>42.108610931991535</v>
      </c>
      <c r="T857">
        <v>39.227894077850124</v>
      </c>
      <c r="U857">
        <v>42.454530400582122</v>
      </c>
      <c r="V857">
        <v>46.585443398265362</v>
      </c>
      <c r="W857">
        <v>50.627687998491695</v>
      </c>
    </row>
    <row r="858" spans="1:23" x14ac:dyDescent="0.25">
      <c r="A858">
        <v>1769.681</v>
      </c>
      <c r="B858">
        <v>8.2738132420594397</v>
      </c>
      <c r="C858">
        <v>11.391939481263385</v>
      </c>
      <c r="D858">
        <v>11.746832446898946</v>
      </c>
      <c r="E858">
        <v>14.444353065113233</v>
      </c>
      <c r="F858">
        <v>18.124515734271803</v>
      </c>
      <c r="G858">
        <v>22.883856101412828</v>
      </c>
      <c r="I858">
        <v>1769.681</v>
      </c>
      <c r="J858">
        <v>53.063000000000002</v>
      </c>
      <c r="K858">
        <v>46.406999999999996</v>
      </c>
      <c r="L858">
        <v>49.057000000000002</v>
      </c>
      <c r="M858">
        <v>43.188000000000002</v>
      </c>
      <c r="N858">
        <v>35.69</v>
      </c>
      <c r="O858">
        <v>26.815999999999999</v>
      </c>
      <c r="Q858">
        <v>1769.681</v>
      </c>
      <c r="R858">
        <v>38.663186757940558</v>
      </c>
      <c r="S858">
        <v>42.201060518736618</v>
      </c>
      <c r="T858">
        <v>39.196167553101048</v>
      </c>
      <c r="U858">
        <v>42.367646934886764</v>
      </c>
      <c r="V858">
        <v>46.185484265728199</v>
      </c>
      <c r="W858">
        <v>50.300143898587166</v>
      </c>
    </row>
    <row r="859" spans="1:23" x14ac:dyDescent="0.25">
      <c r="A859">
        <v>1776.5</v>
      </c>
      <c r="B859">
        <v>8.3102793067458709</v>
      </c>
      <c r="C859">
        <v>11.312412591546614</v>
      </c>
      <c r="D859">
        <v>11.753172233615183</v>
      </c>
      <c r="E859">
        <v>14.403039844931326</v>
      </c>
      <c r="F859">
        <v>18.142396962049553</v>
      </c>
      <c r="G859">
        <v>22.994386492596181</v>
      </c>
      <c r="I859">
        <v>1776.5</v>
      </c>
      <c r="J859">
        <v>53.241999999999997</v>
      </c>
      <c r="K859">
        <v>46.488999999999997</v>
      </c>
      <c r="L859">
        <v>49.258000000000003</v>
      </c>
      <c r="M859">
        <v>43.396000000000001</v>
      </c>
      <c r="N859">
        <v>35.898000000000003</v>
      </c>
      <c r="O859">
        <v>26.75</v>
      </c>
      <c r="Q859">
        <v>1776.5</v>
      </c>
      <c r="R859">
        <v>38.447720693254134</v>
      </c>
      <c r="S859">
        <v>42.198587408453392</v>
      </c>
      <c r="T859">
        <v>38.988827766384816</v>
      </c>
      <c r="U859">
        <v>42.200960155068671</v>
      </c>
      <c r="V859">
        <v>45.959603037950451</v>
      </c>
      <c r="W859">
        <v>50.255613507403822</v>
      </c>
    </row>
    <row r="860" spans="1:23" x14ac:dyDescent="0.25">
      <c r="A860">
        <v>1783.32</v>
      </c>
      <c r="B860">
        <v>8.225531809708956</v>
      </c>
      <c r="C860">
        <v>11.231989861434965</v>
      </c>
      <c r="D860">
        <v>11.686992991867712</v>
      </c>
      <c r="E860">
        <v>14.275084045157193</v>
      </c>
      <c r="F860">
        <v>18.049161250131867</v>
      </c>
      <c r="G860">
        <v>22.90619596657433</v>
      </c>
      <c r="I860">
        <v>1783.32</v>
      </c>
      <c r="J860">
        <v>53.354999999999997</v>
      </c>
      <c r="K860">
        <v>46.496000000000002</v>
      </c>
      <c r="L860">
        <v>49.393999999999998</v>
      </c>
      <c r="M860">
        <v>43.561999999999998</v>
      </c>
      <c r="N860">
        <v>36.012</v>
      </c>
      <c r="O860">
        <v>26.852</v>
      </c>
      <c r="Q860">
        <v>1783.32</v>
      </c>
      <c r="R860">
        <v>38.419468190291049</v>
      </c>
      <c r="S860">
        <v>42.272010138565037</v>
      </c>
      <c r="T860">
        <v>38.91900700813229</v>
      </c>
      <c r="U860">
        <v>42.162915954842809</v>
      </c>
      <c r="V860">
        <v>45.938838749868133</v>
      </c>
      <c r="W860">
        <v>50.241804033425666</v>
      </c>
    </row>
    <row r="861" spans="1:23" x14ac:dyDescent="0.25">
      <c r="A861">
        <v>1790.14</v>
      </c>
      <c r="B861">
        <v>8.3980884535879525</v>
      </c>
      <c r="C861">
        <v>11.318958398387938</v>
      </c>
      <c r="D861">
        <v>11.83852014861006</v>
      </c>
      <c r="E861">
        <v>14.398614747082044</v>
      </c>
      <c r="F861">
        <v>18.200090028182586</v>
      </c>
      <c r="G861">
        <v>23.038498142818259</v>
      </c>
      <c r="I861">
        <v>1790.14</v>
      </c>
      <c r="J861">
        <v>53.070999999999998</v>
      </c>
      <c r="K861">
        <v>46.478000000000002</v>
      </c>
      <c r="L861">
        <v>49.026000000000003</v>
      </c>
      <c r="M861">
        <v>43.127000000000002</v>
      </c>
      <c r="N861">
        <v>35.654000000000003</v>
      </c>
      <c r="O861">
        <v>26.417999999999999</v>
      </c>
      <c r="Q861">
        <v>1790.14</v>
      </c>
      <c r="R861">
        <v>38.53091154641205</v>
      </c>
      <c r="S861">
        <v>42.203041601612057</v>
      </c>
      <c r="T861">
        <v>39.135479851389938</v>
      </c>
      <c r="U861">
        <v>42.474385252917955</v>
      </c>
      <c r="V861">
        <v>46.145909971817417</v>
      </c>
      <c r="W861">
        <v>50.543501857181738</v>
      </c>
    </row>
    <row r="862" spans="1:23" x14ac:dyDescent="0.25">
      <c r="A862">
        <v>1796.961</v>
      </c>
      <c r="B862">
        <v>8.4227540944292389</v>
      </c>
      <c r="C862">
        <v>11.312756735992847</v>
      </c>
      <c r="D862">
        <v>11.938898887476295</v>
      </c>
      <c r="E862">
        <v>14.413512745590921</v>
      </c>
      <c r="F862">
        <v>18.317441502181371</v>
      </c>
      <c r="G862">
        <v>23.047325140117373</v>
      </c>
      <c r="I862">
        <v>1796.961</v>
      </c>
      <c r="J862">
        <v>52.81</v>
      </c>
      <c r="K862">
        <v>46.44</v>
      </c>
      <c r="L862">
        <v>48.692999999999998</v>
      </c>
      <c r="M862">
        <v>42.732999999999997</v>
      </c>
      <c r="N862">
        <v>35.308999999999997</v>
      </c>
      <c r="O862">
        <v>26.027000000000001</v>
      </c>
      <c r="Q862">
        <v>1796.961</v>
      </c>
      <c r="R862">
        <v>38.767245905570761</v>
      </c>
      <c r="S862">
        <v>42.247243264007153</v>
      </c>
      <c r="T862">
        <v>39.368101112523703</v>
      </c>
      <c r="U862">
        <v>42.853487254409082</v>
      </c>
      <c r="V862">
        <v>46.373558497818635</v>
      </c>
      <c r="W862">
        <v>50.925674859882626</v>
      </c>
    </row>
    <row r="863" spans="1:23" x14ac:dyDescent="0.25">
      <c r="A863">
        <v>1803.7819999999999</v>
      </c>
      <c r="B863">
        <v>8.2543023604903567</v>
      </c>
      <c r="C863">
        <v>11.322141366467012</v>
      </c>
      <c r="D863">
        <v>11.879870435865783</v>
      </c>
      <c r="E863">
        <v>14.379919081123566</v>
      </c>
      <c r="F863">
        <v>18.304224503573657</v>
      </c>
      <c r="G863">
        <v>22.853732195280603</v>
      </c>
      <c r="I863">
        <v>1803.7819999999999</v>
      </c>
      <c r="J863">
        <v>52.99</v>
      </c>
      <c r="K863">
        <v>46.469000000000001</v>
      </c>
      <c r="L863">
        <v>48.94</v>
      </c>
      <c r="M863">
        <v>43.033999999999999</v>
      </c>
      <c r="N863">
        <v>35.642000000000003</v>
      </c>
      <c r="O863">
        <v>26.518999999999998</v>
      </c>
      <c r="Q863">
        <v>1803.7819999999999</v>
      </c>
      <c r="R863">
        <v>38.755697639509641</v>
      </c>
      <c r="S863">
        <v>42.208858633532984</v>
      </c>
      <c r="T863">
        <v>39.180129564134219</v>
      </c>
      <c r="U863">
        <v>42.586080918876434</v>
      </c>
      <c r="V863">
        <v>46.053775496426347</v>
      </c>
      <c r="W863">
        <v>50.627267804719395</v>
      </c>
    </row>
    <row r="864" spans="1:23" x14ac:dyDescent="0.25">
      <c r="A864">
        <v>1810.6030000000001</v>
      </c>
      <c r="B864">
        <v>8.2316941479553929</v>
      </c>
      <c r="C864">
        <v>11.374174191655499</v>
      </c>
      <c r="D864">
        <v>11.900097428697915</v>
      </c>
      <c r="E864">
        <v>14.443120114225408</v>
      </c>
      <c r="F864">
        <v>18.435328413527269</v>
      </c>
      <c r="G864">
        <v>22.89485594742446</v>
      </c>
      <c r="I864">
        <v>1810.6030000000001</v>
      </c>
      <c r="J864">
        <v>53.281999999999996</v>
      </c>
      <c r="K864">
        <v>46.546999999999997</v>
      </c>
      <c r="L864">
        <v>49.283000000000001</v>
      </c>
      <c r="M864">
        <v>43.347999999999999</v>
      </c>
      <c r="N864">
        <v>35.906999999999996</v>
      </c>
      <c r="O864">
        <v>27.044</v>
      </c>
      <c r="Q864">
        <v>1810.6030000000001</v>
      </c>
      <c r="R864">
        <v>38.486305852044609</v>
      </c>
      <c r="S864">
        <v>42.078825808344504</v>
      </c>
      <c r="T864">
        <v>38.81690257130208</v>
      </c>
      <c r="U864">
        <v>42.208879885774593</v>
      </c>
      <c r="V864">
        <v>45.65767158647273</v>
      </c>
      <c r="W864">
        <v>50.061144052575543</v>
      </c>
    </row>
    <row r="865" spans="1:23" x14ac:dyDescent="0.25">
      <c r="A865">
        <v>1817.424</v>
      </c>
      <c r="B865">
        <v>8.1221033457293874</v>
      </c>
      <c r="C865">
        <v>11.302992569246392</v>
      </c>
      <c r="D865">
        <v>11.762491720867798</v>
      </c>
      <c r="E865">
        <v>14.341383720160797</v>
      </c>
      <c r="F865">
        <v>18.198933221047465</v>
      </c>
      <c r="G865">
        <v>22.792999957769624</v>
      </c>
      <c r="I865">
        <v>1817.424</v>
      </c>
      <c r="J865">
        <v>53.363</v>
      </c>
      <c r="K865">
        <v>46.493000000000002</v>
      </c>
      <c r="L865">
        <v>49.42</v>
      </c>
      <c r="M865">
        <v>43.491</v>
      </c>
      <c r="N865">
        <v>36.143000000000001</v>
      </c>
      <c r="O865">
        <v>27.239000000000001</v>
      </c>
      <c r="Q865">
        <v>1817.424</v>
      </c>
      <c r="R865">
        <v>38.514896654270615</v>
      </c>
      <c r="S865">
        <v>42.204007430753606</v>
      </c>
      <c r="T865">
        <v>38.817508279132198</v>
      </c>
      <c r="U865">
        <v>42.167616279839201</v>
      </c>
      <c r="V865">
        <v>45.658066778952531</v>
      </c>
      <c r="W865">
        <v>49.968000042230372</v>
      </c>
    </row>
    <row r="866" spans="1:23" x14ac:dyDescent="0.25">
      <c r="A866">
        <v>1824.2460000000001</v>
      </c>
      <c r="B866">
        <v>8.2411902289129131</v>
      </c>
      <c r="C866">
        <v>11.403982131721717</v>
      </c>
      <c r="D866">
        <v>11.837781805326697</v>
      </c>
      <c r="E866">
        <v>14.466654799376384</v>
      </c>
      <c r="F866">
        <v>18.295716797789801</v>
      </c>
      <c r="G866">
        <v>22.962457254172797</v>
      </c>
      <c r="I866">
        <v>1824.2460000000001</v>
      </c>
      <c r="J866">
        <v>53.177</v>
      </c>
      <c r="K866">
        <v>46.527999999999999</v>
      </c>
      <c r="L866">
        <v>49.265999999999998</v>
      </c>
      <c r="M866">
        <v>43.258000000000003</v>
      </c>
      <c r="N866">
        <v>35.963000000000001</v>
      </c>
      <c r="O866">
        <v>27.004999999999999</v>
      </c>
      <c r="Q866">
        <v>1824.2460000000001</v>
      </c>
      <c r="R866">
        <v>38.581809771087087</v>
      </c>
      <c r="S866">
        <v>42.068017868278282</v>
      </c>
      <c r="T866">
        <v>38.896218194673303</v>
      </c>
      <c r="U866">
        <v>42.275345200623612</v>
      </c>
      <c r="V866">
        <v>45.741283202210205</v>
      </c>
      <c r="W866">
        <v>50.032542745827207</v>
      </c>
    </row>
    <row r="867" spans="1:23" x14ac:dyDescent="0.25">
      <c r="A867">
        <v>1831.068</v>
      </c>
      <c r="B867">
        <v>8.2826873453053196</v>
      </c>
      <c r="C867">
        <v>11.55725777815025</v>
      </c>
      <c r="D867">
        <v>11.849701987287691</v>
      </c>
      <c r="E867">
        <v>14.671567443834929</v>
      </c>
      <c r="F867">
        <v>18.358119285800608</v>
      </c>
      <c r="G867">
        <v>23.154903965166671</v>
      </c>
      <c r="I867">
        <v>1831.068</v>
      </c>
      <c r="J867">
        <v>53.204000000000001</v>
      </c>
      <c r="K867">
        <v>46.514000000000003</v>
      </c>
      <c r="L867">
        <v>49.293999999999997</v>
      </c>
      <c r="M867">
        <v>43.277999999999999</v>
      </c>
      <c r="N867">
        <v>36.098999999999997</v>
      </c>
      <c r="O867">
        <v>27.28</v>
      </c>
      <c r="Q867">
        <v>1831.068</v>
      </c>
      <c r="R867">
        <v>38.51331265469468</v>
      </c>
      <c r="S867">
        <v>41.928742221849745</v>
      </c>
      <c r="T867">
        <v>38.856298012712315</v>
      </c>
      <c r="U867">
        <v>42.05043255616507</v>
      </c>
      <c r="V867">
        <v>45.542880714199399</v>
      </c>
      <c r="W867">
        <v>49.565096034833331</v>
      </c>
    </row>
    <row r="868" spans="1:23" x14ac:dyDescent="0.25">
      <c r="A868">
        <v>1837.8910000000001</v>
      </c>
      <c r="B868">
        <v>8.3346937001366079</v>
      </c>
      <c r="C868">
        <v>11.58390000422893</v>
      </c>
      <c r="D868">
        <v>11.88947420661362</v>
      </c>
      <c r="E868">
        <v>14.736354437209085</v>
      </c>
      <c r="F868">
        <v>18.25911878835355</v>
      </c>
      <c r="G868">
        <v>23.21662935767414</v>
      </c>
      <c r="I868">
        <v>1837.8910000000001</v>
      </c>
      <c r="J868">
        <v>53.006</v>
      </c>
      <c r="K868">
        <v>46.531999999999996</v>
      </c>
      <c r="L868">
        <v>48.984999999999999</v>
      </c>
      <c r="M868">
        <v>43.006999999999998</v>
      </c>
      <c r="N868">
        <v>35.844000000000001</v>
      </c>
      <c r="O868">
        <v>26.707999999999998</v>
      </c>
      <c r="Q868">
        <v>1837.8910000000001</v>
      </c>
      <c r="R868">
        <v>38.659306299863388</v>
      </c>
      <c r="S868">
        <v>41.884099995771074</v>
      </c>
      <c r="T868">
        <v>39.12552579338638</v>
      </c>
      <c r="U868">
        <v>42.256645562790915</v>
      </c>
      <c r="V868">
        <v>45.896881211646459</v>
      </c>
      <c r="W868">
        <v>50.075370642325865</v>
      </c>
    </row>
    <row r="869" spans="1:23" x14ac:dyDescent="0.25">
      <c r="A869">
        <v>1844.713</v>
      </c>
      <c r="B869">
        <v>8.3854801775845402</v>
      </c>
      <c r="C869">
        <v>11.524034717712833</v>
      </c>
      <c r="D869">
        <v>11.87210292197099</v>
      </c>
      <c r="E869">
        <v>14.758729991310778</v>
      </c>
      <c r="F869">
        <v>18.222052474550164</v>
      </c>
      <c r="G869">
        <v>23.23297568921571</v>
      </c>
      <c r="I869">
        <v>1844.713</v>
      </c>
      <c r="J869">
        <v>53.061999999999998</v>
      </c>
      <c r="K869">
        <v>46.456000000000003</v>
      </c>
      <c r="L869">
        <v>49.088000000000001</v>
      </c>
      <c r="M869">
        <v>43.128999999999998</v>
      </c>
      <c r="N869">
        <v>36.006</v>
      </c>
      <c r="O869">
        <v>26.888999999999999</v>
      </c>
      <c r="Q869">
        <v>1844.713</v>
      </c>
      <c r="R869">
        <v>38.552519822415462</v>
      </c>
      <c r="S869">
        <v>42.01996528228716</v>
      </c>
      <c r="T869">
        <v>39.039897078029007</v>
      </c>
      <c r="U869">
        <v>42.112270008689222</v>
      </c>
      <c r="V869">
        <v>45.771947525449832</v>
      </c>
      <c r="W869">
        <v>49.878024310784298</v>
      </c>
    </row>
    <row r="870" spans="1:23" x14ac:dyDescent="0.25">
      <c r="A870">
        <v>1851.5360000000001</v>
      </c>
      <c r="B870">
        <v>8.2808509492596407</v>
      </c>
      <c r="C870">
        <v>11.329686595955227</v>
      </c>
      <c r="D870">
        <v>11.738110593076668</v>
      </c>
      <c r="E870">
        <v>14.605967782970822</v>
      </c>
      <c r="F870">
        <v>18.071716049623127</v>
      </c>
      <c r="G870">
        <v>23.00426828925379</v>
      </c>
      <c r="I870">
        <v>1851.5360000000001</v>
      </c>
      <c r="J870">
        <v>53.106999999999999</v>
      </c>
      <c r="K870">
        <v>46.517000000000003</v>
      </c>
      <c r="L870">
        <v>49.142000000000003</v>
      </c>
      <c r="M870">
        <v>43.152999999999999</v>
      </c>
      <c r="N870">
        <v>35.950000000000003</v>
      </c>
      <c r="O870">
        <v>26.658999999999999</v>
      </c>
      <c r="Q870">
        <v>1851.5360000000001</v>
      </c>
      <c r="R870">
        <v>38.612149050740356</v>
      </c>
      <c r="S870">
        <v>42.153313404044766</v>
      </c>
      <c r="T870">
        <v>39.119889406923328</v>
      </c>
      <c r="U870">
        <v>42.241032217029179</v>
      </c>
      <c r="V870">
        <v>45.97828395037687</v>
      </c>
      <c r="W870">
        <v>50.336731710746221</v>
      </c>
    </row>
    <row r="871" spans="1:23" x14ac:dyDescent="0.25">
      <c r="A871">
        <v>1858.36</v>
      </c>
      <c r="B871">
        <v>8.297952723300984</v>
      </c>
      <c r="C871">
        <v>11.276983650899547</v>
      </c>
      <c r="D871">
        <v>11.749015360024517</v>
      </c>
      <c r="E871">
        <v>14.562324236022882</v>
      </c>
      <c r="F871">
        <v>18.059709047551923</v>
      </c>
      <c r="G871">
        <v>22.921593944223748</v>
      </c>
      <c r="I871">
        <v>1858.36</v>
      </c>
      <c r="J871">
        <v>53.219000000000001</v>
      </c>
      <c r="K871">
        <v>46.639000000000003</v>
      </c>
      <c r="L871">
        <v>49.341000000000001</v>
      </c>
      <c r="M871">
        <v>43.337000000000003</v>
      </c>
      <c r="N871">
        <v>36.051000000000002</v>
      </c>
      <c r="O871">
        <v>26.643000000000001</v>
      </c>
      <c r="Q871">
        <v>1858.36</v>
      </c>
      <c r="R871">
        <v>38.483047276699011</v>
      </c>
      <c r="S871">
        <v>42.084016349100452</v>
      </c>
      <c r="T871">
        <v>38.909984639975484</v>
      </c>
      <c r="U871">
        <v>42.100675763977115</v>
      </c>
      <c r="V871">
        <v>45.889290952448079</v>
      </c>
      <c r="W871">
        <v>50.435406055776255</v>
      </c>
    </row>
    <row r="872" spans="1:23" x14ac:dyDescent="0.25">
      <c r="A872">
        <v>1865.184</v>
      </c>
      <c r="B872">
        <v>8.3908371331915834</v>
      </c>
      <c r="C872">
        <v>11.323008562882528</v>
      </c>
      <c r="D872">
        <v>11.926542917469448</v>
      </c>
      <c r="E872">
        <v>14.504351874758786</v>
      </c>
      <c r="F872">
        <v>18.13731215273253</v>
      </c>
      <c r="G872">
        <v>22.987246364640967</v>
      </c>
      <c r="I872">
        <v>1865.184</v>
      </c>
      <c r="J872">
        <v>53.084000000000003</v>
      </c>
      <c r="K872">
        <v>46.572000000000003</v>
      </c>
      <c r="L872">
        <v>49.173000000000002</v>
      </c>
      <c r="M872">
        <v>43.290999999999997</v>
      </c>
      <c r="N872">
        <v>35.94</v>
      </c>
      <c r="O872">
        <v>26.622</v>
      </c>
      <c r="Q872">
        <v>1865.184</v>
      </c>
      <c r="R872">
        <v>38.525162866808415</v>
      </c>
      <c r="S872">
        <v>42.104991437117469</v>
      </c>
      <c r="T872">
        <v>38.900457082530551</v>
      </c>
      <c r="U872">
        <v>42.204648125241221</v>
      </c>
      <c r="V872">
        <v>45.922687847267468</v>
      </c>
      <c r="W872">
        <v>50.390753635359033</v>
      </c>
    </row>
    <row r="873" spans="1:23" x14ac:dyDescent="0.25">
      <c r="A873">
        <v>1872.008</v>
      </c>
      <c r="B873">
        <v>8.3846353652933239</v>
      </c>
      <c r="C873">
        <v>11.3965014121446</v>
      </c>
      <c r="D873">
        <v>11.973509845927998</v>
      </c>
      <c r="E873">
        <v>14.546472832381951</v>
      </c>
      <c r="F873">
        <v>18.264410828546751</v>
      </c>
      <c r="G873">
        <v>23.049965644227434</v>
      </c>
      <c r="I873">
        <v>1872.008</v>
      </c>
      <c r="J873">
        <v>53.173999999999999</v>
      </c>
      <c r="K873">
        <v>46.552999999999997</v>
      </c>
      <c r="L873">
        <v>49.247</v>
      </c>
      <c r="M873">
        <v>43.412999999999997</v>
      </c>
      <c r="N873">
        <v>36.075000000000003</v>
      </c>
      <c r="O873">
        <v>26.844999999999999</v>
      </c>
      <c r="Q873">
        <v>1872.008</v>
      </c>
      <c r="R873">
        <v>38.441364634706673</v>
      </c>
      <c r="S873">
        <v>42.050498587855401</v>
      </c>
      <c r="T873">
        <v>38.779490154072001</v>
      </c>
      <c r="U873">
        <v>42.040527167618052</v>
      </c>
      <c r="V873">
        <v>45.660589171453246</v>
      </c>
      <c r="W873">
        <v>50.105034355772567</v>
      </c>
    </row>
    <row r="874" spans="1:23" x14ac:dyDescent="0.25">
      <c r="A874">
        <v>1878.8320000000001</v>
      </c>
      <c r="B874">
        <v>8.3024851377201454</v>
      </c>
      <c r="C874">
        <v>11.305729678962011</v>
      </c>
      <c r="D874">
        <v>11.891848147673803</v>
      </c>
      <c r="E874">
        <v>14.415119079750191</v>
      </c>
      <c r="F874">
        <v>18.270292942419665</v>
      </c>
      <c r="G874">
        <v>23.065489193653171</v>
      </c>
      <c r="I874">
        <v>1878.8320000000001</v>
      </c>
      <c r="J874">
        <v>53.526000000000003</v>
      </c>
      <c r="K874">
        <v>46.673999999999999</v>
      </c>
      <c r="L874">
        <v>49.744</v>
      </c>
      <c r="M874">
        <v>43.97</v>
      </c>
      <c r="N874">
        <v>36.523000000000003</v>
      </c>
      <c r="O874">
        <v>27.15</v>
      </c>
      <c r="Q874">
        <v>1878.8320000000001</v>
      </c>
      <c r="R874">
        <v>38.171514862279849</v>
      </c>
      <c r="S874">
        <v>42.020270321037991</v>
      </c>
      <c r="T874">
        <v>38.364151852326195</v>
      </c>
      <c r="U874">
        <v>41.61488092024981</v>
      </c>
      <c r="V874">
        <v>45.206707057580331</v>
      </c>
      <c r="W874">
        <v>49.784510806346823</v>
      </c>
    </row>
    <row r="875" spans="1:23" x14ac:dyDescent="0.25">
      <c r="A875">
        <v>1885.6569999999999</v>
      </c>
      <c r="B875">
        <v>8.3139000255435338</v>
      </c>
      <c r="C875">
        <v>11.401112295250071</v>
      </c>
      <c r="D875">
        <v>11.86184852964789</v>
      </c>
      <c r="E875">
        <v>14.472206527576125</v>
      </c>
      <c r="F875">
        <v>18.366693778930127</v>
      </c>
      <c r="G875">
        <v>23.048029430740556</v>
      </c>
      <c r="I875">
        <v>1885.6569999999999</v>
      </c>
      <c r="J875">
        <v>53.593000000000004</v>
      </c>
      <c r="K875">
        <v>46.731999999999999</v>
      </c>
      <c r="L875">
        <v>49.734000000000002</v>
      </c>
      <c r="M875">
        <v>43.988</v>
      </c>
      <c r="N875">
        <v>36.436</v>
      </c>
      <c r="O875">
        <v>27.228999999999999</v>
      </c>
      <c r="Q875">
        <v>1885.6569999999999</v>
      </c>
      <c r="R875">
        <v>38.093099974456464</v>
      </c>
      <c r="S875">
        <v>41.866887704749928</v>
      </c>
      <c r="T875">
        <v>38.404151470352105</v>
      </c>
      <c r="U875">
        <v>41.539793472423874</v>
      </c>
      <c r="V875">
        <v>45.197306221069873</v>
      </c>
      <c r="W875">
        <v>49.722970569259445</v>
      </c>
    </row>
    <row r="876" spans="1:23" x14ac:dyDescent="0.25">
      <c r="A876">
        <v>1892.482</v>
      </c>
      <c r="B876">
        <v>8.2201151103882744</v>
      </c>
      <c r="C876">
        <v>11.281684643456048</v>
      </c>
      <c r="D876">
        <v>11.753719182612034</v>
      </c>
      <c r="E876">
        <v>14.385457031886506</v>
      </c>
      <c r="F876">
        <v>18.218546556590873</v>
      </c>
      <c r="G876">
        <v>23.048935484281802</v>
      </c>
      <c r="I876">
        <v>1892.482</v>
      </c>
      <c r="J876">
        <v>53.296999999999997</v>
      </c>
      <c r="K876">
        <v>46.756999999999998</v>
      </c>
      <c r="L876">
        <v>49.368000000000002</v>
      </c>
      <c r="M876">
        <v>43.554000000000002</v>
      </c>
      <c r="N876">
        <v>35.857999999999997</v>
      </c>
      <c r="O876">
        <v>26.745000000000001</v>
      </c>
      <c r="Q876">
        <v>1892.482</v>
      </c>
      <c r="R876">
        <v>38.482884889611725</v>
      </c>
      <c r="S876">
        <v>41.961315356543956</v>
      </c>
      <c r="T876">
        <v>38.87828081738796</v>
      </c>
      <c r="U876">
        <v>42.060542968113495</v>
      </c>
      <c r="V876">
        <v>45.923453443409123</v>
      </c>
      <c r="W876">
        <v>50.206064515718197</v>
      </c>
    </row>
    <row r="877" spans="1:23" x14ac:dyDescent="0.25">
      <c r="A877">
        <v>1899.307</v>
      </c>
      <c r="B877">
        <v>8.2144038506472192</v>
      </c>
      <c r="C877">
        <v>11.318854885003038</v>
      </c>
      <c r="D877">
        <v>11.691245864472647</v>
      </c>
      <c r="E877">
        <v>14.36770618070123</v>
      </c>
      <c r="F877">
        <v>18.197464440355933</v>
      </c>
      <c r="G877">
        <v>23.118137079385043</v>
      </c>
      <c r="I877">
        <v>1899.307</v>
      </c>
      <c r="J877">
        <v>53.341999999999999</v>
      </c>
      <c r="K877">
        <v>46.771999999999998</v>
      </c>
      <c r="L877">
        <v>49.456000000000003</v>
      </c>
      <c r="M877">
        <v>43.546999999999997</v>
      </c>
      <c r="N877">
        <v>35.768000000000001</v>
      </c>
      <c r="O877">
        <v>26.649000000000001</v>
      </c>
      <c r="Q877">
        <v>1899.307</v>
      </c>
      <c r="R877">
        <v>38.443596149352786</v>
      </c>
      <c r="S877">
        <v>41.90914511499696</v>
      </c>
      <c r="T877">
        <v>38.852754135527348</v>
      </c>
      <c r="U877">
        <v>42.085293819298769</v>
      </c>
      <c r="V877">
        <v>46.03453555964407</v>
      </c>
      <c r="W877">
        <v>50.232862920614956</v>
      </c>
    </row>
    <row r="878" spans="1:23" x14ac:dyDescent="0.25">
      <c r="A878">
        <v>1906.133</v>
      </c>
      <c r="B878">
        <v>8.2847149483414988</v>
      </c>
      <c r="C878">
        <v>11.441455421209902</v>
      </c>
      <c r="D878">
        <v>11.840627575900495</v>
      </c>
      <c r="E878">
        <v>14.487961374105707</v>
      </c>
      <c r="F878">
        <v>18.206350590719062</v>
      </c>
      <c r="G878">
        <v>23.140897775139884</v>
      </c>
      <c r="I878">
        <v>1906.133</v>
      </c>
      <c r="J878">
        <v>53.201000000000001</v>
      </c>
      <c r="K878">
        <v>46.765000000000001</v>
      </c>
      <c r="L878">
        <v>49.341000000000001</v>
      </c>
      <c r="M878">
        <v>43.356000000000002</v>
      </c>
      <c r="N878">
        <v>35.554000000000002</v>
      </c>
      <c r="O878">
        <v>26.454000000000001</v>
      </c>
      <c r="Q878">
        <v>1906.133</v>
      </c>
      <c r="R878">
        <v>38.514285051658504</v>
      </c>
      <c r="S878">
        <v>41.793544578790097</v>
      </c>
      <c r="T878">
        <v>38.818372424099508</v>
      </c>
      <c r="U878">
        <v>42.15603862589429</v>
      </c>
      <c r="V878">
        <v>46.239649409280936</v>
      </c>
      <c r="W878">
        <v>50.405102224860109</v>
      </c>
    </row>
    <row r="879" spans="1:23" x14ac:dyDescent="0.25">
      <c r="A879">
        <v>1912.9590000000001</v>
      </c>
      <c r="B879">
        <v>8.2114608158771958</v>
      </c>
      <c r="C879">
        <v>11.450333163614598</v>
      </c>
      <c r="D879">
        <v>11.726152825505341</v>
      </c>
      <c r="E879">
        <v>14.405777824111214</v>
      </c>
      <c r="F879">
        <v>18.068416044698306</v>
      </c>
      <c r="G879">
        <v>23.041053515373182</v>
      </c>
      <c r="I879">
        <v>1912.9590000000001</v>
      </c>
      <c r="J879">
        <v>53.469000000000001</v>
      </c>
      <c r="K879">
        <v>46.786999999999999</v>
      </c>
      <c r="L879">
        <v>49.648000000000003</v>
      </c>
      <c r="M879">
        <v>43.731999999999999</v>
      </c>
      <c r="N879">
        <v>36.024000000000001</v>
      </c>
      <c r="O879">
        <v>27.041</v>
      </c>
      <c r="Q879">
        <v>1912.9590000000001</v>
      </c>
      <c r="R879">
        <v>38.319539184122803</v>
      </c>
      <c r="S879">
        <v>41.762666836385407</v>
      </c>
      <c r="T879">
        <v>38.625847174494652</v>
      </c>
      <c r="U879">
        <v>41.862222175888789</v>
      </c>
      <c r="V879">
        <v>45.907583955301689</v>
      </c>
      <c r="W879">
        <v>49.917946484626825</v>
      </c>
    </row>
    <row r="880" spans="1:23" x14ac:dyDescent="0.25">
      <c r="A880">
        <v>1919.7860000000001</v>
      </c>
      <c r="B880">
        <v>8.2185615001222114</v>
      </c>
      <c r="C880">
        <v>11.403032344230837</v>
      </c>
      <c r="D880">
        <v>11.759007131175061</v>
      </c>
      <c r="E880">
        <v>14.386263624848137</v>
      </c>
      <c r="F880">
        <v>18.184702304962073</v>
      </c>
      <c r="G880">
        <v>23.039729891734506</v>
      </c>
      <c r="I880">
        <v>1919.7860000000001</v>
      </c>
      <c r="J880">
        <v>53.304000000000002</v>
      </c>
      <c r="K880">
        <v>46.798000000000002</v>
      </c>
      <c r="L880">
        <v>49.414000000000001</v>
      </c>
      <c r="M880">
        <v>43.511000000000003</v>
      </c>
      <c r="N880">
        <v>35.881</v>
      </c>
      <c r="O880">
        <v>26.963999999999999</v>
      </c>
      <c r="Q880">
        <v>1919.7860000000001</v>
      </c>
      <c r="R880">
        <v>38.477438499877785</v>
      </c>
      <c r="S880">
        <v>41.798967655769161</v>
      </c>
      <c r="T880">
        <v>38.826992868824938</v>
      </c>
      <c r="U880">
        <v>42.102736375151864</v>
      </c>
      <c r="V880">
        <v>45.934297695037927</v>
      </c>
      <c r="W880">
        <v>49.996270108265492</v>
      </c>
    </row>
    <row r="881" spans="1:23" x14ac:dyDescent="0.25">
      <c r="A881">
        <v>1926.6120000000001</v>
      </c>
      <c r="B881">
        <v>8.2489084045137542</v>
      </c>
      <c r="C881">
        <v>11.330212545174017</v>
      </c>
      <c r="D881">
        <v>11.721553645868564</v>
      </c>
      <c r="E881">
        <v>14.271290292039184</v>
      </c>
      <c r="F881">
        <v>18.029165507904935</v>
      </c>
      <c r="G881">
        <v>22.905884154928181</v>
      </c>
      <c r="I881">
        <v>1926.6120000000001</v>
      </c>
      <c r="J881">
        <v>53.542999999999999</v>
      </c>
      <c r="K881">
        <v>46.853999999999999</v>
      </c>
      <c r="L881">
        <v>49.726999999999997</v>
      </c>
      <c r="M881">
        <v>43.874000000000002</v>
      </c>
      <c r="N881">
        <v>36.265000000000001</v>
      </c>
      <c r="O881">
        <v>27.122</v>
      </c>
      <c r="Q881">
        <v>1926.6120000000001</v>
      </c>
      <c r="R881">
        <v>38.208091595486245</v>
      </c>
      <c r="S881">
        <v>41.81578745482598</v>
      </c>
      <c r="T881">
        <v>38.551446354131443</v>
      </c>
      <c r="U881">
        <v>41.854709707960815</v>
      </c>
      <c r="V881">
        <v>45.705834492095065</v>
      </c>
      <c r="W881">
        <v>49.972115845071819</v>
      </c>
    </row>
    <row r="882" spans="1:23" x14ac:dyDescent="0.25">
      <c r="A882">
        <v>1933.4390000000001</v>
      </c>
      <c r="B882">
        <v>8.1983706244940837</v>
      </c>
      <c r="C882">
        <v>11.26027066866472</v>
      </c>
      <c r="D882">
        <v>11.663577843294034</v>
      </c>
      <c r="E882">
        <v>14.192594033843903</v>
      </c>
      <c r="F882">
        <v>17.951496861587732</v>
      </c>
      <c r="G882">
        <v>22.835851554227716</v>
      </c>
      <c r="I882">
        <v>1933.4390000000001</v>
      </c>
      <c r="J882">
        <v>53.703000000000003</v>
      </c>
      <c r="K882">
        <v>46.893999999999998</v>
      </c>
      <c r="L882">
        <v>50.023000000000003</v>
      </c>
      <c r="M882">
        <v>44.073</v>
      </c>
      <c r="N882">
        <v>36.579000000000001</v>
      </c>
      <c r="O882">
        <v>27.472000000000001</v>
      </c>
      <c r="Q882">
        <v>1933.4390000000001</v>
      </c>
      <c r="R882">
        <v>38.098629375505915</v>
      </c>
      <c r="S882">
        <v>41.845729331335278</v>
      </c>
      <c r="T882">
        <v>38.313422156705961</v>
      </c>
      <c r="U882">
        <v>41.734405966156096</v>
      </c>
      <c r="V882">
        <v>45.469503138412264</v>
      </c>
      <c r="W882">
        <v>49.692148445772276</v>
      </c>
    </row>
    <row r="883" spans="1:23" x14ac:dyDescent="0.25">
      <c r="A883">
        <v>1940.2670000000001</v>
      </c>
      <c r="B883">
        <v>8.2627838302428653</v>
      </c>
      <c r="C883">
        <v>11.163421825150049</v>
      </c>
      <c r="D883">
        <v>11.693786148517972</v>
      </c>
      <c r="E883">
        <v>14.339403460303521</v>
      </c>
      <c r="F883">
        <v>18.020645695562486</v>
      </c>
      <c r="G883">
        <v>22.843460544463163</v>
      </c>
      <c r="I883">
        <v>1940.2670000000001</v>
      </c>
      <c r="J883">
        <v>53.514000000000003</v>
      </c>
      <c r="K883">
        <v>46.920999999999999</v>
      </c>
      <c r="L883">
        <v>49.697000000000003</v>
      </c>
      <c r="M883">
        <v>43.716000000000001</v>
      </c>
      <c r="N883">
        <v>36.139000000000003</v>
      </c>
      <c r="O883">
        <v>27.103000000000002</v>
      </c>
      <c r="Q883">
        <v>1940.2670000000001</v>
      </c>
      <c r="R883">
        <v>38.22321616975713</v>
      </c>
      <c r="S883">
        <v>41.915578174849955</v>
      </c>
      <c r="T883">
        <v>38.609213851482025</v>
      </c>
      <c r="U883">
        <v>41.944596539696477</v>
      </c>
      <c r="V883">
        <v>45.840354304437511</v>
      </c>
      <c r="W883">
        <v>50.053539455536828</v>
      </c>
    </row>
    <row r="884" spans="1:23" x14ac:dyDescent="0.25">
      <c r="A884">
        <v>1947.0940000000001</v>
      </c>
      <c r="B884">
        <v>8.2222283448744768</v>
      </c>
      <c r="C884">
        <v>11.203087716221701</v>
      </c>
      <c r="D884">
        <v>11.524772321368351</v>
      </c>
      <c r="E884">
        <v>14.192349184170736</v>
      </c>
      <c r="F884">
        <v>17.933788273099761</v>
      </c>
      <c r="G884">
        <v>22.859266283942532</v>
      </c>
      <c r="I884">
        <v>1947.0940000000001</v>
      </c>
      <c r="J884">
        <v>53.545000000000002</v>
      </c>
      <c r="K884">
        <v>46.957999999999998</v>
      </c>
      <c r="L884">
        <v>49.762</v>
      </c>
      <c r="M884">
        <v>43.728000000000002</v>
      </c>
      <c r="N884">
        <v>36.113</v>
      </c>
      <c r="O884">
        <v>26.988</v>
      </c>
      <c r="Q884">
        <v>1947.0940000000001</v>
      </c>
      <c r="R884">
        <v>38.232771655125518</v>
      </c>
      <c r="S884">
        <v>41.838912283778299</v>
      </c>
      <c r="T884">
        <v>38.713227678631647</v>
      </c>
      <c r="U884">
        <v>42.079650815829261</v>
      </c>
      <c r="V884">
        <v>45.953211726900236</v>
      </c>
      <c r="W884">
        <v>50.152733716057469</v>
      </c>
    </row>
    <row r="885" spans="1:23" x14ac:dyDescent="0.25">
      <c r="A885">
        <v>1953.922</v>
      </c>
      <c r="B885">
        <v>8.2234508078870157</v>
      </c>
      <c r="C885">
        <v>11.237961681791917</v>
      </c>
      <c r="D885">
        <v>11.664360733157757</v>
      </c>
      <c r="E885">
        <v>14.381062665827976</v>
      </c>
      <c r="F885">
        <v>18.060058812257903</v>
      </c>
      <c r="G885">
        <v>22.972628046549893</v>
      </c>
      <c r="I885">
        <v>1953.922</v>
      </c>
      <c r="J885">
        <v>53.615000000000002</v>
      </c>
      <c r="K885">
        <v>46.956000000000003</v>
      </c>
      <c r="L885">
        <v>49.886000000000003</v>
      </c>
      <c r="M885">
        <v>43.944000000000003</v>
      </c>
      <c r="N885">
        <v>36.289000000000001</v>
      </c>
      <c r="O885">
        <v>27.225999999999999</v>
      </c>
      <c r="Q885">
        <v>1953.922</v>
      </c>
      <c r="R885">
        <v>38.161549192112986</v>
      </c>
      <c r="S885">
        <v>41.806038318208081</v>
      </c>
      <c r="T885">
        <v>38.44963926684224</v>
      </c>
      <c r="U885">
        <v>41.674937334172022</v>
      </c>
      <c r="V885">
        <v>45.650941187742092</v>
      </c>
      <c r="W885">
        <v>49.801371953450108</v>
      </c>
    </row>
    <row r="886" spans="1:23" x14ac:dyDescent="0.25">
      <c r="A886">
        <v>1960.751</v>
      </c>
      <c r="B886">
        <v>8.1808315779275347</v>
      </c>
      <c r="C886">
        <v>11.26305199719274</v>
      </c>
      <c r="D886">
        <v>11.666695245081034</v>
      </c>
      <c r="E886">
        <v>14.474319555508043</v>
      </c>
      <c r="F886">
        <v>18.108369284643292</v>
      </c>
      <c r="G886">
        <v>23.060981164791585</v>
      </c>
      <c r="I886">
        <v>1960.751</v>
      </c>
      <c r="J886">
        <v>53.576999999999998</v>
      </c>
      <c r="K886">
        <v>46.914999999999999</v>
      </c>
      <c r="L886">
        <v>49.859000000000002</v>
      </c>
      <c r="M886">
        <v>44.003</v>
      </c>
      <c r="N886">
        <v>36.43</v>
      </c>
      <c r="O886">
        <v>27.315000000000001</v>
      </c>
      <c r="Q886">
        <v>1960.751</v>
      </c>
      <c r="R886">
        <v>38.242168422072467</v>
      </c>
      <c r="S886">
        <v>41.821948002807261</v>
      </c>
      <c r="T886">
        <v>38.474304754918961</v>
      </c>
      <c r="U886">
        <v>41.522680444491954</v>
      </c>
      <c r="V886">
        <v>45.461630715356705</v>
      </c>
      <c r="W886">
        <v>49.624018835208417</v>
      </c>
    </row>
    <row r="887" spans="1:23" x14ac:dyDescent="0.25">
      <c r="A887">
        <v>1967.579</v>
      </c>
      <c r="B887">
        <v>8.1645287494372454</v>
      </c>
      <c r="C887">
        <v>11.271896800598688</v>
      </c>
      <c r="D887">
        <v>11.624868943956489</v>
      </c>
      <c r="E887">
        <v>14.514601703304201</v>
      </c>
      <c r="F887">
        <v>18.212035458087001</v>
      </c>
      <c r="G887">
        <v>23.060391026073578</v>
      </c>
      <c r="I887">
        <v>1967.579</v>
      </c>
      <c r="J887">
        <v>53.691000000000003</v>
      </c>
      <c r="K887">
        <v>46.972999999999999</v>
      </c>
      <c r="L887">
        <v>49.96</v>
      </c>
      <c r="M887">
        <v>44.094999999999999</v>
      </c>
      <c r="N887">
        <v>36.524999999999999</v>
      </c>
      <c r="O887">
        <v>27.385999999999999</v>
      </c>
      <c r="Q887">
        <v>1967.579</v>
      </c>
      <c r="R887">
        <v>38.144471250562752</v>
      </c>
      <c r="S887">
        <v>41.755103199401312</v>
      </c>
      <c r="T887">
        <v>38.415131056043506</v>
      </c>
      <c r="U887">
        <v>41.3903982966958</v>
      </c>
      <c r="V887">
        <v>45.262964541913</v>
      </c>
      <c r="W887">
        <v>49.55360897392643</v>
      </c>
    </row>
    <row r="888" spans="1:23" x14ac:dyDescent="0.25">
      <c r="A888">
        <v>1974.4079999999999</v>
      </c>
      <c r="B888">
        <v>8.2409294972380529</v>
      </c>
      <c r="C888">
        <v>11.268270615034787</v>
      </c>
      <c r="D888">
        <v>11.719257515062612</v>
      </c>
      <c r="E888">
        <v>14.427358645838133</v>
      </c>
      <c r="F888">
        <v>18.220775847728319</v>
      </c>
      <c r="G888">
        <v>23.093963409943878</v>
      </c>
      <c r="I888">
        <v>1974.4079999999999</v>
      </c>
      <c r="J888">
        <v>53.618000000000002</v>
      </c>
      <c r="K888">
        <v>46.963999999999999</v>
      </c>
      <c r="L888">
        <v>49.918999999999997</v>
      </c>
      <c r="M888">
        <v>44.066000000000003</v>
      </c>
      <c r="N888">
        <v>36.524999999999999</v>
      </c>
      <c r="O888">
        <v>27.247</v>
      </c>
      <c r="Q888">
        <v>1974.4079999999999</v>
      </c>
      <c r="R888">
        <v>38.141070502761949</v>
      </c>
      <c r="S888">
        <v>41.767729384965214</v>
      </c>
      <c r="T888">
        <v>38.361742484937395</v>
      </c>
      <c r="U888">
        <v>41.506641354161864</v>
      </c>
      <c r="V888">
        <v>45.254224152271682</v>
      </c>
      <c r="W888">
        <v>49.659036590056118</v>
      </c>
    </row>
    <row r="889" spans="1:23" x14ac:dyDescent="0.25">
      <c r="A889">
        <v>1981.2380000000001</v>
      </c>
      <c r="B889">
        <v>8.2320379929536891</v>
      </c>
      <c r="C889">
        <v>11.276369456084355</v>
      </c>
      <c r="D889">
        <v>11.691770661508352</v>
      </c>
      <c r="E889">
        <v>14.394817760475352</v>
      </c>
      <c r="F889">
        <v>18.196201538971223</v>
      </c>
      <c r="G889">
        <v>23.022714544566092</v>
      </c>
      <c r="I889">
        <v>1981.2380000000001</v>
      </c>
      <c r="J889">
        <v>53.694000000000003</v>
      </c>
      <c r="K889">
        <v>47.029000000000003</v>
      </c>
      <c r="L889">
        <v>50.023000000000003</v>
      </c>
      <c r="M889">
        <v>44.128999999999998</v>
      </c>
      <c r="N889">
        <v>36.651000000000003</v>
      </c>
      <c r="O889">
        <v>27.283999999999999</v>
      </c>
      <c r="Q889">
        <v>1981.2380000000001</v>
      </c>
      <c r="R889">
        <v>38.073962007046305</v>
      </c>
      <c r="S889">
        <v>41.694630543915643</v>
      </c>
      <c r="T889">
        <v>38.285229338491646</v>
      </c>
      <c r="U889">
        <v>41.476182239524647</v>
      </c>
      <c r="V889">
        <v>45.152798461028773</v>
      </c>
      <c r="W889">
        <v>49.693285455433916</v>
      </c>
    </row>
    <row r="890" spans="1:23" x14ac:dyDescent="0.25">
      <c r="A890">
        <v>1988.067</v>
      </c>
      <c r="B890">
        <v>8.2052491586477032</v>
      </c>
      <c r="C890">
        <v>11.287221225412662</v>
      </c>
      <c r="D890">
        <v>11.671608986753046</v>
      </c>
      <c r="E890">
        <v>14.317860023706176</v>
      </c>
      <c r="F890">
        <v>18.042731791382383</v>
      </c>
      <c r="G890">
        <v>22.940234409137229</v>
      </c>
      <c r="I890">
        <v>1988.067</v>
      </c>
      <c r="J890">
        <v>53.459000000000003</v>
      </c>
      <c r="K890">
        <v>46.969000000000001</v>
      </c>
      <c r="L890">
        <v>49.683999999999997</v>
      </c>
      <c r="M890">
        <v>43.832999999999998</v>
      </c>
      <c r="N890">
        <v>36.366999999999997</v>
      </c>
      <c r="O890">
        <v>26.907</v>
      </c>
      <c r="Q890">
        <v>1988.067</v>
      </c>
      <c r="R890">
        <v>38.335750841352294</v>
      </c>
      <c r="S890">
        <v>41.743778774587341</v>
      </c>
      <c r="T890">
        <v>38.64439101324696</v>
      </c>
      <c r="U890">
        <v>41.849139976293827</v>
      </c>
      <c r="V890">
        <v>45.590268208617616</v>
      </c>
      <c r="W890">
        <v>50.152765590862771</v>
      </c>
    </row>
    <row r="891" spans="1:23" x14ac:dyDescent="0.25">
      <c r="A891">
        <v>1994.8969999999999</v>
      </c>
      <c r="B891">
        <v>8.1960349732627265</v>
      </c>
      <c r="C891">
        <v>11.317437503950263</v>
      </c>
      <c r="D891">
        <v>11.726113814192372</v>
      </c>
      <c r="E891">
        <v>14.355687667979534</v>
      </c>
      <c r="F891">
        <v>18.065864351582348</v>
      </c>
      <c r="G891">
        <v>22.962480277082562</v>
      </c>
      <c r="I891">
        <v>1994.8969999999999</v>
      </c>
      <c r="J891">
        <v>53.527000000000001</v>
      </c>
      <c r="K891">
        <v>47.052999999999997</v>
      </c>
      <c r="L891">
        <v>49.814</v>
      </c>
      <c r="M891">
        <v>43.941000000000003</v>
      </c>
      <c r="N891">
        <v>36.509</v>
      </c>
      <c r="O891">
        <v>26.954000000000001</v>
      </c>
      <c r="Q891">
        <v>1994.8969999999999</v>
      </c>
      <c r="R891">
        <v>38.276965026737273</v>
      </c>
      <c r="S891">
        <v>41.629562496049743</v>
      </c>
      <c r="T891">
        <v>38.459886185807626</v>
      </c>
      <c r="U891">
        <v>41.70331233202046</v>
      </c>
      <c r="V891">
        <v>45.425135648417651</v>
      </c>
      <c r="W891">
        <v>50.08351972291743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3</vt:lpstr>
      <vt:lpstr>Fig 4a</vt:lpstr>
      <vt:lpstr>Fig S2</vt:lpstr>
      <vt:lpstr>Fig S3</vt:lpstr>
      <vt:lpstr>Fig S4</vt:lpstr>
      <vt:lpstr>Fig S5</vt:lpstr>
      <vt:lpstr>Fig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Plum</dc:creator>
  <cp:lastModifiedBy>Eric Plum</cp:lastModifiedBy>
  <dcterms:created xsi:type="dcterms:W3CDTF">2015-06-05T18:19:34Z</dcterms:created>
  <dcterms:modified xsi:type="dcterms:W3CDTF">2024-10-18T09:03:15Z</dcterms:modified>
</cp:coreProperties>
</file>