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jj1m25_soton_ac_uk/Documents/Documents/PhD/Papers/Exploring_chemical_space_with_CSP-EA/paper_data/PureDataset/"/>
    </mc:Choice>
  </mc:AlternateContent>
  <xr:revisionPtr revIDLastSave="60" documentId="11_6041E33BE563CFB4BF9174759B9123E6887926BA" xr6:coauthVersionLast="47" xr6:coauthVersionMax="47" xr10:uidLastSave="{E33DA32E-1BFD-4499-AB51-CB32EDF7AF5A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IwSmiKe9Hzd4vt1bJuw/omrhLJyJe43+mQtfl8UY6A=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4" i="1"/>
</calcChain>
</file>

<file path=xl/sharedStrings.xml><?xml version="1.0" encoding="utf-8"?>
<sst xmlns="http://schemas.openxmlformats.org/spreadsheetml/2006/main" count="125" uniqueCount="114">
  <si>
    <t>Molecule_Id</t>
  </si>
  <si>
    <t>Smiles</t>
  </si>
  <si>
    <t>Inchi_Key</t>
  </si>
  <si>
    <t>Rankings From Searches</t>
  </si>
  <si>
    <t>SG14-500</t>
  </si>
  <si>
    <t>Top5-500</t>
  </si>
  <si>
    <t>Top10-500</t>
  </si>
  <si>
    <t>Sampling A</t>
  </si>
  <si>
    <t>Comprehensive CSP</t>
  </si>
  <si>
    <t>Comprehensive CSP GM Channels</t>
  </si>
  <si>
    <t>GM_Search</t>
  </si>
  <si>
    <t>Sampling_A</t>
  </si>
  <si>
    <t>Previous_Search</t>
  </si>
  <si>
    <t>GM</t>
  </si>
  <si>
    <t>Avg</t>
  </si>
  <si>
    <t>A</t>
  </si>
  <si>
    <t>B</t>
  </si>
  <si>
    <t>C</t>
  </si>
  <si>
    <t>M1</t>
  </si>
  <si>
    <t>c1cnc2nc3cc4cc5nccnc5cc4nc3cc2c1</t>
  </si>
  <si>
    <t>APWUTBVYHSRDLJ-UHFFFAOYSA-N</t>
  </si>
  <si>
    <t>M2</t>
  </si>
  <si>
    <t>c1cnc2cc3cc4cc5cccnc5nc4cc3cc2c1</t>
  </si>
  <si>
    <t>OZWHYTKJYIMLNZ-UHFFFAOYSA-N</t>
  </si>
  <si>
    <t>M3</t>
  </si>
  <si>
    <t>c1ccc2cc3cc4nc5ncccc5cc4cc3cc2c1</t>
  </si>
  <si>
    <t>XAELHHLSBGDXLG-UHFFFAOYSA-N</t>
  </si>
  <si>
    <t>M4</t>
  </si>
  <si>
    <t>c1ccc2cc3cc4cc5nnccc5cc4cc3cc2c1</t>
  </si>
  <si>
    <t>KOJCSFXTXGAEGX-UHFFFAOYSA-N</t>
  </si>
  <si>
    <t>M5</t>
  </si>
  <si>
    <t>c1cc2cc3cc4cc5cnncc5cc4cc3cc2cn1</t>
  </si>
  <si>
    <t>XGTZLDMPURKTFA-UHFFFAOYSA-N</t>
  </si>
  <si>
    <t>M6</t>
  </si>
  <si>
    <t>c1cnc2cc3nc4nc5cnncc5cc4cc3cc2n1</t>
  </si>
  <si>
    <t>HCUJHXCDWYNEMN-UHFFFAOYSA-N</t>
  </si>
  <si>
    <t>M7</t>
  </si>
  <si>
    <t>c1ncc2cc3cc4cc5cnncc5cc4cc3cc2n1</t>
  </si>
  <si>
    <t>WNHKEQNQXMMMQE-UHFFFAOYSA-N</t>
  </si>
  <si>
    <t>M8</t>
  </si>
  <si>
    <t>c1cnc2cc3cc4cc5ccccc5nc4cc3cc2c1</t>
  </si>
  <si>
    <t>OAEKFSYDHQSUSJ-UHFFFAOYSA-N</t>
  </si>
  <si>
    <t>M9</t>
  </si>
  <si>
    <t>c1ccc2cc3nc4cc5ncccc5nc4cc3cc2c1</t>
  </si>
  <si>
    <t>SJHVAKGPHGJDPE-UHFFFAOYSA-N</t>
  </si>
  <si>
    <t>M10</t>
  </si>
  <si>
    <t>c1ccc2cc3cc4c(ccc5cccnc54)cc3cc2c1</t>
  </si>
  <si>
    <t xml:space="preserve">SZUSEQRNSVBTPN-UHFFFAOYSA-N </t>
  </si>
  <si>
    <t>M11</t>
  </si>
  <si>
    <t>c1cnc2cc3cc4cc5ccncc5cc4nc3cc2c1</t>
  </si>
  <si>
    <t>HDMCYLAPCQSEQF-UHFFFAOYSA-N</t>
  </si>
  <si>
    <t>M12</t>
  </si>
  <si>
    <t>c1cnc2cc3cc4cc5cccnc5cc4cc3cc2c1</t>
  </si>
  <si>
    <t>LGAXRTSSPRKVIU-UHFFFAOYSA-N</t>
  </si>
  <si>
    <t>M13</t>
  </si>
  <si>
    <t>c1cc2cc3cc4cc5nnccc5cc4cc3cc2cn1</t>
  </si>
  <si>
    <t>AIKMMXFPPWNUBH-UHFFFAOYSA-N</t>
  </si>
  <si>
    <t>M14</t>
  </si>
  <si>
    <t>c1nncc2cc3cc4cc5nnncc5cc4cc3cc12</t>
  </si>
  <si>
    <t>BXSPKABRAUHYOE-UHFFFAOYSA-N</t>
  </si>
  <si>
    <t>M15</t>
  </si>
  <si>
    <t>c1cc2cc3cc4cc5nnccc5nc4cc3cc2cn1</t>
  </si>
  <si>
    <t>MGKFVCCOIQAZIK-UHFFFAOYSA-N</t>
  </si>
  <si>
    <t>M16</t>
  </si>
  <si>
    <t>c1cc2cc3cc4cc5cnncc5nc4cc3cc2nn1</t>
  </si>
  <si>
    <t>IAZWSMDXEAQAMH-UHFFFAOYSA-N</t>
  </si>
  <si>
    <t>M17</t>
  </si>
  <si>
    <t>c1nncc2cc3cc4cc5cnncc5cc4cc3cc12</t>
  </si>
  <si>
    <t>AZYQJJTYBXWIPT-UHFFFAOYSA-N</t>
  </si>
  <si>
    <t>M18</t>
  </si>
  <si>
    <t>c1cnc2cc3cc4cc5ncccc5cc4cc3cc2c1</t>
  </si>
  <si>
    <t>PFIIXNOIGNLCRF-UHFFFAOYSA-N</t>
  </si>
  <si>
    <t>M19</t>
  </si>
  <si>
    <t>c1cnc2cc3cc4cc5ccnnc5cc4cc3nc2c1</t>
  </si>
  <si>
    <t>LCVLFVBTMYNNNT-UHFFFAOYSA-N</t>
  </si>
  <si>
    <t>M20</t>
  </si>
  <si>
    <t>c1cnc2nc3cc4cc5cccnc5nc4cc3cc2c1</t>
  </si>
  <si>
    <t>XLHCICQZFRAPQO-UHFFFAOYSA-N</t>
  </si>
  <si>
    <t>M21</t>
  </si>
  <si>
    <t>c1ccc2c(c1)cnc1cc3cc4ccncc4cc3cc12</t>
  </si>
  <si>
    <t>VWVDLKUYFZNZHW-UHFFFAOYSA-N</t>
  </si>
  <si>
    <t>1A</t>
  </si>
  <si>
    <t>c5ccc4cc3cc2cc1ccccc1cc2cc3cc4c5</t>
  </si>
  <si>
    <t>SLIUAWYAILUBJU-UHFFFAOYSA-N</t>
  </si>
  <si>
    <t>2A</t>
  </si>
  <si>
    <t>c5ccc4nc3ccc2ncc1cccnc1c2c3cc4c5</t>
  </si>
  <si>
    <t>HUBKYHWOOXVRDO-UHFFFAOYSA-N</t>
  </si>
  <si>
    <t>3A</t>
  </si>
  <si>
    <t>c5cnc4nc3ccc2ncc1cccnc1c2c3cc4c5</t>
  </si>
  <si>
    <t>MRRJUYZBCXSECK-UHFFFAOYSA-N</t>
  </si>
  <si>
    <t>4A</t>
  </si>
  <si>
    <t>c5ccc4cc3c(ccc2ccc1cccnc1c23)cc4c5</t>
  </si>
  <si>
    <t>CWNJKJKBNWJSMV-UHFFFAOYSA-N</t>
  </si>
  <si>
    <t>5A</t>
  </si>
  <si>
    <t>c5cnc4cc3ccc2ncc1cccnc1c2c3cc4c5</t>
  </si>
  <si>
    <t>BSSJWBIXEOXIRX-UHFFFAOYSA-N</t>
  </si>
  <si>
    <t>6A</t>
  </si>
  <si>
    <t>c1cnc5c(c1)cnc4ccc3nc2cccnc2cc3c45</t>
  </si>
  <si>
    <t>KHYUOOVLXNJJQG-UHFFFAOYSA-N</t>
  </si>
  <si>
    <t>7A</t>
  </si>
  <si>
    <t>c5ccc4cc3cc2cc1ncccc1cc2cc3cc4c5</t>
  </si>
  <si>
    <t>XVRDBVPUDAZXNF-UHFFFAOYSA-N</t>
  </si>
  <si>
    <t>8A</t>
  </si>
  <si>
    <t>c5ccc4cc3c(cnc2ncc1cccnc1c23)cc4c5</t>
  </si>
  <si>
    <t>ZFCFROZTSHEODX-UHFFFAOYSA-N</t>
  </si>
  <si>
    <t>9A</t>
  </si>
  <si>
    <t>c5cnc4cc3c(ccc2ncc1cccnc1c23)cc4c5</t>
  </si>
  <si>
    <t>WERVZJCVFWVXII-UHFFFAOYSA-N</t>
  </si>
  <si>
    <t>10A</t>
  </si>
  <si>
    <t>c5ccc4nc3ccc2ccc1cccnc1c2c3cc4c5</t>
  </si>
  <si>
    <t>XCJIDTKPMOIBDK-UHFFFAOYSA-N</t>
  </si>
  <si>
    <t>Comprehensive Ranking</t>
  </si>
  <si>
    <t>Reorganisation_Energy (eV)</t>
  </si>
  <si>
    <r>
      <t>Electron Mobilities [cm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scheme val="minor"/>
      </rPr>
      <t>(Vs)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</si>
</sst>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0"/>
      <color theme="1"/>
      <name val="Var(--jp-code-font-family)"/>
    </font>
    <font>
      <sz val="11"/>
      <color rgb="FFFF0000"/>
      <name val="Calibri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left" vertical="center"/>
    </xf>
    <xf numFmtId="0" fontId="2" fillId="0" borderId="0" xfId="0" quotePrefix="1" applyFont="1"/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1" xfId="0" applyFont="1" applyBorder="1"/>
    <xf numFmtId="0" fontId="2" fillId="0" borderId="1" xfId="0" quotePrefix="1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0" fontId="2" fillId="0" borderId="2" xfId="0" applyFont="1" applyBorder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1"/>
  <sheetViews>
    <sheetView tabSelected="1" topLeftCell="C1" workbookViewId="0">
      <selection activeCell="R9" sqref="R9"/>
    </sheetView>
  </sheetViews>
  <sheetFormatPr defaultColWidth="14.42578125" defaultRowHeight="15" customHeight="1"/>
  <cols>
    <col min="1" max="1" width="12" customWidth="1"/>
    <col min="2" max="2" width="33" customWidth="1"/>
    <col min="3" max="3" width="36" customWidth="1"/>
    <col min="4" max="4" width="10.28515625" customWidth="1"/>
    <col min="5" max="6" width="9" customWidth="1"/>
    <col min="7" max="7" width="10" customWidth="1"/>
    <col min="8" max="8" width="10.85546875" customWidth="1"/>
    <col min="9" max="9" width="15.140625" customWidth="1"/>
    <col min="10" max="10" width="22.140625" bestFit="1" customWidth="1"/>
    <col min="11" max="11" width="26.140625" bestFit="1" customWidth="1"/>
    <col min="12" max="12" width="13.140625" customWidth="1"/>
    <col min="13" max="13" width="13.42578125" customWidth="1"/>
    <col min="14" max="14" width="13.140625" customWidth="1"/>
    <col min="15" max="15" width="12.28515625" customWidth="1"/>
    <col min="16" max="16" width="14.140625" customWidth="1"/>
    <col min="17" max="17" width="14.42578125" customWidth="1"/>
    <col min="18" max="18" width="15.5703125" customWidth="1"/>
    <col min="19" max="19" width="15.85546875" customWidth="1"/>
    <col min="20" max="20" width="10.28515625" customWidth="1"/>
    <col min="21" max="21" width="9.5703125" customWidth="1"/>
    <col min="22" max="22" width="11.7109375" customWidth="1"/>
    <col min="23" max="23" width="10.140625" customWidth="1"/>
    <col min="24" max="24" width="8.7109375" customWidth="1"/>
    <col min="25" max="25" width="10" customWidth="1"/>
    <col min="26" max="28" width="8.7109375" customWidth="1"/>
  </cols>
  <sheetData>
    <row r="1" spans="1:27" ht="15" customHeight="1">
      <c r="A1" s="21" t="s">
        <v>0</v>
      </c>
      <c r="B1" s="21" t="s">
        <v>1</v>
      </c>
      <c r="C1" s="21" t="s">
        <v>2</v>
      </c>
      <c r="D1" s="21" t="s">
        <v>3</v>
      </c>
      <c r="E1" s="21"/>
      <c r="F1" s="21"/>
      <c r="G1" s="21"/>
      <c r="H1" s="21"/>
      <c r="I1" s="21"/>
      <c r="J1" s="23" t="s">
        <v>111</v>
      </c>
      <c r="K1" s="22" t="s">
        <v>112</v>
      </c>
      <c r="L1" s="24" t="s">
        <v>113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7" ht="14.25" customHeight="1">
      <c r="A2" s="21"/>
      <c r="B2" s="21"/>
      <c r="C2" s="21"/>
      <c r="D2" s="21"/>
      <c r="E2" s="21"/>
      <c r="F2" s="21"/>
      <c r="G2" s="21"/>
      <c r="H2" s="21"/>
      <c r="I2" s="21"/>
      <c r="J2" s="23"/>
      <c r="K2" s="22"/>
      <c r="L2" s="21" t="s">
        <v>4</v>
      </c>
      <c r="M2" s="20"/>
      <c r="N2" s="21" t="s">
        <v>5</v>
      </c>
      <c r="O2" s="20"/>
      <c r="P2" s="21" t="s">
        <v>6</v>
      </c>
      <c r="Q2" s="20"/>
      <c r="R2" s="21" t="s">
        <v>7</v>
      </c>
      <c r="S2" s="20"/>
      <c r="T2" s="21" t="s">
        <v>8</v>
      </c>
      <c r="U2" s="20"/>
      <c r="V2" s="19" t="s">
        <v>9</v>
      </c>
      <c r="W2" s="20"/>
      <c r="X2" s="20"/>
      <c r="Y2" s="2"/>
    </row>
    <row r="3" spans="1:27" ht="14.25" customHeight="1">
      <c r="A3" s="21"/>
      <c r="B3" s="21"/>
      <c r="C3" s="21"/>
      <c r="D3" s="3" t="s">
        <v>10</v>
      </c>
      <c r="E3" s="3" t="s">
        <v>4</v>
      </c>
      <c r="F3" s="3" t="s">
        <v>5</v>
      </c>
      <c r="G3" s="3" t="s">
        <v>6</v>
      </c>
      <c r="H3" s="3" t="s">
        <v>11</v>
      </c>
      <c r="I3" s="3" t="s">
        <v>12</v>
      </c>
      <c r="J3" s="23"/>
      <c r="K3" s="22"/>
      <c r="L3" s="4" t="s">
        <v>13</v>
      </c>
      <c r="M3" s="4" t="s">
        <v>14</v>
      </c>
      <c r="N3" s="4" t="s">
        <v>13</v>
      </c>
      <c r="O3" s="4" t="s">
        <v>14</v>
      </c>
      <c r="P3" s="4" t="s">
        <v>13</v>
      </c>
      <c r="Q3" s="4" t="s">
        <v>14</v>
      </c>
      <c r="R3" s="4" t="s">
        <v>13</v>
      </c>
      <c r="S3" s="4" t="s">
        <v>14</v>
      </c>
      <c r="T3" s="4" t="s">
        <v>13</v>
      </c>
      <c r="U3" s="4" t="s">
        <v>14</v>
      </c>
      <c r="V3" s="4" t="s">
        <v>15</v>
      </c>
      <c r="W3" s="3" t="s">
        <v>16</v>
      </c>
      <c r="X3" s="3" t="s">
        <v>17</v>
      </c>
      <c r="Y3" s="5"/>
    </row>
    <row r="4" spans="1:27" ht="14.25" customHeight="1">
      <c r="A4" s="3" t="s">
        <v>18</v>
      </c>
      <c r="B4" s="6" t="s">
        <v>19</v>
      </c>
      <c r="C4" s="6" t="s">
        <v>20</v>
      </c>
      <c r="D4" s="1">
        <v>1</v>
      </c>
      <c r="E4" s="1"/>
      <c r="F4" s="1">
        <v>8</v>
      </c>
      <c r="G4" s="1">
        <v>8</v>
      </c>
      <c r="H4" s="1"/>
      <c r="I4" s="1"/>
      <c r="J4" s="1">
        <f>RANK(U4,$U$4:$U$34)</f>
        <v>12</v>
      </c>
      <c r="K4" s="4">
        <v>0.16561000000000001</v>
      </c>
      <c r="L4" s="4">
        <v>6.2158102894547103</v>
      </c>
      <c r="M4" s="4">
        <v>4.0448571087816001</v>
      </c>
      <c r="N4" s="4">
        <v>15.9409137083235</v>
      </c>
      <c r="O4" s="4">
        <v>10.8008324750484</v>
      </c>
      <c r="P4" s="4">
        <v>15.9409137083235</v>
      </c>
      <c r="Q4" s="4">
        <v>10.7582023130257</v>
      </c>
      <c r="R4" s="4">
        <v>15.9595742146718</v>
      </c>
      <c r="S4" s="4">
        <v>9.2248540126981293</v>
      </c>
      <c r="T4" s="4">
        <v>15.9598489383564</v>
      </c>
      <c r="U4" s="4">
        <v>8.92308161589939</v>
      </c>
      <c r="V4" s="7">
        <v>3.6749999999999998</v>
      </c>
      <c r="W4" s="7">
        <v>6.6440000000000001</v>
      </c>
      <c r="X4" s="7">
        <v>37.56</v>
      </c>
      <c r="Y4" s="8"/>
      <c r="Z4" s="9"/>
      <c r="AA4" s="9"/>
    </row>
    <row r="5" spans="1:27" ht="14.25" customHeight="1">
      <c r="A5" s="3" t="s">
        <v>21</v>
      </c>
      <c r="B5" s="6" t="s">
        <v>22</v>
      </c>
      <c r="C5" s="6" t="s">
        <v>23</v>
      </c>
      <c r="D5" s="1">
        <v>2</v>
      </c>
      <c r="E5" s="1"/>
      <c r="F5" s="1">
        <v>2</v>
      </c>
      <c r="G5" s="1">
        <v>1</v>
      </c>
      <c r="H5" s="1">
        <v>1</v>
      </c>
      <c r="I5" s="1"/>
      <c r="J5" s="1">
        <f t="shared" ref="J5:J34" si="0">RANK(U5,$U$4:$U$34)</f>
        <v>2</v>
      </c>
      <c r="K5" s="4">
        <v>0.15115999999999999</v>
      </c>
      <c r="L5" s="4">
        <v>4.0506972746427401</v>
      </c>
      <c r="M5" s="4">
        <v>6.1474747711464701</v>
      </c>
      <c r="N5" s="4">
        <v>15.6840148822728</v>
      </c>
      <c r="O5" s="4">
        <v>13.146900587106099</v>
      </c>
      <c r="P5" s="4">
        <v>15.6840148822728</v>
      </c>
      <c r="Q5" s="4">
        <v>13.1388460633575</v>
      </c>
      <c r="R5" s="4">
        <v>15.6840148822728</v>
      </c>
      <c r="S5" s="4">
        <v>13.109007274457699</v>
      </c>
      <c r="T5" s="4">
        <v>15.7196774175071</v>
      </c>
      <c r="U5" s="4">
        <v>12.713434417822301</v>
      </c>
      <c r="V5" s="7">
        <v>0.14000000000000001</v>
      </c>
      <c r="W5" s="7">
        <v>0.35399999999999998</v>
      </c>
      <c r="X5" s="7">
        <v>46.664999999999999</v>
      </c>
      <c r="Y5" s="8"/>
      <c r="Z5" s="9"/>
      <c r="AA5" s="9"/>
    </row>
    <row r="6" spans="1:27" ht="14.25" customHeight="1">
      <c r="A6" s="3" t="s">
        <v>24</v>
      </c>
      <c r="B6" s="3" t="s">
        <v>25</v>
      </c>
      <c r="C6" s="6" t="s">
        <v>26</v>
      </c>
      <c r="D6" s="1">
        <v>3</v>
      </c>
      <c r="E6" s="1"/>
      <c r="F6" s="1"/>
      <c r="G6" s="1"/>
      <c r="H6" s="1"/>
      <c r="I6" s="1"/>
      <c r="J6" s="1">
        <f t="shared" si="0"/>
        <v>15</v>
      </c>
      <c r="K6" s="4">
        <v>0.15067</v>
      </c>
      <c r="L6" s="4">
        <v>4.03566622730159</v>
      </c>
      <c r="M6" s="4">
        <v>5.78495285457379</v>
      </c>
      <c r="N6" s="4">
        <v>14.309107566716101</v>
      </c>
      <c r="O6" s="4">
        <v>10.1853297386857</v>
      </c>
      <c r="P6" s="4">
        <v>14.309107566716101</v>
      </c>
      <c r="Q6" s="4">
        <v>10.019255226338499</v>
      </c>
      <c r="R6" s="4">
        <v>14.307113789360599</v>
      </c>
      <c r="S6" s="4">
        <v>8.0457370129458692</v>
      </c>
      <c r="T6" s="4">
        <v>14.3022983714694</v>
      </c>
      <c r="U6" s="4">
        <v>8.0713776233420802</v>
      </c>
      <c r="V6" s="7">
        <v>4.4999999999999998E-2</v>
      </c>
      <c r="W6" s="7">
        <v>8.6340000000000003</v>
      </c>
      <c r="X6" s="7">
        <v>34.228000000000002</v>
      </c>
      <c r="Y6" s="8"/>
      <c r="Z6" s="9"/>
      <c r="AA6" s="9"/>
    </row>
    <row r="7" spans="1:27" ht="14.25" customHeight="1">
      <c r="A7" s="3" t="s">
        <v>27</v>
      </c>
      <c r="B7" s="6" t="s">
        <v>28</v>
      </c>
      <c r="C7" s="6" t="s">
        <v>29</v>
      </c>
      <c r="D7" s="1">
        <v>4</v>
      </c>
      <c r="E7" s="1">
        <v>4</v>
      </c>
      <c r="F7" s="1">
        <v>5</v>
      </c>
      <c r="G7" s="1">
        <v>5</v>
      </c>
      <c r="H7" s="1">
        <v>5</v>
      </c>
      <c r="I7" s="1"/>
      <c r="J7" s="1">
        <f t="shared" si="0"/>
        <v>6</v>
      </c>
      <c r="K7" s="4">
        <v>0.16206999999999999</v>
      </c>
      <c r="L7" s="4">
        <v>14.2120234989585</v>
      </c>
      <c r="M7" s="4">
        <v>12.0176462788689</v>
      </c>
      <c r="N7" s="4">
        <v>14.2120234989585</v>
      </c>
      <c r="O7" s="4">
        <v>11.0912676920093</v>
      </c>
      <c r="P7" s="4">
        <v>14.2120234989585</v>
      </c>
      <c r="Q7" s="4">
        <v>11.0878660882625</v>
      </c>
      <c r="R7" s="4">
        <v>14.2255453112598</v>
      </c>
      <c r="S7" s="4">
        <v>11.486769680061</v>
      </c>
      <c r="T7" s="4">
        <v>14.2201028482911</v>
      </c>
      <c r="U7" s="4">
        <v>10.941610771226999</v>
      </c>
      <c r="V7" s="7">
        <v>9.7000000000000003E-2</v>
      </c>
      <c r="W7" s="7">
        <v>20.024999999999999</v>
      </c>
      <c r="X7" s="7">
        <v>22.538</v>
      </c>
      <c r="Y7" s="8"/>
      <c r="Z7" s="9"/>
      <c r="AA7" s="9"/>
    </row>
    <row r="8" spans="1:27" ht="14.25" customHeight="1">
      <c r="A8" s="3" t="s">
        <v>30</v>
      </c>
      <c r="B8" s="6" t="s">
        <v>31</v>
      </c>
      <c r="C8" s="6" t="s">
        <v>32</v>
      </c>
      <c r="D8" s="1">
        <v>5</v>
      </c>
      <c r="E8" s="1">
        <v>2</v>
      </c>
      <c r="F8" s="1">
        <v>3</v>
      </c>
      <c r="G8" s="1">
        <v>3</v>
      </c>
      <c r="H8" s="1">
        <v>3</v>
      </c>
      <c r="I8" s="1"/>
      <c r="J8" s="1">
        <f t="shared" si="0"/>
        <v>1</v>
      </c>
      <c r="K8" s="4">
        <v>0.15704000000000001</v>
      </c>
      <c r="L8" s="4">
        <v>14.5647200274604</v>
      </c>
      <c r="M8" s="4">
        <v>12.2966195656302</v>
      </c>
      <c r="N8" s="4">
        <v>13.8179702090154</v>
      </c>
      <c r="O8" s="4">
        <v>12.5796545382753</v>
      </c>
      <c r="P8" s="4">
        <v>13.8179702090154</v>
      </c>
      <c r="Q8" s="4">
        <v>12.583231514569</v>
      </c>
      <c r="R8" s="4">
        <v>13.8179702090154</v>
      </c>
      <c r="S8" s="4">
        <v>12.6589949976581</v>
      </c>
      <c r="T8" s="4">
        <v>13.8257824719959</v>
      </c>
      <c r="U8" s="4">
        <v>12.9582720938176</v>
      </c>
      <c r="V8" s="7">
        <v>0.316</v>
      </c>
      <c r="W8" s="7">
        <v>1.347</v>
      </c>
      <c r="X8" s="7">
        <v>39.814</v>
      </c>
      <c r="Y8" s="8"/>
      <c r="Z8" s="9"/>
      <c r="AA8" s="9"/>
    </row>
    <row r="9" spans="1:27" ht="14.25" customHeight="1">
      <c r="A9" s="3" t="s">
        <v>33</v>
      </c>
      <c r="B9" s="3" t="s">
        <v>34</v>
      </c>
      <c r="C9" s="6" t="s">
        <v>35</v>
      </c>
      <c r="D9" s="1">
        <v>6</v>
      </c>
      <c r="E9" s="1"/>
      <c r="F9" s="1"/>
      <c r="G9" s="1"/>
      <c r="H9" s="1"/>
      <c r="I9" s="1"/>
      <c r="J9" s="1">
        <f t="shared" si="0"/>
        <v>23</v>
      </c>
      <c r="K9" s="4">
        <v>0.18057000000000001</v>
      </c>
      <c r="L9" s="4">
        <v>13.485767747440301</v>
      </c>
      <c r="M9" s="4">
        <v>8.13214431803803</v>
      </c>
      <c r="N9" s="4">
        <v>13.485767747440301</v>
      </c>
      <c r="O9" s="4">
        <v>8.1730799300821602</v>
      </c>
      <c r="P9" s="4">
        <v>13.485767747440301</v>
      </c>
      <c r="Q9" s="4">
        <v>8.5229555755702702</v>
      </c>
      <c r="R9" s="4">
        <v>13.484841749883801</v>
      </c>
      <c r="S9" s="4">
        <v>8.5459196264061799</v>
      </c>
      <c r="T9" s="4">
        <v>13.482958405849701</v>
      </c>
      <c r="U9" s="4">
        <v>5.6770919887809699</v>
      </c>
      <c r="V9" s="7">
        <v>1.9E-2</v>
      </c>
      <c r="W9" s="7">
        <v>10.851000000000001</v>
      </c>
      <c r="X9" s="7">
        <v>29.579000000000001</v>
      </c>
      <c r="Y9" s="8"/>
      <c r="Z9" s="9"/>
      <c r="AA9" s="9"/>
    </row>
    <row r="10" spans="1:27" ht="14.25" customHeight="1">
      <c r="A10" s="3" t="s">
        <v>36</v>
      </c>
      <c r="B10" s="6" t="s">
        <v>37</v>
      </c>
      <c r="C10" s="6" t="s">
        <v>38</v>
      </c>
      <c r="D10" s="1">
        <v>7</v>
      </c>
      <c r="E10" s="1">
        <v>5</v>
      </c>
      <c r="F10" s="1">
        <v>6</v>
      </c>
      <c r="G10" s="1">
        <v>6</v>
      </c>
      <c r="H10" s="1">
        <v>6</v>
      </c>
      <c r="I10" s="1"/>
      <c r="J10" s="1">
        <f t="shared" si="0"/>
        <v>5</v>
      </c>
      <c r="K10" s="4">
        <v>0.16753999999999999</v>
      </c>
      <c r="L10" s="4">
        <v>12.859047338005199</v>
      </c>
      <c r="M10" s="4">
        <v>11.0392500157225</v>
      </c>
      <c r="N10" s="4">
        <v>12.859047338005199</v>
      </c>
      <c r="O10" s="4">
        <v>11.051332099800399</v>
      </c>
      <c r="P10" s="4">
        <v>12.859047338005199</v>
      </c>
      <c r="Q10" s="4">
        <v>10.9537387250283</v>
      </c>
      <c r="R10" s="4">
        <v>12.8586298006691</v>
      </c>
      <c r="S10" s="4">
        <v>10.9012809308102</v>
      </c>
      <c r="T10" s="4">
        <v>12.8651405639934</v>
      </c>
      <c r="U10" s="4">
        <v>10.9706013464703</v>
      </c>
      <c r="V10" s="7">
        <v>0.97499999999999998</v>
      </c>
      <c r="W10" s="7">
        <v>1.32</v>
      </c>
      <c r="X10" s="7">
        <v>36.299999999999997</v>
      </c>
      <c r="Y10" s="8"/>
      <c r="Z10" s="9"/>
      <c r="AA10" s="9"/>
    </row>
    <row r="11" spans="1:27" ht="14.25" customHeight="1">
      <c r="A11" s="3" t="s">
        <v>39</v>
      </c>
      <c r="B11" s="6" t="s">
        <v>40</v>
      </c>
      <c r="C11" s="6" t="s">
        <v>41</v>
      </c>
      <c r="D11" s="1">
        <v>8</v>
      </c>
      <c r="E11" s="1"/>
      <c r="F11" s="1">
        <v>9</v>
      </c>
      <c r="G11" s="1">
        <v>9</v>
      </c>
      <c r="H11" s="1">
        <v>7</v>
      </c>
      <c r="I11" s="1"/>
      <c r="J11" s="1">
        <f t="shared" si="0"/>
        <v>10</v>
      </c>
      <c r="K11" s="4">
        <v>0.14493</v>
      </c>
      <c r="L11" s="4">
        <v>9.1571188744073204</v>
      </c>
      <c r="M11" s="4">
        <v>8.7071214411375308</v>
      </c>
      <c r="N11" s="4">
        <v>12.6392021119273</v>
      </c>
      <c r="O11" s="4">
        <v>10.753253398771101</v>
      </c>
      <c r="P11" s="4">
        <v>12.6392021119273</v>
      </c>
      <c r="Q11" s="4">
        <v>10.7246222589991</v>
      </c>
      <c r="R11" s="4">
        <v>12.6392021119273</v>
      </c>
      <c r="S11" s="4">
        <v>10.718712348822001</v>
      </c>
      <c r="T11" s="4">
        <v>7.9624960331639203</v>
      </c>
      <c r="U11" s="4">
        <v>9.7950194104602595</v>
      </c>
      <c r="V11" s="7">
        <v>0.111</v>
      </c>
      <c r="W11" s="7">
        <v>0.17100000000000001</v>
      </c>
      <c r="X11" s="7">
        <v>23.606000000000002</v>
      </c>
      <c r="Y11" s="8"/>
      <c r="Z11" s="9"/>
      <c r="AA11" s="9"/>
    </row>
    <row r="12" spans="1:27" ht="14.25" customHeight="1">
      <c r="A12" s="3" t="s">
        <v>42</v>
      </c>
      <c r="B12" s="3" t="s">
        <v>43</v>
      </c>
      <c r="C12" s="6" t="s">
        <v>44</v>
      </c>
      <c r="D12" s="1">
        <v>9</v>
      </c>
      <c r="E12" s="1"/>
      <c r="F12" s="1"/>
      <c r="G12" s="1"/>
      <c r="H12" s="1"/>
      <c r="I12" s="1"/>
      <c r="J12" s="1">
        <f t="shared" si="0"/>
        <v>17</v>
      </c>
      <c r="K12" s="4">
        <v>0.15101999999999999</v>
      </c>
      <c r="L12" s="4">
        <v>15.2451814400034</v>
      </c>
      <c r="M12" s="4">
        <v>7.2486943400052199</v>
      </c>
      <c r="N12" s="4">
        <v>15.2451814400034</v>
      </c>
      <c r="O12" s="4">
        <v>7.1609691599101204</v>
      </c>
      <c r="P12" s="4">
        <v>15.2451814400034</v>
      </c>
      <c r="Q12" s="4">
        <v>6.7325598905783499</v>
      </c>
      <c r="R12" s="4">
        <v>11.972873246573601</v>
      </c>
      <c r="S12" s="4">
        <v>7.1943773899728001</v>
      </c>
      <c r="T12" s="4">
        <v>11.9792636310634</v>
      </c>
      <c r="U12" s="4">
        <v>7.84220496340998</v>
      </c>
      <c r="V12" s="7">
        <v>9.6000000000000002E-2</v>
      </c>
      <c r="W12" s="7">
        <v>7.0590000000000002</v>
      </c>
      <c r="X12" s="7">
        <v>28.782</v>
      </c>
      <c r="Y12" s="8"/>
      <c r="Z12" s="9"/>
      <c r="AA12" s="9"/>
    </row>
    <row r="13" spans="1:27" ht="14.25" customHeight="1">
      <c r="A13" s="3" t="s">
        <v>45</v>
      </c>
      <c r="B13" s="3" t="s">
        <v>46</v>
      </c>
      <c r="C13" s="6" t="s">
        <v>47</v>
      </c>
      <c r="D13" s="1">
        <v>10</v>
      </c>
      <c r="E13" s="1"/>
      <c r="F13" s="1"/>
      <c r="G13" s="1"/>
      <c r="H13" s="1"/>
      <c r="I13" s="1"/>
      <c r="J13" s="1">
        <f t="shared" si="0"/>
        <v>16</v>
      </c>
      <c r="K13" s="4">
        <v>0.15905</v>
      </c>
      <c r="L13" s="4">
        <v>3.5481141549039599</v>
      </c>
      <c r="M13" s="4">
        <v>4.9518960775952801</v>
      </c>
      <c r="N13" s="4">
        <v>3.5481141549039599</v>
      </c>
      <c r="O13" s="4">
        <v>5.0112105975015897</v>
      </c>
      <c r="P13" s="4">
        <v>3.5481141549039599</v>
      </c>
      <c r="Q13" s="4">
        <v>4.7522814407471596</v>
      </c>
      <c r="R13" s="4">
        <v>12.104469506968201</v>
      </c>
      <c r="S13" s="4">
        <v>8.07316694712142</v>
      </c>
      <c r="T13" s="4">
        <v>12.0915977638467</v>
      </c>
      <c r="U13" s="4">
        <v>7.9846789004936003</v>
      </c>
      <c r="V13" s="7">
        <v>0.218</v>
      </c>
      <c r="W13" s="7">
        <v>2.2669999999999999</v>
      </c>
      <c r="X13" s="7">
        <v>33.79</v>
      </c>
      <c r="Y13" s="8"/>
      <c r="Z13" s="9"/>
      <c r="AA13" s="9"/>
    </row>
    <row r="14" spans="1:27" ht="14.25" customHeight="1">
      <c r="A14" s="3" t="s">
        <v>48</v>
      </c>
      <c r="B14" s="6" t="s">
        <v>49</v>
      </c>
      <c r="C14" s="6" t="s">
        <v>50</v>
      </c>
      <c r="D14" s="1"/>
      <c r="E14" s="1">
        <v>1</v>
      </c>
      <c r="F14" s="1"/>
      <c r="G14" s="1"/>
      <c r="H14" s="1"/>
      <c r="I14" s="1"/>
      <c r="J14" s="1">
        <f t="shared" si="0"/>
        <v>14</v>
      </c>
      <c r="K14" s="4">
        <v>0.15096999999999999</v>
      </c>
      <c r="L14" s="4">
        <v>15.563327146293</v>
      </c>
      <c r="M14" s="4">
        <v>12.5308698567578</v>
      </c>
      <c r="N14" s="4">
        <v>7.3851750243958802</v>
      </c>
      <c r="O14" s="4">
        <v>8.7908251687341501</v>
      </c>
      <c r="P14" s="4">
        <v>7.3851750243958802</v>
      </c>
      <c r="Q14" s="4">
        <v>8.7510224682520708</v>
      </c>
      <c r="R14" s="4">
        <v>7.5500289539056702</v>
      </c>
      <c r="S14" s="4">
        <v>8.4925744928188909</v>
      </c>
      <c r="T14" s="4">
        <v>7.7944786004029103</v>
      </c>
      <c r="U14" s="4">
        <v>8.3388682887002599</v>
      </c>
      <c r="V14" s="7">
        <v>7.4999999999999997E-2</v>
      </c>
      <c r="W14" s="7">
        <v>9.0999999999999998E-2</v>
      </c>
      <c r="X14" s="7">
        <v>23.216999999999999</v>
      </c>
      <c r="Y14" s="8"/>
      <c r="Z14" s="9"/>
      <c r="AA14" s="9"/>
    </row>
    <row r="15" spans="1:27" ht="14.25" customHeight="1">
      <c r="A15" s="3" t="s">
        <v>51</v>
      </c>
      <c r="B15" s="6" t="s">
        <v>52</v>
      </c>
      <c r="C15" s="6" t="s">
        <v>53</v>
      </c>
      <c r="D15" s="1"/>
      <c r="E15" s="1">
        <v>3</v>
      </c>
      <c r="F15" s="1">
        <v>1</v>
      </c>
      <c r="G15" s="1">
        <v>2</v>
      </c>
      <c r="H15" s="1">
        <v>2</v>
      </c>
      <c r="I15" s="1"/>
      <c r="J15" s="1">
        <f t="shared" si="0"/>
        <v>3</v>
      </c>
      <c r="K15" s="4">
        <v>0.14213000000000001</v>
      </c>
      <c r="L15" s="4">
        <v>9.3856680471918992</v>
      </c>
      <c r="M15" s="4">
        <v>12.2112047743702</v>
      </c>
      <c r="N15" s="4">
        <v>9.3856680471918992</v>
      </c>
      <c r="O15" s="4">
        <v>12.752770885453</v>
      </c>
      <c r="P15" s="4">
        <v>9.3856680471918992</v>
      </c>
      <c r="Q15" s="4">
        <v>12.5396419951529</v>
      </c>
      <c r="R15" s="4">
        <v>9.3837250524618003</v>
      </c>
      <c r="S15" s="4">
        <v>12.610321670874299</v>
      </c>
      <c r="T15" s="4">
        <v>9.3888821809337397</v>
      </c>
      <c r="U15" s="4">
        <v>12.5493626089713</v>
      </c>
      <c r="V15" s="7">
        <v>1.6E-2</v>
      </c>
      <c r="W15" s="7">
        <v>0.28100000000000003</v>
      </c>
      <c r="X15" s="7">
        <v>27.87</v>
      </c>
      <c r="Y15" s="8"/>
      <c r="Z15" s="9"/>
      <c r="AA15" s="9"/>
    </row>
    <row r="16" spans="1:27" ht="14.25" customHeight="1">
      <c r="A16" s="3" t="s">
        <v>54</v>
      </c>
      <c r="B16" s="6" t="s">
        <v>55</v>
      </c>
      <c r="C16" s="6" t="s">
        <v>56</v>
      </c>
      <c r="D16" s="1"/>
      <c r="E16" s="1">
        <v>6</v>
      </c>
      <c r="F16" s="1"/>
      <c r="G16" s="1"/>
      <c r="H16" s="1"/>
      <c r="I16" s="1"/>
      <c r="J16" s="1">
        <f t="shared" si="0"/>
        <v>20</v>
      </c>
      <c r="K16" s="4">
        <v>0.16724</v>
      </c>
      <c r="L16" s="4">
        <v>12.5395962215489</v>
      </c>
      <c r="M16" s="4">
        <v>10.895358911525101</v>
      </c>
      <c r="N16" s="4">
        <v>12.5395962215489</v>
      </c>
      <c r="O16" s="4">
        <v>8.9099086034361701</v>
      </c>
      <c r="P16" s="4">
        <v>12.5395962215489</v>
      </c>
      <c r="Q16" s="4">
        <v>8.8944973169044808</v>
      </c>
      <c r="R16" s="4">
        <v>5.8955169279540298</v>
      </c>
      <c r="S16" s="4">
        <v>7.2954630147627801</v>
      </c>
      <c r="T16" s="4">
        <v>5.90006193303517</v>
      </c>
      <c r="U16" s="4">
        <v>6.9278314579955103</v>
      </c>
      <c r="V16" s="7">
        <v>0.42699999999999999</v>
      </c>
      <c r="W16" s="7">
        <v>0.77800000000000002</v>
      </c>
      <c r="X16" s="7">
        <v>16.495000000000001</v>
      </c>
      <c r="Y16" s="8"/>
      <c r="Z16" s="9"/>
      <c r="AA16" s="9"/>
    </row>
    <row r="17" spans="1:27" ht="14.25" customHeight="1">
      <c r="A17" s="3" t="s">
        <v>57</v>
      </c>
      <c r="B17" s="6" t="s">
        <v>58</v>
      </c>
      <c r="C17" s="6" t="s">
        <v>59</v>
      </c>
      <c r="D17" s="1"/>
      <c r="E17" s="1">
        <v>7</v>
      </c>
      <c r="F17" s="1"/>
      <c r="G17" s="1">
        <v>10</v>
      </c>
      <c r="H17" s="1">
        <v>10</v>
      </c>
      <c r="I17" s="1"/>
      <c r="J17" s="1">
        <f t="shared" si="0"/>
        <v>8</v>
      </c>
      <c r="K17" s="4">
        <v>0.18536</v>
      </c>
      <c r="L17" s="4">
        <v>10.9527542120591</v>
      </c>
      <c r="M17" s="4">
        <v>10.4361964492373</v>
      </c>
      <c r="N17" s="4">
        <v>10.9527542120591</v>
      </c>
      <c r="O17" s="4">
        <v>10.152558320356601</v>
      </c>
      <c r="P17" s="4">
        <v>10.9527542120591</v>
      </c>
      <c r="Q17" s="4">
        <v>10.075653456135599</v>
      </c>
      <c r="R17" s="4">
        <v>10.953027289563099</v>
      </c>
      <c r="S17" s="4">
        <v>10.0767891903223</v>
      </c>
      <c r="T17" s="4">
        <v>10.944956597139599</v>
      </c>
      <c r="U17" s="4">
        <v>10.0751900200192</v>
      </c>
      <c r="V17" s="7">
        <v>0.53700000000000003</v>
      </c>
      <c r="W17" s="7">
        <v>2.0870000000000002</v>
      </c>
      <c r="X17" s="7">
        <v>30.210999999999999</v>
      </c>
      <c r="Y17" s="8"/>
      <c r="Z17" s="9"/>
      <c r="AA17" s="9"/>
    </row>
    <row r="18" spans="1:27" ht="14.25" customHeight="1">
      <c r="A18" s="3" t="s">
        <v>60</v>
      </c>
      <c r="B18" s="6" t="s">
        <v>61</v>
      </c>
      <c r="C18" s="6" t="s">
        <v>62</v>
      </c>
      <c r="D18" s="1"/>
      <c r="E18" s="1">
        <v>8</v>
      </c>
      <c r="F18" s="1"/>
      <c r="G18" s="1"/>
      <c r="H18" s="1"/>
      <c r="I18" s="1"/>
      <c r="J18" s="1">
        <f t="shared" si="0"/>
        <v>18</v>
      </c>
      <c r="K18" s="4">
        <v>0.17785000000000001</v>
      </c>
      <c r="L18" s="4">
        <v>11.702942618699099</v>
      </c>
      <c r="M18" s="4">
        <v>9.9995891416426694</v>
      </c>
      <c r="N18" s="4">
        <v>11.702942618699099</v>
      </c>
      <c r="O18" s="4">
        <v>8.7771110339439904</v>
      </c>
      <c r="P18" s="4">
        <v>11.702942618699099</v>
      </c>
      <c r="Q18" s="4">
        <v>8.7792345803494296</v>
      </c>
      <c r="R18" s="4">
        <v>11.706616217308699</v>
      </c>
      <c r="S18" s="4">
        <v>8.1600975671975799</v>
      </c>
      <c r="T18" s="4">
        <v>11.6929366224002</v>
      </c>
      <c r="U18" s="4">
        <v>7.4050889964647597</v>
      </c>
      <c r="V18" s="7">
        <v>1.619</v>
      </c>
      <c r="W18" s="7">
        <v>9.1389999999999993</v>
      </c>
      <c r="X18" s="7">
        <v>24.321000000000002</v>
      </c>
      <c r="Y18" s="8"/>
      <c r="Z18" s="9"/>
      <c r="AA18" s="9"/>
    </row>
    <row r="19" spans="1:27" ht="14.25" customHeight="1">
      <c r="A19" s="3" t="s">
        <v>63</v>
      </c>
      <c r="B19" s="6" t="s">
        <v>64</v>
      </c>
      <c r="C19" s="6" t="s">
        <v>65</v>
      </c>
      <c r="D19" s="1"/>
      <c r="E19" s="1">
        <v>9</v>
      </c>
      <c r="F19" s="1"/>
      <c r="G19" s="1"/>
      <c r="H19" s="1"/>
      <c r="I19" s="1"/>
      <c r="J19" s="1">
        <f t="shared" si="0"/>
        <v>13</v>
      </c>
      <c r="K19" s="4">
        <v>0.17197999999999999</v>
      </c>
      <c r="L19" s="4">
        <v>10.6794272332254</v>
      </c>
      <c r="M19" s="4">
        <v>10.1507985980989</v>
      </c>
      <c r="N19" s="4">
        <v>10.6794272332254</v>
      </c>
      <c r="O19" s="4">
        <v>9.2891292202745799</v>
      </c>
      <c r="P19" s="4">
        <v>10.6794272332254</v>
      </c>
      <c r="Q19" s="4">
        <v>9.0763738675513697</v>
      </c>
      <c r="R19" s="4">
        <v>10.680068198828399</v>
      </c>
      <c r="S19" s="4">
        <v>9.0800218061179496</v>
      </c>
      <c r="T19" s="4">
        <v>10.680931674269299</v>
      </c>
      <c r="U19" s="4">
        <v>8.7945632070816302</v>
      </c>
      <c r="V19" s="7">
        <v>1.147</v>
      </c>
      <c r="W19" s="7">
        <v>3.02</v>
      </c>
      <c r="X19" s="7">
        <v>27.876000000000001</v>
      </c>
      <c r="Y19" s="8"/>
      <c r="Z19" s="9"/>
      <c r="AA19" s="9"/>
    </row>
    <row r="20" spans="1:27" ht="14.25" customHeight="1">
      <c r="A20" s="3" t="s">
        <v>66</v>
      </c>
      <c r="B20" s="6" t="s">
        <v>67</v>
      </c>
      <c r="C20" s="6" t="s">
        <v>68</v>
      </c>
      <c r="D20" s="1"/>
      <c r="E20" s="1">
        <v>10</v>
      </c>
      <c r="F20" s="1"/>
      <c r="G20" s="1"/>
      <c r="H20" s="1"/>
      <c r="I20" s="1"/>
      <c r="J20" s="1">
        <f t="shared" si="0"/>
        <v>11</v>
      </c>
      <c r="K20" s="4">
        <v>0.15840000000000001</v>
      </c>
      <c r="L20" s="4">
        <v>9.3636194904547896</v>
      </c>
      <c r="M20" s="4">
        <v>9.4861744160149399</v>
      </c>
      <c r="N20" s="4">
        <v>9.3636194904547896</v>
      </c>
      <c r="O20" s="4">
        <v>9.4839299597903501</v>
      </c>
      <c r="P20" s="4">
        <v>9.3643951941323404</v>
      </c>
      <c r="Q20" s="4">
        <v>9.7562915211754806</v>
      </c>
      <c r="R20" s="4">
        <v>9.3643951941323404</v>
      </c>
      <c r="S20" s="4">
        <v>9.7608811042546701</v>
      </c>
      <c r="T20" s="4">
        <v>9.3499377863913296</v>
      </c>
      <c r="U20" s="4">
        <v>9.6523126354368092</v>
      </c>
      <c r="V20" s="7">
        <v>1.89</v>
      </c>
      <c r="W20" s="7">
        <v>11.497999999999999</v>
      </c>
      <c r="X20" s="7">
        <v>14.661</v>
      </c>
      <c r="Y20" s="8"/>
      <c r="Z20" s="9"/>
      <c r="AA20" s="9"/>
    </row>
    <row r="21" spans="1:27" ht="14.25" customHeight="1">
      <c r="A21" s="3" t="s">
        <v>69</v>
      </c>
      <c r="B21" s="6" t="s">
        <v>70</v>
      </c>
      <c r="C21" s="6" t="s">
        <v>71</v>
      </c>
      <c r="D21" s="1"/>
      <c r="E21" s="1"/>
      <c r="F21" s="1">
        <v>4</v>
      </c>
      <c r="G21" s="1">
        <v>4</v>
      </c>
      <c r="H21" s="1">
        <v>4</v>
      </c>
      <c r="I21" s="1"/>
      <c r="J21" s="1">
        <f t="shared" si="0"/>
        <v>4</v>
      </c>
      <c r="K21" s="4">
        <v>0.14237</v>
      </c>
      <c r="L21" s="4">
        <v>8.1015100368918702</v>
      </c>
      <c r="M21" s="4">
        <v>7.6925967746813297</v>
      </c>
      <c r="N21" s="4">
        <v>11.633521618824901</v>
      </c>
      <c r="O21" s="4">
        <v>12.366503985889199</v>
      </c>
      <c r="P21" s="4">
        <v>11.633521618824901</v>
      </c>
      <c r="Q21" s="4">
        <v>12.1200965127057</v>
      </c>
      <c r="R21" s="4">
        <v>11.6307499305149</v>
      </c>
      <c r="S21" s="4">
        <v>12.0525494434669</v>
      </c>
      <c r="T21" s="4">
        <v>11.6291545285406</v>
      </c>
      <c r="U21" s="4">
        <v>12.041531438943</v>
      </c>
      <c r="V21" s="7">
        <v>4.4999999999999998E-2</v>
      </c>
      <c r="W21" s="7">
        <v>6.6239999999999997</v>
      </c>
      <c r="X21" s="7">
        <v>28.218</v>
      </c>
      <c r="Y21" s="8"/>
      <c r="Z21" s="9"/>
      <c r="AA21" s="9"/>
    </row>
    <row r="22" spans="1:27" ht="14.25" customHeight="1">
      <c r="A22" s="3" t="s">
        <v>72</v>
      </c>
      <c r="B22" s="6" t="s">
        <v>73</v>
      </c>
      <c r="C22" s="6" t="s">
        <v>74</v>
      </c>
      <c r="D22" s="1"/>
      <c r="E22" s="1"/>
      <c r="F22" s="1">
        <v>7</v>
      </c>
      <c r="G22" s="1">
        <v>7</v>
      </c>
      <c r="H22" s="1"/>
      <c r="I22" s="1"/>
      <c r="J22" s="1">
        <f t="shared" si="0"/>
        <v>19</v>
      </c>
      <c r="K22" s="4">
        <v>0.16261999999999999</v>
      </c>
      <c r="L22" s="4">
        <v>9.7021955438644198</v>
      </c>
      <c r="M22" s="4">
        <v>5.1788587655755602</v>
      </c>
      <c r="N22" s="4">
        <v>13.2068721460601</v>
      </c>
      <c r="O22" s="4">
        <v>10.796320601870301</v>
      </c>
      <c r="P22" s="4">
        <v>13.2068721460601</v>
      </c>
      <c r="Q22" s="4">
        <v>10.816457761106401</v>
      </c>
      <c r="R22" s="4">
        <v>4.5376456326598102</v>
      </c>
      <c r="S22" s="4">
        <v>7.1316830868630801</v>
      </c>
      <c r="T22" s="4">
        <v>4.5382187589802596</v>
      </c>
      <c r="U22" s="4">
        <v>7.1339941045547697</v>
      </c>
      <c r="V22" s="7">
        <v>8.4000000000000005E-2</v>
      </c>
      <c r="W22" s="7">
        <v>0.13100000000000001</v>
      </c>
      <c r="X22" s="7">
        <v>13.4</v>
      </c>
      <c r="Y22" s="8"/>
      <c r="Z22" s="9"/>
      <c r="AA22" s="9"/>
    </row>
    <row r="23" spans="1:27" ht="14.25" customHeight="1">
      <c r="A23" s="3" t="s">
        <v>75</v>
      </c>
      <c r="B23" s="6" t="s">
        <v>76</v>
      </c>
      <c r="C23" s="6" t="s">
        <v>77</v>
      </c>
      <c r="D23" s="1"/>
      <c r="E23" s="1"/>
      <c r="F23" s="1">
        <v>10</v>
      </c>
      <c r="G23" s="1"/>
      <c r="H23" s="1">
        <v>9</v>
      </c>
      <c r="I23" s="1"/>
      <c r="J23" s="1">
        <f t="shared" si="0"/>
        <v>9</v>
      </c>
      <c r="K23" s="4">
        <v>0.15595000000000001</v>
      </c>
      <c r="L23" s="4">
        <v>10.8162782222171</v>
      </c>
      <c r="M23" s="4">
        <v>8.2149612368692608</v>
      </c>
      <c r="N23" s="4">
        <v>10.8162782222171</v>
      </c>
      <c r="O23" s="4">
        <v>10.2157337287523</v>
      </c>
      <c r="P23" s="4">
        <v>10.8162782222171</v>
      </c>
      <c r="Q23" s="4">
        <v>9.8398510125038197</v>
      </c>
      <c r="R23" s="4">
        <v>10.813724430373</v>
      </c>
      <c r="S23" s="4">
        <v>10.2005113089315</v>
      </c>
      <c r="T23" s="4">
        <v>10.8067647552952</v>
      </c>
      <c r="U23" s="4">
        <v>9.8633684389539997</v>
      </c>
      <c r="V23" s="7">
        <v>0.53400000000000003</v>
      </c>
      <c r="W23" s="7">
        <v>13.602</v>
      </c>
      <c r="X23" s="7">
        <v>18.283999999999999</v>
      </c>
      <c r="Y23" s="8"/>
      <c r="Z23" s="9"/>
      <c r="AA23" s="9"/>
    </row>
    <row r="24" spans="1:27" ht="14.25" customHeight="1">
      <c r="A24" s="3" t="s">
        <v>78</v>
      </c>
      <c r="B24" s="6" t="s">
        <v>79</v>
      </c>
      <c r="C24" s="6" t="s">
        <v>80</v>
      </c>
      <c r="D24" s="1"/>
      <c r="E24" s="1"/>
      <c r="F24" s="1"/>
      <c r="G24" s="1"/>
      <c r="H24" s="1">
        <v>8</v>
      </c>
      <c r="I24" s="1"/>
      <c r="J24" s="1">
        <f t="shared" si="0"/>
        <v>7</v>
      </c>
      <c r="K24" s="4">
        <v>0.17063999999999999</v>
      </c>
      <c r="L24" s="4">
        <v>3.8962760895741599</v>
      </c>
      <c r="M24" s="4">
        <v>3.8725233841287099</v>
      </c>
      <c r="N24" s="4">
        <v>2.9966044458039902</v>
      </c>
      <c r="O24" s="4">
        <v>3.59687586142817</v>
      </c>
      <c r="P24" s="4">
        <v>2.9966044458039902</v>
      </c>
      <c r="Q24" s="4">
        <v>3.6795973469914598</v>
      </c>
      <c r="R24" s="4">
        <v>13.168229866775</v>
      </c>
      <c r="S24" s="4">
        <v>10.4194964192453</v>
      </c>
      <c r="T24" s="4">
        <v>13.178506972119299</v>
      </c>
      <c r="U24" s="4">
        <v>10.4328490346645</v>
      </c>
      <c r="V24" s="7">
        <v>5.5E-2</v>
      </c>
      <c r="W24" s="7">
        <v>17.905999999999999</v>
      </c>
      <c r="X24" s="7">
        <v>21.574000000000002</v>
      </c>
      <c r="Y24" s="10"/>
      <c r="Z24" s="9"/>
      <c r="AA24" s="9"/>
    </row>
    <row r="25" spans="1:27" ht="14.25" customHeight="1">
      <c r="A25" s="11" t="s">
        <v>81</v>
      </c>
      <c r="B25" s="11" t="s">
        <v>82</v>
      </c>
      <c r="C25" s="12" t="s">
        <v>83</v>
      </c>
      <c r="D25" s="13"/>
      <c r="E25" s="13"/>
      <c r="F25" s="13"/>
      <c r="G25" s="13"/>
      <c r="H25" s="13"/>
      <c r="I25" s="13">
        <v>1</v>
      </c>
      <c r="J25" s="18">
        <f t="shared" si="0"/>
        <v>27</v>
      </c>
      <c r="K25" s="14">
        <v>0.13508000000000001</v>
      </c>
      <c r="L25" s="14">
        <v>2.3844007622391898</v>
      </c>
      <c r="M25" s="14">
        <v>3.3710746221030501</v>
      </c>
      <c r="N25" s="14">
        <v>2.3844007622391898</v>
      </c>
      <c r="O25" s="14">
        <v>3.10241246283335</v>
      </c>
      <c r="P25" s="14">
        <v>2.3844007622391898</v>
      </c>
      <c r="Q25" s="14">
        <v>3.0744047431992301</v>
      </c>
      <c r="R25" s="14">
        <v>2.3851285855361799</v>
      </c>
      <c r="S25" s="14">
        <v>3.1478400065078</v>
      </c>
      <c r="T25" s="14">
        <v>2.3964922840828402</v>
      </c>
      <c r="U25" s="14">
        <v>3.0501372675861398</v>
      </c>
      <c r="V25" s="15">
        <v>1.631</v>
      </c>
      <c r="W25" s="15">
        <v>2.3849999999999998</v>
      </c>
      <c r="X25" s="15">
        <v>3.173</v>
      </c>
      <c r="Y25" s="10"/>
      <c r="Z25" s="9"/>
      <c r="AA25" s="9"/>
    </row>
    <row r="26" spans="1:27" ht="14.25" customHeight="1">
      <c r="A26" s="3" t="s">
        <v>84</v>
      </c>
      <c r="B26" s="3" t="s">
        <v>85</v>
      </c>
      <c r="C26" s="6" t="s">
        <v>86</v>
      </c>
      <c r="D26" s="1"/>
      <c r="E26" s="1"/>
      <c r="F26" s="1"/>
      <c r="G26" s="1"/>
      <c r="H26" s="1"/>
      <c r="I26" s="1">
        <v>2</v>
      </c>
      <c r="J26" s="1">
        <f t="shared" si="0"/>
        <v>29</v>
      </c>
      <c r="K26" s="4">
        <v>0.13513</v>
      </c>
      <c r="L26" s="4">
        <v>1.0476477471261501</v>
      </c>
      <c r="M26" s="4">
        <v>3.0297510733631601</v>
      </c>
      <c r="N26" s="4">
        <v>0.99462362458791198</v>
      </c>
      <c r="O26" s="4">
        <v>1.62986133632254</v>
      </c>
      <c r="P26" s="4">
        <v>0.99462362458791198</v>
      </c>
      <c r="Q26" s="4">
        <v>1.79179836094153</v>
      </c>
      <c r="R26" s="4">
        <v>0.99485503208440396</v>
      </c>
      <c r="S26" s="4">
        <v>1.9466651566850901</v>
      </c>
      <c r="T26" s="4">
        <v>1.8893170159022199</v>
      </c>
      <c r="U26" s="4">
        <v>1.7439559637936299</v>
      </c>
      <c r="V26" s="7">
        <v>5.3999999999999999E-2</v>
      </c>
      <c r="W26" s="7">
        <v>2.7330000000000001</v>
      </c>
      <c r="X26" s="7">
        <v>2.88</v>
      </c>
      <c r="Y26" s="10"/>
      <c r="Z26" s="9"/>
      <c r="AA26" s="9"/>
    </row>
    <row r="27" spans="1:27" ht="14.25" customHeight="1">
      <c r="A27" s="3" t="s">
        <v>87</v>
      </c>
      <c r="B27" s="3" t="s">
        <v>88</v>
      </c>
      <c r="C27" s="6" t="s">
        <v>89</v>
      </c>
      <c r="D27" s="1"/>
      <c r="E27" s="1"/>
      <c r="F27" s="1"/>
      <c r="G27" s="1"/>
      <c r="H27" s="1"/>
      <c r="I27" s="1">
        <v>3</v>
      </c>
      <c r="J27" s="1">
        <f t="shared" si="0"/>
        <v>31</v>
      </c>
      <c r="K27" s="4">
        <v>0.13627</v>
      </c>
      <c r="L27" s="4">
        <v>0.13924160441403999</v>
      </c>
      <c r="M27" s="4">
        <v>1.01616464049421</v>
      </c>
      <c r="N27" s="4">
        <v>1.00782462824372</v>
      </c>
      <c r="O27" s="4">
        <v>1.3163886191784</v>
      </c>
      <c r="P27" s="4">
        <v>9.3234161788553899E-2</v>
      </c>
      <c r="Q27" s="4">
        <v>1.2798729482095199</v>
      </c>
      <c r="R27" s="4">
        <v>9.3234161788553899E-2</v>
      </c>
      <c r="S27" s="4">
        <v>1.4833669658571</v>
      </c>
      <c r="T27" s="4">
        <v>1.2064096304601899</v>
      </c>
      <c r="U27" s="4">
        <v>1.32672486790595</v>
      </c>
      <c r="V27" s="7">
        <v>0.83099999999999996</v>
      </c>
      <c r="W27" s="7">
        <v>0.97199999999999998</v>
      </c>
      <c r="X27" s="7">
        <v>1.8160000000000001</v>
      </c>
      <c r="Y27" s="10"/>
      <c r="Z27" s="9"/>
      <c r="AA27" s="9"/>
    </row>
    <row r="28" spans="1:27" ht="14.25" customHeight="1">
      <c r="A28" s="3" t="s">
        <v>90</v>
      </c>
      <c r="B28" s="3" t="s">
        <v>91</v>
      </c>
      <c r="C28" s="6" t="s">
        <v>92</v>
      </c>
      <c r="D28" s="1"/>
      <c r="E28" s="1"/>
      <c r="F28" s="1"/>
      <c r="G28" s="1"/>
      <c r="H28" s="1"/>
      <c r="I28" s="1">
        <v>4</v>
      </c>
      <c r="J28" s="1">
        <f t="shared" si="0"/>
        <v>21</v>
      </c>
      <c r="K28" s="4">
        <v>0.13557</v>
      </c>
      <c r="L28" s="4">
        <v>8.1660762913057496</v>
      </c>
      <c r="M28" s="4">
        <v>6.8193399339629099</v>
      </c>
      <c r="N28" s="4">
        <v>8.1660762913057496</v>
      </c>
      <c r="O28" s="4">
        <v>6.9963127203348003</v>
      </c>
      <c r="P28" s="4">
        <v>8.1660762913057496</v>
      </c>
      <c r="Q28" s="4">
        <v>7.17996945045034</v>
      </c>
      <c r="R28" s="4">
        <v>8.1660762913057496</v>
      </c>
      <c r="S28" s="4">
        <v>6.6473955432155902</v>
      </c>
      <c r="T28" s="4">
        <v>8.1628044354676401</v>
      </c>
      <c r="U28" s="4">
        <v>6.6303315390349304</v>
      </c>
      <c r="V28" s="7">
        <v>0.34100000000000003</v>
      </c>
      <c r="W28" s="7">
        <v>0.879</v>
      </c>
      <c r="X28" s="7">
        <v>23.268999999999998</v>
      </c>
      <c r="Y28" s="10"/>
      <c r="Z28" s="9"/>
      <c r="AA28" s="9"/>
    </row>
    <row r="29" spans="1:27" ht="14.25" customHeight="1">
      <c r="A29" s="3" t="s">
        <v>93</v>
      </c>
      <c r="B29" s="3" t="s">
        <v>94</v>
      </c>
      <c r="C29" s="6" t="s">
        <v>95</v>
      </c>
      <c r="D29" s="1"/>
      <c r="E29" s="1"/>
      <c r="F29" s="1"/>
      <c r="G29" s="1"/>
      <c r="H29" s="1"/>
      <c r="I29" s="1">
        <v>5</v>
      </c>
      <c r="J29" s="1">
        <f t="shared" si="0"/>
        <v>24</v>
      </c>
      <c r="K29" s="4">
        <v>0.13725000000000001</v>
      </c>
      <c r="L29" s="4">
        <v>6.7145937839504599</v>
      </c>
      <c r="M29" s="4">
        <v>6.1651024568648003</v>
      </c>
      <c r="N29" s="4">
        <v>6.7145937839504599</v>
      </c>
      <c r="O29" s="4">
        <v>5.8987162942518401</v>
      </c>
      <c r="P29" s="4">
        <v>6.7145937839504599</v>
      </c>
      <c r="Q29" s="4">
        <v>4.7737507428097397</v>
      </c>
      <c r="R29" s="4">
        <v>6.7145937839504599</v>
      </c>
      <c r="S29" s="4">
        <v>5.1522454710193202</v>
      </c>
      <c r="T29" s="4">
        <v>6.6917101769352696</v>
      </c>
      <c r="U29" s="4">
        <v>5.0918144525762798</v>
      </c>
      <c r="V29" s="7">
        <v>1.2150000000000001</v>
      </c>
      <c r="W29" s="7">
        <v>7.5709999999999997</v>
      </c>
      <c r="X29" s="7">
        <v>11.289</v>
      </c>
      <c r="Y29" s="10"/>
      <c r="Z29" s="9"/>
      <c r="AA29" s="9"/>
    </row>
    <row r="30" spans="1:27" ht="14.25" customHeight="1">
      <c r="A30" s="3" t="s">
        <v>96</v>
      </c>
      <c r="B30" s="3" t="s">
        <v>97</v>
      </c>
      <c r="C30" s="6" t="s">
        <v>98</v>
      </c>
      <c r="D30" s="1"/>
      <c r="E30" s="1"/>
      <c r="F30" s="1"/>
      <c r="G30" s="1"/>
      <c r="H30" s="1"/>
      <c r="I30" s="1">
        <v>6</v>
      </c>
      <c r="J30" s="1">
        <f t="shared" si="0"/>
        <v>28</v>
      </c>
      <c r="K30" s="4">
        <v>0.13796</v>
      </c>
      <c r="L30" s="4">
        <v>3.4679260504323999</v>
      </c>
      <c r="M30" s="4">
        <v>2.7823948324468399</v>
      </c>
      <c r="N30" s="4">
        <v>3.4679260504323999</v>
      </c>
      <c r="O30" s="4">
        <v>2.2621091274840102</v>
      </c>
      <c r="P30" s="4">
        <v>2.4291311225307699</v>
      </c>
      <c r="Q30" s="4">
        <v>2.73374403217555</v>
      </c>
      <c r="R30" s="4">
        <v>2.4291311225307699</v>
      </c>
      <c r="S30" s="4">
        <v>2.6865715702540802</v>
      </c>
      <c r="T30" s="4">
        <v>2.4714630276616298</v>
      </c>
      <c r="U30" s="4">
        <v>2.7652983998256802</v>
      </c>
      <c r="V30" s="7">
        <v>0.80100000000000005</v>
      </c>
      <c r="W30" s="7">
        <v>1.1439999999999999</v>
      </c>
      <c r="X30" s="7">
        <v>5.4690000000000003</v>
      </c>
      <c r="Y30" s="10"/>
      <c r="Z30" s="9"/>
      <c r="AA30" s="9"/>
    </row>
    <row r="31" spans="1:27" ht="14.25" customHeight="1">
      <c r="A31" s="3" t="s">
        <v>99</v>
      </c>
      <c r="B31" s="1" t="s">
        <v>100</v>
      </c>
      <c r="C31" s="6" t="s">
        <v>101</v>
      </c>
      <c r="D31" s="1"/>
      <c r="E31" s="1"/>
      <c r="F31" s="1"/>
      <c r="G31" s="1"/>
      <c r="H31" s="1"/>
      <c r="I31" s="1">
        <v>7</v>
      </c>
      <c r="J31" s="1">
        <f t="shared" si="0"/>
        <v>22</v>
      </c>
      <c r="K31" s="4">
        <v>0.13976</v>
      </c>
      <c r="L31" s="4">
        <v>6.1840450087322303</v>
      </c>
      <c r="M31" s="4">
        <v>7.0166463216412804</v>
      </c>
      <c r="N31" s="4">
        <v>3.4017331394937602</v>
      </c>
      <c r="O31" s="4">
        <v>6.2641767620785798</v>
      </c>
      <c r="P31" s="4">
        <v>3.4017331394937602</v>
      </c>
      <c r="Q31" s="4">
        <v>5.9982901961119799</v>
      </c>
      <c r="R31" s="4">
        <v>3.4018615620180102</v>
      </c>
      <c r="S31" s="4">
        <v>5.7874229364000502</v>
      </c>
      <c r="T31" s="4">
        <v>3.3972766306181801</v>
      </c>
      <c r="U31" s="4">
        <v>6.0121281162329296</v>
      </c>
      <c r="V31" s="7">
        <v>0.70099999999999996</v>
      </c>
      <c r="W31" s="7">
        <v>3.97</v>
      </c>
      <c r="X31" s="7">
        <v>5.52</v>
      </c>
      <c r="Y31" s="4"/>
      <c r="Z31" s="9"/>
      <c r="AA31" s="9"/>
    </row>
    <row r="32" spans="1:27" ht="14.25" customHeight="1">
      <c r="A32" s="3" t="s">
        <v>102</v>
      </c>
      <c r="B32" s="3" t="s">
        <v>103</v>
      </c>
      <c r="C32" s="6" t="s">
        <v>104</v>
      </c>
      <c r="D32" s="1"/>
      <c r="E32" s="1"/>
      <c r="F32" s="1"/>
      <c r="G32" s="1"/>
      <c r="H32" s="1"/>
      <c r="I32" s="1">
        <v>8</v>
      </c>
      <c r="J32" s="1">
        <f t="shared" si="0"/>
        <v>25</v>
      </c>
      <c r="K32" s="4">
        <v>0.13897000000000001</v>
      </c>
      <c r="L32" s="4">
        <v>1.62260773257377</v>
      </c>
      <c r="M32" s="4">
        <v>3.04935884240028</v>
      </c>
      <c r="N32" s="4">
        <v>1.62260773257377</v>
      </c>
      <c r="O32" s="4">
        <v>2.4938006117099301</v>
      </c>
      <c r="P32" s="4">
        <v>6.0289380184418597</v>
      </c>
      <c r="Q32" s="4">
        <v>4.8560591467446299</v>
      </c>
      <c r="R32" s="4">
        <v>6.0289380184418597</v>
      </c>
      <c r="S32" s="4">
        <v>4.8506221725370304</v>
      </c>
      <c r="T32" s="4">
        <v>6.0293412279864098</v>
      </c>
      <c r="U32" s="4">
        <v>5.0762450011061899</v>
      </c>
      <c r="V32" s="7">
        <v>0.49299999999999999</v>
      </c>
      <c r="W32" s="7">
        <v>3.1640000000000001</v>
      </c>
      <c r="X32" s="7">
        <v>14.430999999999999</v>
      </c>
      <c r="Y32" s="10"/>
      <c r="Z32" s="9"/>
      <c r="AA32" s="9"/>
    </row>
    <row r="33" spans="1:27" ht="14.25" customHeight="1">
      <c r="A33" s="3" t="s">
        <v>105</v>
      </c>
      <c r="B33" s="3" t="s">
        <v>106</v>
      </c>
      <c r="C33" s="6" t="s">
        <v>107</v>
      </c>
      <c r="D33" s="1"/>
      <c r="E33" s="1"/>
      <c r="F33" s="1"/>
      <c r="G33" s="1"/>
      <c r="H33" s="1"/>
      <c r="I33" s="1">
        <v>9</v>
      </c>
      <c r="J33" s="1">
        <f t="shared" si="0"/>
        <v>30</v>
      </c>
      <c r="K33" s="4">
        <v>0.13821</v>
      </c>
      <c r="L33" s="4">
        <v>2.4462444538312802</v>
      </c>
      <c r="M33" s="4">
        <v>2.1596780023933801</v>
      </c>
      <c r="N33" s="4">
        <v>2.4462444538312802</v>
      </c>
      <c r="O33" s="4">
        <v>1.6822519077850999</v>
      </c>
      <c r="P33" s="4">
        <v>2.4462444538312802</v>
      </c>
      <c r="Q33" s="4">
        <v>1.6733176252100199</v>
      </c>
      <c r="R33" s="4">
        <v>2.4462444538312802</v>
      </c>
      <c r="S33" s="4">
        <v>1.46846062937672</v>
      </c>
      <c r="T33" s="4">
        <v>2.4449754368132699</v>
      </c>
      <c r="U33" s="4">
        <v>1.4553494783132901</v>
      </c>
      <c r="V33" s="7">
        <v>0.14599999999999999</v>
      </c>
      <c r="W33" s="7">
        <v>2.0019999999999998</v>
      </c>
      <c r="X33" s="7">
        <v>5.1870000000000003</v>
      </c>
      <c r="Y33" s="10"/>
      <c r="Z33" s="9"/>
      <c r="AA33" s="9"/>
    </row>
    <row r="34" spans="1:27" ht="14.25" customHeight="1">
      <c r="A34" s="3" t="s">
        <v>108</v>
      </c>
      <c r="B34" s="1" t="s">
        <v>109</v>
      </c>
      <c r="C34" s="6" t="s">
        <v>110</v>
      </c>
      <c r="D34" s="1"/>
      <c r="E34" s="1"/>
      <c r="F34" s="1"/>
      <c r="G34" s="1"/>
      <c r="H34" s="1"/>
      <c r="I34" s="1">
        <v>10</v>
      </c>
      <c r="J34" s="1">
        <f t="shared" si="0"/>
        <v>26</v>
      </c>
      <c r="K34" s="4">
        <v>0.13883000000000001</v>
      </c>
      <c r="L34" s="4">
        <v>1.47836442486375</v>
      </c>
      <c r="M34" s="4">
        <v>2.8860638912000902</v>
      </c>
      <c r="N34" s="4">
        <v>1.47836442486375</v>
      </c>
      <c r="O34" s="4">
        <v>2.6217112115494099</v>
      </c>
      <c r="P34" s="4">
        <v>1.47836442486375</v>
      </c>
      <c r="Q34" s="4">
        <v>2.5148786197976398</v>
      </c>
      <c r="R34" s="4">
        <v>3.7261162076282002</v>
      </c>
      <c r="S34" s="4">
        <v>3.42982673387238</v>
      </c>
      <c r="T34" s="4">
        <v>3.7241685758854999</v>
      </c>
      <c r="U34" s="4">
        <v>3.4799809376148998</v>
      </c>
      <c r="V34" s="7">
        <v>1.6E-2</v>
      </c>
      <c r="W34" s="7">
        <v>3.8580000000000001</v>
      </c>
      <c r="X34" s="7">
        <v>7.298</v>
      </c>
      <c r="Y34" s="4"/>
      <c r="Z34" s="9"/>
      <c r="AA34" s="9"/>
    </row>
    <row r="35" spans="1:27" ht="14.25" customHeight="1">
      <c r="T35" s="16"/>
      <c r="V35" s="17"/>
      <c r="W35" s="17"/>
      <c r="X35" s="17"/>
      <c r="Y35" s="16"/>
    </row>
    <row r="36" spans="1:27" ht="14.25" customHeight="1"/>
    <row r="37" spans="1:27" ht="14.25" customHeight="1"/>
    <row r="38" spans="1:27" ht="14.25" customHeight="1"/>
    <row r="39" spans="1:27" ht="14.25" customHeight="1"/>
    <row r="40" spans="1:27" ht="14.25" customHeight="1"/>
    <row r="41" spans="1:27" ht="14.25" customHeight="1"/>
    <row r="42" spans="1:27" ht="14.25" customHeight="1"/>
    <row r="43" spans="1:27" ht="14.25" customHeight="1"/>
    <row r="44" spans="1:27" ht="14.25" customHeight="1"/>
    <row r="45" spans="1:27" ht="14.25" customHeight="1"/>
    <row r="46" spans="1:27" ht="14.25" customHeight="1"/>
    <row r="47" spans="1:27" ht="14.25" customHeight="1"/>
    <row r="48" spans="1:2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13">
    <mergeCell ref="K1:K3"/>
    <mergeCell ref="L1:X1"/>
    <mergeCell ref="A1:A3"/>
    <mergeCell ref="B1:B3"/>
    <mergeCell ref="C1:C3"/>
    <mergeCell ref="D1:I2"/>
    <mergeCell ref="J1:J3"/>
    <mergeCell ref="V2:X2"/>
    <mergeCell ref="L2:M2"/>
    <mergeCell ref="N2:O2"/>
    <mergeCell ref="P2:Q2"/>
    <mergeCell ref="R2:S2"/>
    <mergeCell ref="T2:U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Johal</dc:creator>
  <cp:lastModifiedBy>Jay Johal</cp:lastModifiedBy>
  <dcterms:created xsi:type="dcterms:W3CDTF">2024-09-06T14:41:16Z</dcterms:created>
  <dcterms:modified xsi:type="dcterms:W3CDTF">2025-07-11T11:07:57Z</dcterms:modified>
</cp:coreProperties>
</file>