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rsp1n17_soton_ac_uk/Documents/PGR/Training and Development/Thesis submission/PDFA3 Final Submission/"/>
    </mc:Choice>
  </mc:AlternateContent>
  <xr:revisionPtr revIDLastSave="41" documentId="8_{B5C8ECFA-EFC5-4CCF-9816-86094EAABA7B}" xr6:coauthVersionLast="47" xr6:coauthVersionMax="47" xr10:uidLastSave="{2A88215A-E159-4F7A-91ED-8CED4AEBC1E5}"/>
  <bookViews>
    <workbookView xWindow="-108" yWindow="-108" windowWidth="23256" windowHeight="12456" xr2:uid="{AACC8CF7-A74F-41A9-8743-0C44B7AF5DCE}"/>
  </bookViews>
  <sheets>
    <sheet name="All" sheetId="1" r:id="rId1"/>
  </sheets>
  <definedNames>
    <definedName name="_xlnm._FilterDatabase" localSheetId="0" hidden="1">All!$B$1:$M$270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0" i="1" l="1"/>
  <c r="H149" i="1"/>
  <c r="H130" i="1"/>
  <c r="H148" i="1"/>
  <c r="H147" i="1"/>
  <c r="H191" i="1"/>
  <c r="H190" i="1"/>
  <c r="H189" i="1"/>
  <c r="H188" i="1"/>
  <c r="H187" i="1"/>
  <c r="J220" i="1"/>
  <c r="H220" i="1"/>
  <c r="J196" i="1"/>
  <c r="H196" i="1"/>
  <c r="J159" i="1"/>
  <c r="H159" i="1"/>
  <c r="J122" i="1"/>
  <c r="H122" i="1"/>
  <c r="J74" i="1"/>
  <c r="H74" i="1"/>
  <c r="J50" i="1"/>
  <c r="H50" i="1"/>
  <c r="J26" i="1"/>
  <c r="H26" i="1"/>
  <c r="J2" i="1"/>
  <c r="H2" i="1"/>
  <c r="J236" i="1"/>
  <c r="H236" i="1"/>
  <c r="J204" i="1"/>
  <c r="H204" i="1"/>
  <c r="J175" i="1"/>
  <c r="H175" i="1"/>
  <c r="J131" i="1"/>
  <c r="H131" i="1"/>
  <c r="J98" i="1"/>
  <c r="H98" i="1"/>
  <c r="J66" i="1"/>
  <c r="H66" i="1"/>
  <c r="J42" i="1"/>
  <c r="H42" i="1"/>
  <c r="J10" i="1"/>
  <c r="H10" i="1"/>
  <c r="J252" i="1"/>
  <c r="H252" i="1"/>
  <c r="J228" i="1"/>
  <c r="H228" i="1"/>
  <c r="J183" i="1"/>
  <c r="H183" i="1"/>
  <c r="J151" i="1"/>
  <c r="H151" i="1"/>
  <c r="J114" i="1"/>
  <c r="H114" i="1"/>
  <c r="J90" i="1"/>
  <c r="H90" i="1"/>
  <c r="J58" i="1"/>
  <c r="H58" i="1"/>
  <c r="J18" i="1"/>
  <c r="H18" i="1"/>
  <c r="J260" i="1"/>
  <c r="H260" i="1"/>
  <c r="J244" i="1"/>
  <c r="H244" i="1"/>
  <c r="J212" i="1"/>
  <c r="H212" i="1"/>
  <c r="J167" i="1"/>
  <c r="H167" i="1"/>
  <c r="J139" i="1"/>
  <c r="H139" i="1"/>
  <c r="J106" i="1"/>
  <c r="H106" i="1"/>
  <c r="J82" i="1"/>
  <c r="H82" i="1"/>
  <c r="J34" i="1"/>
  <c r="H34" i="1"/>
  <c r="J223" i="1"/>
  <c r="H223" i="1"/>
  <c r="J199" i="1"/>
  <c r="H199" i="1"/>
  <c r="J162" i="1"/>
  <c r="H162" i="1"/>
  <c r="J125" i="1"/>
  <c r="H125" i="1"/>
  <c r="J77" i="1"/>
  <c r="H77" i="1"/>
  <c r="J53" i="1"/>
  <c r="H53" i="1"/>
  <c r="J29" i="1"/>
  <c r="H29" i="1"/>
  <c r="J5" i="1"/>
  <c r="H5" i="1"/>
  <c r="J239" i="1"/>
  <c r="H239" i="1"/>
  <c r="J207" i="1"/>
  <c r="H207" i="1"/>
  <c r="J178" i="1"/>
  <c r="H178" i="1"/>
  <c r="J134" i="1"/>
  <c r="H134" i="1"/>
  <c r="J101" i="1"/>
  <c r="H101" i="1"/>
  <c r="J69" i="1"/>
  <c r="H69" i="1"/>
  <c r="J45" i="1"/>
  <c r="H45" i="1"/>
  <c r="J13" i="1"/>
  <c r="H13" i="1"/>
  <c r="J255" i="1"/>
  <c r="H255" i="1"/>
  <c r="J231" i="1"/>
  <c r="H231" i="1"/>
  <c r="J186" i="1"/>
  <c r="H186" i="1"/>
  <c r="J154" i="1"/>
  <c r="H154" i="1"/>
  <c r="J117" i="1"/>
  <c r="H117" i="1"/>
  <c r="J93" i="1"/>
  <c r="H93" i="1"/>
  <c r="J61" i="1"/>
  <c r="H61" i="1"/>
  <c r="J21" i="1"/>
  <c r="H21" i="1"/>
  <c r="J263" i="1"/>
  <c r="H263" i="1"/>
  <c r="J247" i="1"/>
  <c r="H247" i="1"/>
  <c r="J215" i="1"/>
  <c r="H215" i="1"/>
  <c r="J170" i="1"/>
  <c r="H170" i="1"/>
  <c r="J142" i="1"/>
  <c r="H142" i="1"/>
  <c r="J109" i="1"/>
  <c r="H109" i="1"/>
  <c r="J85" i="1"/>
  <c r="H85" i="1"/>
  <c r="J37" i="1"/>
  <c r="H37" i="1"/>
  <c r="J222" i="1"/>
  <c r="H222" i="1"/>
  <c r="J198" i="1"/>
  <c r="H198" i="1"/>
  <c r="J161" i="1"/>
  <c r="H161" i="1"/>
  <c r="J124" i="1"/>
  <c r="H124" i="1"/>
  <c r="J76" i="1"/>
  <c r="H76" i="1"/>
  <c r="J52" i="1"/>
  <c r="H52" i="1"/>
  <c r="J28" i="1"/>
  <c r="H28" i="1"/>
  <c r="J4" i="1"/>
  <c r="H4" i="1"/>
  <c r="J238" i="1"/>
  <c r="H238" i="1"/>
  <c r="J206" i="1"/>
  <c r="H206" i="1"/>
  <c r="J177" i="1"/>
  <c r="H177" i="1"/>
  <c r="J133" i="1"/>
  <c r="H133" i="1"/>
  <c r="J100" i="1"/>
  <c r="H100" i="1"/>
  <c r="J68" i="1"/>
  <c r="H68" i="1"/>
  <c r="J44" i="1"/>
  <c r="H44" i="1"/>
  <c r="J12" i="1"/>
  <c r="H12" i="1"/>
  <c r="J254" i="1"/>
  <c r="H254" i="1"/>
  <c r="J230" i="1"/>
  <c r="H230" i="1"/>
  <c r="J185" i="1"/>
  <c r="H185" i="1"/>
  <c r="J153" i="1"/>
  <c r="H153" i="1"/>
  <c r="J116" i="1"/>
  <c r="H116" i="1"/>
  <c r="J92" i="1"/>
  <c r="H92" i="1"/>
  <c r="J60" i="1"/>
  <c r="H60" i="1"/>
  <c r="J20" i="1"/>
  <c r="H20" i="1"/>
  <c r="J262" i="1"/>
  <c r="H262" i="1"/>
  <c r="J246" i="1"/>
  <c r="H246" i="1"/>
  <c r="J214" i="1"/>
  <c r="H214" i="1"/>
  <c r="J169" i="1"/>
  <c r="H169" i="1"/>
  <c r="J141" i="1"/>
  <c r="H141" i="1"/>
  <c r="J108" i="1"/>
  <c r="H108" i="1"/>
  <c r="J84" i="1"/>
  <c r="H84" i="1"/>
  <c r="J36" i="1"/>
  <c r="H36" i="1"/>
  <c r="J221" i="1"/>
  <c r="H221" i="1"/>
  <c r="J197" i="1"/>
  <c r="H197" i="1"/>
  <c r="J160" i="1"/>
  <c r="H160" i="1"/>
  <c r="J123" i="1"/>
  <c r="H123" i="1"/>
  <c r="J75" i="1"/>
  <c r="H75" i="1"/>
  <c r="J51" i="1"/>
  <c r="H51" i="1"/>
  <c r="J27" i="1"/>
  <c r="H27" i="1"/>
  <c r="J3" i="1"/>
  <c r="H3" i="1"/>
  <c r="J237" i="1"/>
  <c r="H237" i="1"/>
  <c r="J205" i="1"/>
  <c r="H205" i="1"/>
  <c r="J176" i="1"/>
  <c r="H176" i="1"/>
  <c r="J132" i="1"/>
  <c r="H132" i="1"/>
  <c r="J99" i="1"/>
  <c r="H99" i="1"/>
  <c r="J67" i="1"/>
  <c r="H67" i="1"/>
  <c r="J43" i="1"/>
  <c r="H43" i="1"/>
  <c r="J11" i="1"/>
  <c r="H11" i="1"/>
  <c r="J253" i="1"/>
  <c r="H253" i="1"/>
  <c r="J229" i="1"/>
  <c r="H229" i="1"/>
  <c r="J184" i="1"/>
  <c r="H184" i="1"/>
  <c r="J152" i="1"/>
  <c r="H152" i="1"/>
  <c r="J115" i="1"/>
  <c r="H115" i="1"/>
  <c r="J91" i="1"/>
  <c r="H91" i="1"/>
  <c r="J59" i="1"/>
  <c r="H59" i="1"/>
  <c r="J19" i="1"/>
  <c r="H19" i="1"/>
  <c r="J261" i="1"/>
  <c r="H261" i="1"/>
  <c r="J245" i="1"/>
  <c r="H245" i="1"/>
  <c r="J213" i="1"/>
  <c r="H213" i="1"/>
  <c r="J168" i="1"/>
  <c r="H168" i="1"/>
  <c r="J140" i="1"/>
  <c r="H140" i="1"/>
  <c r="J107" i="1"/>
  <c r="H107" i="1"/>
  <c r="J83" i="1"/>
  <c r="H83" i="1"/>
  <c r="J35" i="1"/>
  <c r="H35" i="1"/>
  <c r="J224" i="1"/>
  <c r="H224" i="1"/>
  <c r="J200" i="1"/>
  <c r="H200" i="1"/>
  <c r="J163" i="1"/>
  <c r="H163" i="1"/>
  <c r="J126" i="1"/>
  <c r="H126" i="1"/>
  <c r="J78" i="1"/>
  <c r="H78" i="1"/>
  <c r="J54" i="1"/>
  <c r="H54" i="1"/>
  <c r="J30" i="1"/>
  <c r="H30" i="1"/>
  <c r="J6" i="1"/>
  <c r="H6" i="1"/>
  <c r="J240" i="1"/>
  <c r="H240" i="1"/>
  <c r="J208" i="1"/>
  <c r="H208" i="1"/>
  <c r="J179" i="1"/>
  <c r="H179" i="1"/>
  <c r="J135" i="1"/>
  <c r="H135" i="1"/>
  <c r="J102" i="1"/>
  <c r="H102" i="1"/>
  <c r="J70" i="1"/>
  <c r="H70" i="1"/>
  <c r="J46" i="1"/>
  <c r="H46" i="1"/>
  <c r="J14" i="1"/>
  <c r="H14" i="1"/>
  <c r="J256" i="1"/>
  <c r="H256" i="1"/>
  <c r="J232" i="1"/>
  <c r="H232" i="1"/>
  <c r="J192" i="1"/>
  <c r="H192" i="1"/>
  <c r="J155" i="1"/>
  <c r="H155" i="1"/>
  <c r="J118" i="1"/>
  <c r="H118" i="1"/>
  <c r="J94" i="1"/>
  <c r="H94" i="1"/>
  <c r="J62" i="1"/>
  <c r="H62" i="1"/>
  <c r="J22" i="1"/>
  <c r="H22" i="1"/>
  <c r="J264" i="1"/>
  <c r="H264" i="1"/>
  <c r="J248" i="1"/>
  <c r="H248" i="1"/>
  <c r="J216" i="1"/>
  <c r="H216" i="1"/>
  <c r="J171" i="1"/>
  <c r="H171" i="1"/>
  <c r="J143" i="1"/>
  <c r="H143" i="1"/>
  <c r="J110" i="1"/>
  <c r="H110" i="1"/>
  <c r="J86" i="1"/>
  <c r="H86" i="1"/>
  <c r="J38" i="1"/>
  <c r="H38" i="1"/>
  <c r="J227" i="1"/>
  <c r="H227" i="1"/>
  <c r="J203" i="1"/>
  <c r="H203" i="1"/>
  <c r="J166" i="1"/>
  <c r="H166" i="1"/>
  <c r="J129" i="1"/>
  <c r="H129" i="1"/>
  <c r="J81" i="1"/>
  <c r="H81" i="1"/>
  <c r="J57" i="1"/>
  <c r="H57" i="1"/>
  <c r="J33" i="1"/>
  <c r="H33" i="1"/>
  <c r="J9" i="1"/>
  <c r="H9" i="1"/>
  <c r="J243" i="1"/>
  <c r="H243" i="1"/>
  <c r="J211" i="1"/>
  <c r="H211" i="1"/>
  <c r="J182" i="1"/>
  <c r="H182" i="1"/>
  <c r="J138" i="1"/>
  <c r="H138" i="1"/>
  <c r="J105" i="1"/>
  <c r="H105" i="1"/>
  <c r="J73" i="1"/>
  <c r="H73" i="1"/>
  <c r="J49" i="1"/>
  <c r="H49" i="1"/>
  <c r="J17" i="1"/>
  <c r="H17" i="1"/>
  <c r="J259" i="1"/>
  <c r="H259" i="1"/>
  <c r="J235" i="1"/>
  <c r="H235" i="1"/>
  <c r="J195" i="1"/>
  <c r="H195" i="1"/>
  <c r="J158" i="1"/>
  <c r="H158" i="1"/>
  <c r="J121" i="1"/>
  <c r="H121" i="1"/>
  <c r="J97" i="1"/>
  <c r="H97" i="1"/>
  <c r="J65" i="1"/>
  <c r="H65" i="1"/>
  <c r="J25" i="1"/>
  <c r="H25" i="1"/>
  <c r="J267" i="1"/>
  <c r="H267" i="1"/>
  <c r="J251" i="1"/>
  <c r="H251" i="1"/>
  <c r="J219" i="1"/>
  <c r="H219" i="1"/>
  <c r="J174" i="1"/>
  <c r="H174" i="1"/>
  <c r="J146" i="1"/>
  <c r="H146" i="1"/>
  <c r="J113" i="1"/>
  <c r="H113" i="1"/>
  <c r="J89" i="1"/>
  <c r="H89" i="1"/>
  <c r="J41" i="1"/>
  <c r="H41" i="1"/>
  <c r="J226" i="1"/>
  <c r="H226" i="1"/>
  <c r="J202" i="1"/>
  <c r="H202" i="1"/>
  <c r="J165" i="1"/>
  <c r="H165" i="1"/>
  <c r="J128" i="1"/>
  <c r="H128" i="1"/>
  <c r="J80" i="1"/>
  <c r="H80" i="1"/>
  <c r="J56" i="1"/>
  <c r="H56" i="1"/>
  <c r="J32" i="1"/>
  <c r="H32" i="1"/>
  <c r="J8" i="1"/>
  <c r="H8" i="1"/>
  <c r="J242" i="1"/>
  <c r="H242" i="1"/>
  <c r="J210" i="1"/>
  <c r="H210" i="1"/>
  <c r="J181" i="1"/>
  <c r="H181" i="1"/>
  <c r="J137" i="1"/>
  <c r="H137" i="1"/>
  <c r="J104" i="1"/>
  <c r="H104" i="1"/>
  <c r="J72" i="1"/>
  <c r="H72" i="1"/>
  <c r="J48" i="1"/>
  <c r="H48" i="1"/>
  <c r="J16" i="1"/>
  <c r="H16" i="1"/>
  <c r="J258" i="1"/>
  <c r="H258" i="1"/>
  <c r="J234" i="1"/>
  <c r="H234" i="1"/>
  <c r="J194" i="1"/>
  <c r="H194" i="1"/>
  <c r="J157" i="1"/>
  <c r="H157" i="1"/>
  <c r="J120" i="1"/>
  <c r="H120" i="1"/>
  <c r="J96" i="1"/>
  <c r="H96" i="1"/>
  <c r="J64" i="1"/>
  <c r="H64" i="1"/>
  <c r="J24" i="1"/>
  <c r="H24" i="1"/>
  <c r="J266" i="1"/>
  <c r="H266" i="1"/>
  <c r="J250" i="1"/>
  <c r="H250" i="1"/>
  <c r="J218" i="1"/>
  <c r="H218" i="1"/>
  <c r="J173" i="1"/>
  <c r="H173" i="1"/>
  <c r="J145" i="1"/>
  <c r="H145" i="1"/>
  <c r="J112" i="1"/>
  <c r="H112" i="1"/>
  <c r="J88" i="1"/>
  <c r="H88" i="1"/>
  <c r="J40" i="1"/>
  <c r="H40" i="1"/>
  <c r="J225" i="1"/>
  <c r="H225" i="1"/>
  <c r="J201" i="1"/>
  <c r="H201" i="1"/>
  <c r="J164" i="1"/>
  <c r="H164" i="1"/>
  <c r="J127" i="1"/>
  <c r="H127" i="1"/>
  <c r="J79" i="1"/>
  <c r="H79" i="1"/>
  <c r="J55" i="1"/>
  <c r="H55" i="1"/>
  <c r="J31" i="1"/>
  <c r="H31" i="1"/>
  <c r="J7" i="1"/>
  <c r="H7" i="1"/>
  <c r="J241" i="1"/>
  <c r="H241" i="1"/>
  <c r="J209" i="1"/>
  <c r="H209" i="1"/>
  <c r="J180" i="1"/>
  <c r="H180" i="1"/>
  <c r="J136" i="1"/>
  <c r="H136" i="1"/>
  <c r="J103" i="1"/>
  <c r="H103" i="1"/>
  <c r="J71" i="1"/>
  <c r="H71" i="1"/>
  <c r="J47" i="1"/>
  <c r="H47" i="1"/>
  <c r="J15" i="1"/>
  <c r="H15" i="1"/>
  <c r="J257" i="1"/>
  <c r="H257" i="1"/>
  <c r="J233" i="1"/>
  <c r="H233" i="1"/>
  <c r="J193" i="1"/>
  <c r="H193" i="1"/>
  <c r="J156" i="1"/>
  <c r="H156" i="1"/>
  <c r="J119" i="1"/>
  <c r="H119" i="1"/>
  <c r="J95" i="1"/>
  <c r="H95" i="1"/>
  <c r="J63" i="1"/>
  <c r="H63" i="1"/>
  <c r="J23" i="1"/>
  <c r="H23" i="1"/>
  <c r="J265" i="1"/>
  <c r="H265" i="1"/>
  <c r="J249" i="1"/>
  <c r="H249" i="1"/>
  <c r="J217" i="1"/>
  <c r="H217" i="1"/>
  <c r="J172" i="1"/>
  <c r="H172" i="1"/>
  <c r="J144" i="1"/>
  <c r="H144" i="1"/>
  <c r="J111" i="1"/>
  <c r="H111" i="1"/>
  <c r="J87" i="1"/>
  <c r="H87" i="1"/>
  <c r="J39" i="1"/>
  <c r="H39" i="1"/>
</calcChain>
</file>

<file path=xl/sharedStrings.xml><?xml version="1.0" encoding="utf-8"?>
<sst xmlns="http://schemas.openxmlformats.org/spreadsheetml/2006/main" count="811" uniqueCount="285">
  <si>
    <t>Model</t>
  </si>
  <si>
    <t>h/d</t>
  </si>
  <si>
    <t>Failure mode</t>
  </si>
  <si>
    <t>PD_C35_d16_h35</t>
  </si>
  <si>
    <t>Pry-out</t>
  </si>
  <si>
    <t>PD_C35_d16_h50</t>
  </si>
  <si>
    <t>Steel</t>
  </si>
  <si>
    <t>PD_C35_d16_h60</t>
  </si>
  <si>
    <t>PD_C35_d16_h75</t>
  </si>
  <si>
    <t>PD_C35_d16_h100</t>
  </si>
  <si>
    <t>PD_C35_d16_h150</t>
  </si>
  <si>
    <t>PD_C35_d16_h200</t>
  </si>
  <si>
    <t>PD_C35_d16_h250</t>
  </si>
  <si>
    <t>PD_C35_d19_h35</t>
  </si>
  <si>
    <t>PD_C35_d19_h50</t>
  </si>
  <si>
    <t>PD_C35_d19_h60</t>
  </si>
  <si>
    <t>Concrete</t>
  </si>
  <si>
    <t>PD_C35_d19_h75</t>
  </si>
  <si>
    <t>PD_C35_d19_h100</t>
  </si>
  <si>
    <t>PD_C35_d19_h150</t>
  </si>
  <si>
    <t>PD_C35_d19_h200</t>
  </si>
  <si>
    <t>PD_C35_d19_h250</t>
  </si>
  <si>
    <t>PD_C35_d22_h35</t>
  </si>
  <si>
    <t>PD_C35_d22_h50</t>
  </si>
  <si>
    <t>PD_C35_d22_h60</t>
  </si>
  <si>
    <t>PD_C35_d22_h75</t>
  </si>
  <si>
    <t>PD_C35_d22_h100</t>
  </si>
  <si>
    <t>PD_C35_d22_h150</t>
  </si>
  <si>
    <t>PD_C35_d22_h200</t>
  </si>
  <si>
    <t>PD_C35_d22_h250</t>
  </si>
  <si>
    <t>PD_C35_d25_h35</t>
  </si>
  <si>
    <t>PD_C35_d25_h50</t>
  </si>
  <si>
    <t>PD_C35_d25_h60</t>
  </si>
  <si>
    <t>PD_C35_d25_h75</t>
  </si>
  <si>
    <t>PD_C35_d25_h100</t>
  </si>
  <si>
    <t>PD_C35_d25_h150</t>
  </si>
  <si>
    <t>PD_C35_d25_h200</t>
  </si>
  <si>
    <t>PD_C35_d25_h250</t>
  </si>
  <si>
    <t>PD_C50_d16_h35</t>
  </si>
  <si>
    <t>PD_C50_d16_h50</t>
  </si>
  <si>
    <t>PD_C50_d16_h60</t>
  </si>
  <si>
    <t>PD_C50_d16_h75</t>
  </si>
  <si>
    <t>PD_C50_d16_h100</t>
  </si>
  <si>
    <t>PD_C50_d16_h150</t>
  </si>
  <si>
    <t>PD_C50_d16_h200</t>
  </si>
  <si>
    <t>PD_C50_d16_h250</t>
  </si>
  <si>
    <t>PD_C50_d19_h35</t>
  </si>
  <si>
    <t>PD_C50_d19_h50</t>
  </si>
  <si>
    <t>PD_C50_d19_h60</t>
  </si>
  <si>
    <t>Combined</t>
  </si>
  <si>
    <t>PD_C50_d19_h75</t>
  </si>
  <si>
    <t>PD_C50_d19_h100</t>
  </si>
  <si>
    <t>PD_C50_d19_h150</t>
  </si>
  <si>
    <t>PD_C50_d19_h200</t>
  </si>
  <si>
    <t>PD_C50_d19_h250</t>
  </si>
  <si>
    <t>PD_C50_d22_h35</t>
  </si>
  <si>
    <t>PD_C50_d22_h50</t>
  </si>
  <si>
    <t>PD_C50_d22_h60</t>
  </si>
  <si>
    <t>PD_C50_d22_h75</t>
  </si>
  <si>
    <t>PD_C50_d22_h100</t>
  </si>
  <si>
    <t>PD_C50_d22_h150</t>
  </si>
  <si>
    <t>PD_C50_d22_h200</t>
  </si>
  <si>
    <t>PD_C50_d22_h250</t>
  </si>
  <si>
    <t>PD_C50_d25_h35</t>
  </si>
  <si>
    <t>PD_C50_d25_h50</t>
  </si>
  <si>
    <t>PD_C50_d25_h60</t>
  </si>
  <si>
    <t>PD_C50_d25_h75</t>
  </si>
  <si>
    <t>PD_C50_d25_h100</t>
  </si>
  <si>
    <t>PD_C50_d25_h150</t>
  </si>
  <si>
    <t>PD_C50_d25_h200</t>
  </si>
  <si>
    <t>PD_C50_d25_h250</t>
  </si>
  <si>
    <t>PD_C70_d16_h35</t>
  </si>
  <si>
    <t>PD_C70_d16_h50</t>
  </si>
  <si>
    <t>PD_C70_d16_h60</t>
  </si>
  <si>
    <t>PD_C70_d16_h75</t>
  </si>
  <si>
    <t>PD_C70_d16_h100</t>
  </si>
  <si>
    <t>PD_C70_d16_h150</t>
  </si>
  <si>
    <t>PD_C70_d16_h200</t>
  </si>
  <si>
    <t>PD_C70_d16_h250</t>
  </si>
  <si>
    <t>PD_C70_d19_h35</t>
  </si>
  <si>
    <t>PD_C70_d19_h50</t>
  </si>
  <si>
    <t>PD_C70_d19_h60</t>
  </si>
  <si>
    <t>PD_C70_d19_h75</t>
  </si>
  <si>
    <t>PD_C70_d19_h100</t>
  </si>
  <si>
    <t>PD_C70_d19_h150</t>
  </si>
  <si>
    <t>PD_C70_d19_h200</t>
  </si>
  <si>
    <t>PD_C70_d19_h250</t>
  </si>
  <si>
    <t>PD_C70_d22_h35</t>
  </si>
  <si>
    <t>PD_C70_d22_h50</t>
  </si>
  <si>
    <t>PD_C70_d22_h60</t>
  </si>
  <si>
    <t>PD_C70_d22_h75</t>
  </si>
  <si>
    <t>PD_C70_d22_h100</t>
  </si>
  <si>
    <t>PD_C70_d22_h150</t>
  </si>
  <si>
    <t>PD_C70_d22_h200</t>
  </si>
  <si>
    <t>PD_C70_d22_h250</t>
  </si>
  <si>
    <t>PD_C70_d25_h35</t>
  </si>
  <si>
    <t>PD_C70_d25_h50</t>
  </si>
  <si>
    <t>PD_C70_d25_h60</t>
  </si>
  <si>
    <t>PD_C70_d25_h75</t>
  </si>
  <si>
    <t>PD_C70_d25_h100</t>
  </si>
  <si>
    <t>PD_C70_d25_h150</t>
  </si>
  <si>
    <t>PD_C70_d25_h200</t>
  </si>
  <si>
    <t>PD_C70_d25_h250</t>
  </si>
  <si>
    <t>PD_C100_d16_h35</t>
  </si>
  <si>
    <t>PD_C100_d16_h50</t>
  </si>
  <si>
    <t>PD_C100_d16_h60</t>
  </si>
  <si>
    <t>PD_C100_d16_h75</t>
  </si>
  <si>
    <t>PD_C100_d16_h100</t>
  </si>
  <si>
    <t>PD_C100_d16_h150</t>
  </si>
  <si>
    <t>PD_C100_d16_h200</t>
  </si>
  <si>
    <t>PD_C100_d16_h250</t>
  </si>
  <si>
    <t>PD_C100_d19_h35</t>
  </si>
  <si>
    <t>PD_C100_d19_h50</t>
  </si>
  <si>
    <t>PD_C100_d19_h60</t>
  </si>
  <si>
    <t>PD_C100_d19_h75</t>
  </si>
  <si>
    <t>PD_C100_d19_h100</t>
  </si>
  <si>
    <t>PD_C100_d19_h150</t>
  </si>
  <si>
    <t>PD_C100_d19_h200</t>
  </si>
  <si>
    <t>PD_C100_d19_h250</t>
  </si>
  <si>
    <t>PD_C100_d22_h35</t>
  </si>
  <si>
    <t>PD_C100_d22_h50</t>
  </si>
  <si>
    <t>PD_C100_d22_h60</t>
  </si>
  <si>
    <t>PD_C100_d22_h75</t>
  </si>
  <si>
    <t>PD_C100_d22_h100</t>
  </si>
  <si>
    <t>PD_C100_d22_h150</t>
  </si>
  <si>
    <t>PD_C100_d22_h200</t>
  </si>
  <si>
    <t>PD_C100_d22_h250</t>
  </si>
  <si>
    <t>PD_C100_d25_h35</t>
  </si>
  <si>
    <t>PD_C100_d25_h50</t>
  </si>
  <si>
    <t>PD_C100_d25_h60</t>
  </si>
  <si>
    <t>PD_C100_d25_h75</t>
  </si>
  <si>
    <t>PD_C100_d25_h100</t>
  </si>
  <si>
    <t>PD_C100_d25_h150</t>
  </si>
  <si>
    <t>PD_C100_d25_h200</t>
  </si>
  <si>
    <t>PD_C100_d25_h250</t>
  </si>
  <si>
    <t>P-A1</t>
  </si>
  <si>
    <t>P-A2</t>
  </si>
  <si>
    <t>P-A3</t>
  </si>
  <si>
    <t>P-A4</t>
  </si>
  <si>
    <t>P-A5</t>
  </si>
  <si>
    <t>P2</t>
  </si>
  <si>
    <t>P4</t>
  </si>
  <si>
    <t>P6</t>
  </si>
  <si>
    <t>P7</t>
  </si>
  <si>
    <t>S2</t>
  </si>
  <si>
    <t>PA_C35_d16_h35</t>
  </si>
  <si>
    <t>PA_C35_d16_h50</t>
  </si>
  <si>
    <t>PA_C35_d16_h60</t>
  </si>
  <si>
    <t>PA_C35_d16_h75</t>
  </si>
  <si>
    <t>PA_C35_d16_h100</t>
  </si>
  <si>
    <t>PA_C35_d16_h150</t>
  </si>
  <si>
    <t>PA_C35_d16_h200</t>
  </si>
  <si>
    <t>PA_C35_d16_h250</t>
  </si>
  <si>
    <t>PA_C35_d19_h35</t>
  </si>
  <si>
    <t>PA_C35_d19_h50</t>
  </si>
  <si>
    <t>PA_C35_d19_h60</t>
  </si>
  <si>
    <t>PA_C35_d19_h75</t>
  </si>
  <si>
    <t>PA_C35_d19_h100</t>
  </si>
  <si>
    <t>PA_C35_d19_h150</t>
  </si>
  <si>
    <t>PA_C35_d19_h200</t>
  </si>
  <si>
    <t>PA_C35_d19_h250</t>
  </si>
  <si>
    <t>PA_C35_d22_h35</t>
  </si>
  <si>
    <t>PA_C35_d22_h50</t>
  </si>
  <si>
    <t>PA_C35_d22_h60</t>
  </si>
  <si>
    <t>PA_C35_d22_h75</t>
  </si>
  <si>
    <t>PA_C35_d22_h100</t>
  </si>
  <si>
    <t>PA_C35_d22_h150</t>
  </si>
  <si>
    <t>PA_C35_d22_h200</t>
  </si>
  <si>
    <t>PA_C35_d22_h250</t>
  </si>
  <si>
    <t>PA_C35_d25_h35</t>
  </si>
  <si>
    <t>PA_C35_d25_h50</t>
  </si>
  <si>
    <t>PA_C35_d25_h60</t>
  </si>
  <si>
    <t>PA_C35_d25_h75</t>
  </si>
  <si>
    <t>PA_C35_d25_h100</t>
  </si>
  <si>
    <t>PA_C35_d25_h150</t>
  </si>
  <si>
    <t>PA_C35_d25_h200</t>
  </si>
  <si>
    <t>PA_C35_d25_h250</t>
  </si>
  <si>
    <t>PA_C50_d16_h35</t>
  </si>
  <si>
    <t>PA_C50_d16_h50</t>
  </si>
  <si>
    <t>PA_C50_d16_h60</t>
  </si>
  <si>
    <t>PA_C50_d16_h75</t>
  </si>
  <si>
    <t>PA_C50_d16_h100</t>
  </si>
  <si>
    <t>PA_C50_d16_h150</t>
  </si>
  <si>
    <t>PA_C50_d16_h200</t>
  </si>
  <si>
    <t>PA_C50_d16_h250</t>
  </si>
  <si>
    <t>PA_C50_d19_h35</t>
  </si>
  <si>
    <t>PA_C50_d19_h50</t>
  </si>
  <si>
    <t>PA_C50_d19_h60</t>
  </si>
  <si>
    <t>PA_C50_d19_h75</t>
  </si>
  <si>
    <t>PA_C50_d19_h100</t>
  </si>
  <si>
    <t>PA_C50_d19_h150</t>
  </si>
  <si>
    <t>PA_C50_d19_h200</t>
  </si>
  <si>
    <t>PA_C50_d19_h250</t>
  </si>
  <si>
    <t>PA_C50_d22_h35</t>
  </si>
  <si>
    <t>PA_C50_d22_h50</t>
  </si>
  <si>
    <t>PA_C50_d22_h60</t>
  </si>
  <si>
    <t>PA_C50_d22_h75</t>
  </si>
  <si>
    <t>PA_C50_d22_h100</t>
  </si>
  <si>
    <t>PA_C50_d22_h150</t>
  </si>
  <si>
    <t>PA_C50_d22_h200</t>
  </si>
  <si>
    <t>PA_C50_d22_h250</t>
  </si>
  <si>
    <t>PA_C50_d25_h35</t>
  </si>
  <si>
    <t>PA_C50_d25_h50</t>
  </si>
  <si>
    <t>PA_C50_d25_h60</t>
  </si>
  <si>
    <t>PA_C50_d25_h75</t>
  </si>
  <si>
    <t>PA_C50_d25_h100</t>
  </si>
  <si>
    <t>PA_C50_d25_h150</t>
  </si>
  <si>
    <t>PA_C50_d25_h200</t>
  </si>
  <si>
    <t>PA_C50_d25_h250</t>
  </si>
  <si>
    <t>PA_C70_d16_h35</t>
  </si>
  <si>
    <t>PA_C70_d16_h50</t>
  </si>
  <si>
    <t>PA_C70_d16_h60</t>
  </si>
  <si>
    <t>PA_C70_d16_h75</t>
  </si>
  <si>
    <t>PA_C70_d16_h100</t>
  </si>
  <si>
    <t>PA_C70_d16_h150</t>
  </si>
  <si>
    <t>PA_C70_d16_h200</t>
  </si>
  <si>
    <t>PA_C70_d16_h250</t>
  </si>
  <si>
    <t>PA_C70_d19_h35</t>
  </si>
  <si>
    <t>PA_C70_d19_h50</t>
  </si>
  <si>
    <t>PA_C70_d19_h60</t>
  </si>
  <si>
    <t>PA_C70_d19_h75</t>
  </si>
  <si>
    <t>PA_C70_d19_h100</t>
  </si>
  <si>
    <t>PA_C70_d19_h150</t>
  </si>
  <si>
    <t>PA_C70_d19_h200</t>
  </si>
  <si>
    <t>PA_C70_d19_h250</t>
  </si>
  <si>
    <t>PA_C70_d22_h35</t>
  </si>
  <si>
    <t>PA_C70_d22_h50</t>
  </si>
  <si>
    <t>PA_C70_d22_h60</t>
  </si>
  <si>
    <t>PA_C70_d22_h75</t>
  </si>
  <si>
    <t>PA_C70_d22_h100</t>
  </si>
  <si>
    <t>PA_C70_d22_h150</t>
  </si>
  <si>
    <t>PA_C70_d22_h200</t>
  </si>
  <si>
    <t>PA_C70_d22_h250</t>
  </si>
  <si>
    <t>PA_C70_d25_h35</t>
  </si>
  <si>
    <t>PA_C70_d25_h50</t>
  </si>
  <si>
    <t>PA_C70_d25_h60</t>
  </si>
  <si>
    <t>PA_C70_d25_h75</t>
  </si>
  <si>
    <t>PA_C70_d25_h100</t>
  </si>
  <si>
    <t>PA_C70_d25_h150</t>
  </si>
  <si>
    <t>PA_C70_d25_h200</t>
  </si>
  <si>
    <t>PA_C70_d25_h250</t>
  </si>
  <si>
    <t>PA_C100_d16_h35</t>
  </si>
  <si>
    <t>PA_C100_d16_h50</t>
  </si>
  <si>
    <t>PA_C100_d16_h60</t>
  </si>
  <si>
    <t>PA_C100_d16_h75</t>
  </si>
  <si>
    <t>PA_C100_d16_h100</t>
  </si>
  <si>
    <t>PA_C100_d16_h150</t>
  </si>
  <si>
    <t>PA_C100_d16_h200</t>
  </si>
  <si>
    <t>PA_C100_d16_h250</t>
  </si>
  <si>
    <t>PA_C100_d19_h35</t>
  </si>
  <si>
    <t>PA_C100_d19_h50</t>
  </si>
  <si>
    <t>PA_C100_d19_h60</t>
  </si>
  <si>
    <t>PA_C100_d19_h75</t>
  </si>
  <si>
    <t>PA_C100_d19_h100</t>
  </si>
  <si>
    <t>PA_C100_d19_h150</t>
  </si>
  <si>
    <t>PA_C100_d19_h200</t>
  </si>
  <si>
    <t>PA_C100_d19_h250</t>
  </si>
  <si>
    <t>PA_C100_d22_h35</t>
  </si>
  <si>
    <t>PA_C100_d22_h50</t>
  </si>
  <si>
    <t>PA_C100_d22_h60</t>
  </si>
  <si>
    <t>PA_C100_d22_h75</t>
  </si>
  <si>
    <t>PA_C100_d22_h100</t>
  </si>
  <si>
    <t>PA_C100_d22_h150</t>
  </si>
  <si>
    <t>PA_C100_d22_h200</t>
  </si>
  <si>
    <t>PA_C100_d22_h250</t>
  </si>
  <si>
    <t>PA_C100_d25_h35</t>
  </si>
  <si>
    <t>PA_C100_d25_h50</t>
  </si>
  <si>
    <t>PA_C100_d25_h60</t>
  </si>
  <si>
    <t>PA_C100_d25_h75</t>
  </si>
  <si>
    <t>PA_C100_d25_h100</t>
  </si>
  <si>
    <t>PA_C100_d25_h150</t>
  </si>
  <si>
    <t>PA_C100_d25_h200</t>
  </si>
  <si>
    <t>PA_C100_d25_h250</t>
  </si>
  <si>
    <t>Source</t>
  </si>
  <si>
    <t>Zhou et al. (2023)</t>
  </si>
  <si>
    <t>Presswood et al. 2024</t>
  </si>
  <si>
    <t>f_c (Mpa)</t>
  </si>
  <si>
    <t>f_u (Mpa)</t>
  </si>
  <si>
    <t>E (Mpa)</t>
  </si>
  <si>
    <t>d (mm)</t>
  </si>
  <si>
    <t>h (mm)</t>
  </si>
  <si>
    <t>P_u (kN)</t>
  </si>
  <si>
    <t>P_u per stud (kN)</t>
  </si>
  <si>
    <t>P_Rk (kN)</t>
  </si>
  <si>
    <t>d_u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</si>
</sst>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16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6470E-22C0-4AD5-82DD-DB53AC47C3D9}">
  <dimension ref="A1:O269"/>
  <sheetViews>
    <sheetView tabSelected="1" zoomScale="70" zoomScaleNormal="70" workbookViewId="0">
      <pane ySplit="1" topLeftCell="A2" activePane="bottomLeft" state="frozen"/>
      <selection pane="bottomLeft" activeCell="P12" sqref="P12"/>
    </sheetView>
  </sheetViews>
  <sheetFormatPr defaultRowHeight="14.4" x14ac:dyDescent="0.3"/>
  <cols>
    <col min="1" max="1" width="15.6640625" bestFit="1" customWidth="1"/>
    <col min="2" max="2" width="16.21875" customWidth="1"/>
    <col min="10" max="10" width="11.44140625" customWidth="1"/>
    <col min="14" max="14" width="13.33203125" bestFit="1" customWidth="1"/>
  </cols>
  <sheetData>
    <row r="1" spans="1:15" s="1" customFormat="1" x14ac:dyDescent="0.3">
      <c r="A1" s="1" t="s">
        <v>273</v>
      </c>
      <c r="B1" s="1" t="s">
        <v>0</v>
      </c>
      <c r="C1" s="1" t="s">
        <v>276</v>
      </c>
      <c r="D1" s="1" t="s">
        <v>277</v>
      </c>
      <c r="E1" s="1" t="s">
        <v>278</v>
      </c>
      <c r="F1" s="1" t="s">
        <v>279</v>
      </c>
      <c r="G1" s="1" t="s">
        <v>280</v>
      </c>
      <c r="H1" s="1" t="s">
        <v>1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</v>
      </c>
    </row>
    <row r="2" spans="1:15" x14ac:dyDescent="0.3">
      <c r="A2" t="s">
        <v>0</v>
      </c>
      <c r="B2" t="s">
        <v>265</v>
      </c>
      <c r="C2">
        <v>102</v>
      </c>
      <c r="D2" s="7">
        <v>692</v>
      </c>
      <c r="E2">
        <v>45000</v>
      </c>
      <c r="F2">
        <v>25</v>
      </c>
      <c r="G2">
        <v>35</v>
      </c>
      <c r="H2">
        <f t="shared" ref="H2:H65" si="0">G2/F2</f>
        <v>1.4</v>
      </c>
      <c r="I2">
        <v>1254.5999999999999</v>
      </c>
      <c r="J2" s="6">
        <f t="shared" ref="J2:J33" si="1">I2/4</f>
        <v>313.64999999999998</v>
      </c>
      <c r="K2">
        <v>1129.2</v>
      </c>
      <c r="L2" s="2">
        <v>7.1067999999999998</v>
      </c>
      <c r="M2" t="s">
        <v>4</v>
      </c>
      <c r="N2" s="6"/>
      <c r="O2" s="2"/>
    </row>
    <row r="3" spans="1:15" x14ac:dyDescent="0.3">
      <c r="A3" t="s">
        <v>0</v>
      </c>
      <c r="B3" t="s">
        <v>169</v>
      </c>
      <c r="C3">
        <v>35</v>
      </c>
      <c r="D3" s="7">
        <v>692</v>
      </c>
      <c r="E3">
        <v>34000</v>
      </c>
      <c r="F3">
        <v>25</v>
      </c>
      <c r="G3">
        <v>35</v>
      </c>
      <c r="H3">
        <f t="shared" si="0"/>
        <v>1.4</v>
      </c>
      <c r="I3">
        <v>935.45</v>
      </c>
      <c r="J3" s="6">
        <f t="shared" si="1"/>
        <v>233.86250000000001</v>
      </c>
      <c r="K3">
        <v>841.91</v>
      </c>
      <c r="L3" s="2">
        <v>5.2727000000000004</v>
      </c>
      <c r="M3" t="s">
        <v>4</v>
      </c>
      <c r="N3" s="6"/>
      <c r="O3" s="2"/>
    </row>
    <row r="4" spans="1:15" x14ac:dyDescent="0.3">
      <c r="A4" t="s">
        <v>0</v>
      </c>
      <c r="B4" t="s">
        <v>201</v>
      </c>
      <c r="C4">
        <v>46</v>
      </c>
      <c r="D4" s="7">
        <v>692</v>
      </c>
      <c r="E4">
        <v>37000</v>
      </c>
      <c r="F4">
        <v>25</v>
      </c>
      <c r="G4">
        <v>35</v>
      </c>
      <c r="H4">
        <f t="shared" si="0"/>
        <v>1.4</v>
      </c>
      <c r="I4">
        <v>1005.8</v>
      </c>
      <c r="J4" s="6">
        <f t="shared" si="1"/>
        <v>251.45</v>
      </c>
      <c r="K4">
        <v>905.21</v>
      </c>
      <c r="L4" s="2">
        <v>5.9454000000000002</v>
      </c>
      <c r="M4" t="s">
        <v>4</v>
      </c>
      <c r="N4" s="6"/>
      <c r="O4" s="2"/>
    </row>
    <row r="5" spans="1:15" x14ac:dyDescent="0.3">
      <c r="A5" t="s">
        <v>0</v>
      </c>
      <c r="B5" t="s">
        <v>233</v>
      </c>
      <c r="C5">
        <v>70</v>
      </c>
      <c r="D5" s="7">
        <v>692</v>
      </c>
      <c r="E5">
        <v>41000</v>
      </c>
      <c r="F5">
        <v>25</v>
      </c>
      <c r="G5">
        <v>35</v>
      </c>
      <c r="H5">
        <f t="shared" si="0"/>
        <v>1.4</v>
      </c>
      <c r="I5">
        <v>1105.5999999999999</v>
      </c>
      <c r="J5" s="6">
        <f t="shared" si="1"/>
        <v>276.39999999999998</v>
      </c>
      <c r="K5">
        <v>995.01</v>
      </c>
      <c r="L5" s="2">
        <v>6.2655000000000003</v>
      </c>
      <c r="M5" t="s">
        <v>4</v>
      </c>
      <c r="N5" s="6"/>
      <c r="O5" s="2"/>
    </row>
    <row r="6" spans="1:15" x14ac:dyDescent="0.3">
      <c r="A6" t="s">
        <v>0</v>
      </c>
      <c r="B6" t="s">
        <v>127</v>
      </c>
      <c r="C6">
        <v>102</v>
      </c>
      <c r="D6" s="7">
        <v>608</v>
      </c>
      <c r="E6">
        <v>45000</v>
      </c>
      <c r="F6">
        <v>25</v>
      </c>
      <c r="G6">
        <v>35</v>
      </c>
      <c r="H6" s="2">
        <f t="shared" si="0"/>
        <v>1.4</v>
      </c>
      <c r="I6">
        <v>1246.5</v>
      </c>
      <c r="J6" s="2">
        <f t="shared" si="1"/>
        <v>311.625</v>
      </c>
      <c r="K6">
        <v>1121.8</v>
      </c>
      <c r="L6">
        <v>8.0253999999999994</v>
      </c>
      <c r="M6" t="s">
        <v>4</v>
      </c>
      <c r="N6" s="6"/>
      <c r="O6" s="2"/>
    </row>
    <row r="7" spans="1:15" x14ac:dyDescent="0.3">
      <c r="A7" t="s">
        <v>0</v>
      </c>
      <c r="B7" t="s">
        <v>30</v>
      </c>
      <c r="C7">
        <v>35</v>
      </c>
      <c r="D7" s="7">
        <v>608</v>
      </c>
      <c r="E7">
        <v>34000</v>
      </c>
      <c r="F7">
        <v>25</v>
      </c>
      <c r="G7">
        <v>35</v>
      </c>
      <c r="H7" s="2">
        <f t="shared" si="0"/>
        <v>1.4</v>
      </c>
      <c r="I7" s="2">
        <v>868.15</v>
      </c>
      <c r="J7" s="2">
        <f t="shared" si="1"/>
        <v>217.03749999999999</v>
      </c>
      <c r="K7">
        <v>781.34</v>
      </c>
      <c r="L7">
        <v>4.4305000000000003</v>
      </c>
      <c r="M7" t="s">
        <v>4</v>
      </c>
      <c r="N7" s="6"/>
      <c r="O7" s="2"/>
    </row>
    <row r="8" spans="1:15" x14ac:dyDescent="0.3">
      <c r="A8" t="s">
        <v>0</v>
      </c>
      <c r="B8" t="s">
        <v>63</v>
      </c>
      <c r="C8">
        <v>46</v>
      </c>
      <c r="D8" s="7">
        <v>608</v>
      </c>
      <c r="E8">
        <v>37000</v>
      </c>
      <c r="F8">
        <v>25</v>
      </c>
      <c r="G8">
        <v>35</v>
      </c>
      <c r="H8" s="2">
        <f t="shared" si="0"/>
        <v>1.4</v>
      </c>
      <c r="I8" s="2">
        <v>958.17</v>
      </c>
      <c r="J8" s="2">
        <f t="shared" si="1"/>
        <v>239.54249999999999</v>
      </c>
      <c r="K8">
        <v>862.35</v>
      </c>
      <c r="L8">
        <v>5.6513</v>
      </c>
      <c r="M8" t="s">
        <v>4</v>
      </c>
      <c r="N8" s="6"/>
      <c r="O8" s="2"/>
    </row>
    <row r="9" spans="1:15" x14ac:dyDescent="0.3">
      <c r="A9" t="s">
        <v>0</v>
      </c>
      <c r="B9" t="s">
        <v>95</v>
      </c>
      <c r="C9">
        <v>70</v>
      </c>
      <c r="D9" s="7">
        <v>608</v>
      </c>
      <c r="E9">
        <v>41000</v>
      </c>
      <c r="F9">
        <v>25</v>
      </c>
      <c r="G9">
        <v>35</v>
      </c>
      <c r="H9" s="2">
        <f t="shared" si="0"/>
        <v>1.4</v>
      </c>
      <c r="I9" s="2">
        <v>1066.3</v>
      </c>
      <c r="J9" s="2">
        <f t="shared" si="1"/>
        <v>266.57499999999999</v>
      </c>
      <c r="K9">
        <v>959.66</v>
      </c>
      <c r="L9">
        <v>6.7220000000000004</v>
      </c>
      <c r="M9" t="s">
        <v>4</v>
      </c>
      <c r="N9" s="6"/>
      <c r="O9" s="2"/>
    </row>
    <row r="10" spans="1:15" x14ac:dyDescent="0.3">
      <c r="A10" t="s">
        <v>0</v>
      </c>
      <c r="B10" t="s">
        <v>257</v>
      </c>
      <c r="C10">
        <v>102</v>
      </c>
      <c r="D10" s="7">
        <v>692</v>
      </c>
      <c r="E10">
        <v>45000</v>
      </c>
      <c r="F10">
        <v>22</v>
      </c>
      <c r="G10">
        <v>35</v>
      </c>
      <c r="H10">
        <f t="shared" si="0"/>
        <v>1.5909090909090908</v>
      </c>
      <c r="I10">
        <v>1003.4</v>
      </c>
      <c r="J10" s="6">
        <f t="shared" si="1"/>
        <v>250.85</v>
      </c>
      <c r="K10">
        <v>903.03</v>
      </c>
      <c r="L10" s="2">
        <v>7.0579000000000001</v>
      </c>
      <c r="M10" t="s">
        <v>4</v>
      </c>
      <c r="N10" s="6"/>
      <c r="O10" s="2"/>
    </row>
    <row r="11" spans="1:15" x14ac:dyDescent="0.3">
      <c r="A11" t="s">
        <v>0</v>
      </c>
      <c r="B11" t="s">
        <v>161</v>
      </c>
      <c r="C11">
        <v>35</v>
      </c>
      <c r="D11" s="7">
        <v>692</v>
      </c>
      <c r="E11">
        <v>34000</v>
      </c>
      <c r="F11">
        <v>22</v>
      </c>
      <c r="G11">
        <v>35</v>
      </c>
      <c r="H11">
        <f t="shared" si="0"/>
        <v>1.5909090909090908</v>
      </c>
      <c r="I11">
        <v>746.36</v>
      </c>
      <c r="J11" s="6">
        <f t="shared" si="1"/>
        <v>186.59</v>
      </c>
      <c r="K11">
        <v>671.72</v>
      </c>
      <c r="L11" s="2">
        <v>5.6311</v>
      </c>
      <c r="M11" t="s">
        <v>4</v>
      </c>
      <c r="N11" s="6"/>
      <c r="O11" s="2"/>
    </row>
    <row r="12" spans="1:15" x14ac:dyDescent="0.3">
      <c r="A12" t="s">
        <v>0</v>
      </c>
      <c r="B12" t="s">
        <v>193</v>
      </c>
      <c r="C12">
        <v>46</v>
      </c>
      <c r="D12" s="7">
        <v>692</v>
      </c>
      <c r="E12">
        <v>37000</v>
      </c>
      <c r="F12">
        <v>22</v>
      </c>
      <c r="G12">
        <v>35</v>
      </c>
      <c r="H12">
        <f t="shared" si="0"/>
        <v>1.5909090909090908</v>
      </c>
      <c r="I12">
        <v>812.69</v>
      </c>
      <c r="J12" s="6">
        <f t="shared" si="1"/>
        <v>203.17250000000001</v>
      </c>
      <c r="K12">
        <v>731.42</v>
      </c>
      <c r="L12" s="2">
        <v>6.2226999999999997</v>
      </c>
      <c r="M12" t="s">
        <v>4</v>
      </c>
      <c r="N12" s="6"/>
      <c r="O12" s="2"/>
    </row>
    <row r="13" spans="1:15" x14ac:dyDescent="0.3">
      <c r="A13" t="s">
        <v>0</v>
      </c>
      <c r="B13" t="s">
        <v>225</v>
      </c>
      <c r="C13">
        <v>70</v>
      </c>
      <c r="D13" s="7">
        <v>692</v>
      </c>
      <c r="E13">
        <v>41000</v>
      </c>
      <c r="F13">
        <v>22</v>
      </c>
      <c r="G13">
        <v>35</v>
      </c>
      <c r="H13">
        <f t="shared" si="0"/>
        <v>1.5909090909090908</v>
      </c>
      <c r="I13">
        <v>885.64</v>
      </c>
      <c r="J13" s="6">
        <f t="shared" si="1"/>
        <v>221.41</v>
      </c>
      <c r="K13">
        <v>797.08</v>
      </c>
      <c r="L13" s="2">
        <v>6.6904000000000003</v>
      </c>
      <c r="M13" t="s">
        <v>4</v>
      </c>
      <c r="N13" s="6"/>
      <c r="O13" s="2"/>
    </row>
    <row r="14" spans="1:15" x14ac:dyDescent="0.3">
      <c r="A14" t="s">
        <v>0</v>
      </c>
      <c r="B14" t="s">
        <v>119</v>
      </c>
      <c r="C14">
        <v>102</v>
      </c>
      <c r="D14" s="7">
        <v>608</v>
      </c>
      <c r="E14">
        <v>45000</v>
      </c>
      <c r="F14">
        <v>22</v>
      </c>
      <c r="G14">
        <v>35</v>
      </c>
      <c r="H14" s="2">
        <f t="shared" si="0"/>
        <v>1.5909090909090908</v>
      </c>
      <c r="I14">
        <v>1008.1</v>
      </c>
      <c r="J14" s="2">
        <f t="shared" si="1"/>
        <v>252.02500000000001</v>
      </c>
      <c r="K14">
        <v>907.26</v>
      </c>
      <c r="L14">
        <v>8.0289000000000001</v>
      </c>
      <c r="M14" t="s">
        <v>4</v>
      </c>
      <c r="N14" s="6"/>
      <c r="O14" s="2"/>
    </row>
    <row r="15" spans="1:15" x14ac:dyDescent="0.3">
      <c r="A15" t="s">
        <v>0</v>
      </c>
      <c r="B15" t="s">
        <v>22</v>
      </c>
      <c r="C15">
        <v>35</v>
      </c>
      <c r="D15" s="7">
        <v>608</v>
      </c>
      <c r="E15">
        <v>34000</v>
      </c>
      <c r="F15">
        <v>22</v>
      </c>
      <c r="G15">
        <v>35</v>
      </c>
      <c r="H15" s="2">
        <f t="shared" si="0"/>
        <v>1.5909090909090908</v>
      </c>
      <c r="I15" s="2">
        <v>688.47</v>
      </c>
      <c r="J15" s="2">
        <f t="shared" si="1"/>
        <v>172.11750000000001</v>
      </c>
      <c r="K15">
        <v>619.63</v>
      </c>
      <c r="L15">
        <v>4.5768000000000004</v>
      </c>
      <c r="M15" t="s">
        <v>4</v>
      </c>
      <c r="N15" s="6"/>
      <c r="O15" s="2"/>
    </row>
    <row r="16" spans="1:15" x14ac:dyDescent="0.3">
      <c r="A16" t="s">
        <v>0</v>
      </c>
      <c r="B16" t="s">
        <v>55</v>
      </c>
      <c r="C16">
        <v>46</v>
      </c>
      <c r="D16" s="7">
        <v>608</v>
      </c>
      <c r="E16">
        <v>37000</v>
      </c>
      <c r="F16">
        <v>22</v>
      </c>
      <c r="G16">
        <v>35</v>
      </c>
      <c r="H16" s="2">
        <f t="shared" si="0"/>
        <v>1.5909090909090908</v>
      </c>
      <c r="I16" s="2">
        <v>768.74</v>
      </c>
      <c r="J16" s="2">
        <f t="shared" si="1"/>
        <v>192.185</v>
      </c>
      <c r="K16">
        <v>691.87</v>
      </c>
      <c r="L16">
        <v>5.7910000000000004</v>
      </c>
      <c r="M16" t="s">
        <v>4</v>
      </c>
      <c r="N16" s="6"/>
      <c r="O16" s="2"/>
    </row>
    <row r="17" spans="1:15" x14ac:dyDescent="0.3">
      <c r="A17" t="s">
        <v>0</v>
      </c>
      <c r="B17" t="s">
        <v>87</v>
      </c>
      <c r="C17">
        <v>70</v>
      </c>
      <c r="D17" s="7">
        <v>608</v>
      </c>
      <c r="E17">
        <v>41000</v>
      </c>
      <c r="F17">
        <v>22</v>
      </c>
      <c r="G17">
        <v>35</v>
      </c>
      <c r="H17" s="2">
        <f t="shared" si="0"/>
        <v>1.5909090909090908</v>
      </c>
      <c r="I17" s="2">
        <v>854.32</v>
      </c>
      <c r="J17" s="2">
        <f t="shared" si="1"/>
        <v>213.58</v>
      </c>
      <c r="K17">
        <v>768.89</v>
      </c>
      <c r="L17">
        <v>7.2893999999999997</v>
      </c>
      <c r="M17" t="s">
        <v>4</v>
      </c>
      <c r="N17" s="6"/>
      <c r="O17" s="2"/>
    </row>
    <row r="18" spans="1:15" x14ac:dyDescent="0.3">
      <c r="A18" t="s">
        <v>0</v>
      </c>
      <c r="B18" t="s">
        <v>249</v>
      </c>
      <c r="C18">
        <v>102</v>
      </c>
      <c r="D18" s="7">
        <v>692</v>
      </c>
      <c r="E18">
        <v>45000</v>
      </c>
      <c r="F18">
        <v>19</v>
      </c>
      <c r="G18">
        <v>35</v>
      </c>
      <c r="H18">
        <f t="shared" si="0"/>
        <v>1.8421052631578947</v>
      </c>
      <c r="I18">
        <v>802.77</v>
      </c>
      <c r="J18" s="6">
        <f t="shared" si="1"/>
        <v>200.6925</v>
      </c>
      <c r="K18">
        <v>722.5</v>
      </c>
      <c r="L18" s="2">
        <v>7.1245000000000003</v>
      </c>
      <c r="M18" t="s">
        <v>4</v>
      </c>
      <c r="N18" s="6"/>
      <c r="O18" s="2"/>
    </row>
    <row r="19" spans="1:15" x14ac:dyDescent="0.3">
      <c r="A19" t="s">
        <v>0</v>
      </c>
      <c r="B19" t="s">
        <v>153</v>
      </c>
      <c r="C19">
        <v>35</v>
      </c>
      <c r="D19" s="7">
        <v>692</v>
      </c>
      <c r="E19">
        <v>34000</v>
      </c>
      <c r="F19">
        <v>19</v>
      </c>
      <c r="G19">
        <v>35</v>
      </c>
      <c r="H19">
        <f t="shared" si="0"/>
        <v>1.8421052631578947</v>
      </c>
      <c r="I19">
        <v>589.29</v>
      </c>
      <c r="J19" s="6">
        <f t="shared" si="1"/>
        <v>147.32249999999999</v>
      </c>
      <c r="K19">
        <v>530.36</v>
      </c>
      <c r="L19" s="2">
        <v>6.7538</v>
      </c>
      <c r="M19" t="s">
        <v>4</v>
      </c>
      <c r="N19" s="6"/>
      <c r="O19" s="2"/>
    </row>
    <row r="20" spans="1:15" x14ac:dyDescent="0.3">
      <c r="A20" t="s">
        <v>0</v>
      </c>
      <c r="B20" t="s">
        <v>185</v>
      </c>
      <c r="C20">
        <v>46</v>
      </c>
      <c r="D20" s="7">
        <v>692</v>
      </c>
      <c r="E20">
        <v>37000</v>
      </c>
      <c r="F20">
        <v>19</v>
      </c>
      <c r="G20">
        <v>35</v>
      </c>
      <c r="H20">
        <f t="shared" si="0"/>
        <v>1.8421052631578947</v>
      </c>
      <c r="I20">
        <v>643.41</v>
      </c>
      <c r="J20" s="6">
        <f t="shared" si="1"/>
        <v>160.85249999999999</v>
      </c>
      <c r="K20">
        <v>579.07000000000005</v>
      </c>
      <c r="L20" s="2">
        <v>6.8681999999999999</v>
      </c>
      <c r="M20" t="s">
        <v>4</v>
      </c>
      <c r="N20" s="6"/>
      <c r="O20" s="2"/>
    </row>
    <row r="21" spans="1:15" x14ac:dyDescent="0.3">
      <c r="A21" t="s">
        <v>0</v>
      </c>
      <c r="B21" t="s">
        <v>217</v>
      </c>
      <c r="C21">
        <v>70</v>
      </c>
      <c r="D21" s="7">
        <v>692</v>
      </c>
      <c r="E21">
        <v>41000</v>
      </c>
      <c r="F21">
        <v>19</v>
      </c>
      <c r="G21">
        <v>35</v>
      </c>
      <c r="H21">
        <f t="shared" si="0"/>
        <v>1.8421052631578947</v>
      </c>
      <c r="I21">
        <v>693.65</v>
      </c>
      <c r="J21" s="6">
        <f t="shared" si="1"/>
        <v>173.41249999999999</v>
      </c>
      <c r="K21">
        <v>624.28</v>
      </c>
      <c r="L21" s="2">
        <v>7.3708999999999998</v>
      </c>
      <c r="M21" t="s">
        <v>4</v>
      </c>
      <c r="N21" s="6"/>
      <c r="O21" s="2"/>
    </row>
    <row r="22" spans="1:15" x14ac:dyDescent="0.3">
      <c r="A22" t="s">
        <v>0</v>
      </c>
      <c r="B22" t="s">
        <v>111</v>
      </c>
      <c r="C22">
        <v>102</v>
      </c>
      <c r="D22" s="7">
        <v>608</v>
      </c>
      <c r="E22">
        <v>45000</v>
      </c>
      <c r="F22">
        <v>19</v>
      </c>
      <c r="G22">
        <v>35</v>
      </c>
      <c r="H22" s="2">
        <f t="shared" si="0"/>
        <v>1.8421052631578947</v>
      </c>
      <c r="I22">
        <v>814.41</v>
      </c>
      <c r="J22" s="2">
        <f t="shared" si="1"/>
        <v>203.60249999999999</v>
      </c>
      <c r="K22">
        <v>732.97</v>
      </c>
      <c r="L22">
        <v>7.9814999999999996</v>
      </c>
      <c r="M22" t="s">
        <v>4</v>
      </c>
      <c r="N22" s="6"/>
      <c r="O22" s="2"/>
    </row>
    <row r="23" spans="1:15" x14ac:dyDescent="0.3">
      <c r="A23" t="s">
        <v>0</v>
      </c>
      <c r="B23" t="s">
        <v>13</v>
      </c>
      <c r="C23">
        <v>35</v>
      </c>
      <c r="D23" s="7">
        <v>608</v>
      </c>
      <c r="E23">
        <v>34000</v>
      </c>
      <c r="F23">
        <v>19</v>
      </c>
      <c r="G23">
        <v>35</v>
      </c>
      <c r="H23" s="2">
        <f t="shared" si="0"/>
        <v>1.8421052631578947</v>
      </c>
      <c r="I23" s="2">
        <v>532.87</v>
      </c>
      <c r="J23" s="2">
        <f t="shared" si="1"/>
        <v>133.2175</v>
      </c>
      <c r="K23">
        <v>479.58</v>
      </c>
      <c r="L23">
        <v>5.1269</v>
      </c>
      <c r="M23" t="s">
        <v>4</v>
      </c>
      <c r="N23" s="6"/>
      <c r="O23" s="2"/>
    </row>
    <row r="24" spans="1:15" x14ac:dyDescent="0.3">
      <c r="A24" t="s">
        <v>0</v>
      </c>
      <c r="B24" t="s">
        <v>46</v>
      </c>
      <c r="C24">
        <v>46</v>
      </c>
      <c r="D24" s="7">
        <v>608</v>
      </c>
      <c r="E24">
        <v>37000</v>
      </c>
      <c r="F24">
        <v>19</v>
      </c>
      <c r="G24">
        <v>35</v>
      </c>
      <c r="H24" s="2">
        <f t="shared" si="0"/>
        <v>1.8421052631578947</v>
      </c>
      <c r="I24" s="2">
        <v>595.07000000000005</v>
      </c>
      <c r="J24" s="2">
        <f t="shared" si="1"/>
        <v>148.76750000000001</v>
      </c>
      <c r="K24">
        <v>535.55999999999995</v>
      </c>
      <c r="L24">
        <v>6.0270000000000001</v>
      </c>
      <c r="M24" t="s">
        <v>4</v>
      </c>
      <c r="N24" s="6"/>
      <c r="O24" s="2"/>
    </row>
    <row r="25" spans="1:15" x14ac:dyDescent="0.3">
      <c r="A25" t="s">
        <v>0</v>
      </c>
      <c r="B25" t="s">
        <v>79</v>
      </c>
      <c r="C25">
        <v>70</v>
      </c>
      <c r="D25" s="7">
        <v>608</v>
      </c>
      <c r="E25">
        <v>41000</v>
      </c>
      <c r="F25">
        <v>19</v>
      </c>
      <c r="G25">
        <v>35</v>
      </c>
      <c r="H25" s="2">
        <f t="shared" si="0"/>
        <v>1.8421052631578947</v>
      </c>
      <c r="I25" s="2">
        <v>667.94</v>
      </c>
      <c r="J25" s="2">
        <f t="shared" si="1"/>
        <v>166.98500000000001</v>
      </c>
      <c r="K25">
        <v>601.15</v>
      </c>
      <c r="L25">
        <v>7.8735999999999997</v>
      </c>
      <c r="M25" t="s">
        <v>4</v>
      </c>
      <c r="N25" s="6"/>
      <c r="O25" s="2"/>
    </row>
    <row r="26" spans="1:15" x14ac:dyDescent="0.3">
      <c r="A26" t="s">
        <v>0</v>
      </c>
      <c r="B26" t="s">
        <v>266</v>
      </c>
      <c r="C26">
        <v>102</v>
      </c>
      <c r="D26" s="7">
        <v>692</v>
      </c>
      <c r="E26">
        <v>45000</v>
      </c>
      <c r="F26">
        <v>25</v>
      </c>
      <c r="G26">
        <v>50</v>
      </c>
      <c r="H26">
        <f t="shared" si="0"/>
        <v>2</v>
      </c>
      <c r="I26">
        <v>1297.4000000000001</v>
      </c>
      <c r="J26" s="6">
        <f t="shared" si="1"/>
        <v>324.35000000000002</v>
      </c>
      <c r="K26">
        <v>1167.7</v>
      </c>
      <c r="L26" s="2">
        <v>8.6247000000000007</v>
      </c>
      <c r="M26" t="s">
        <v>16</v>
      </c>
      <c r="N26" s="6"/>
      <c r="O26" s="2"/>
    </row>
    <row r="27" spans="1:15" x14ac:dyDescent="0.3">
      <c r="A27" t="s">
        <v>0</v>
      </c>
      <c r="B27" t="s">
        <v>170</v>
      </c>
      <c r="C27">
        <v>35</v>
      </c>
      <c r="D27" s="7">
        <v>692</v>
      </c>
      <c r="E27">
        <v>34000</v>
      </c>
      <c r="F27">
        <v>25</v>
      </c>
      <c r="G27">
        <v>50</v>
      </c>
      <c r="H27">
        <f t="shared" si="0"/>
        <v>2</v>
      </c>
      <c r="I27">
        <v>957.29</v>
      </c>
      <c r="J27" s="6">
        <f t="shared" si="1"/>
        <v>239.32249999999999</v>
      </c>
      <c r="K27">
        <v>861.57</v>
      </c>
      <c r="L27" s="2">
        <v>7.2236000000000002</v>
      </c>
      <c r="M27" t="s">
        <v>16</v>
      </c>
      <c r="N27" s="6"/>
      <c r="O27" s="2"/>
    </row>
    <row r="28" spans="1:15" x14ac:dyDescent="0.3">
      <c r="A28" t="s">
        <v>0</v>
      </c>
      <c r="B28" t="s">
        <v>202</v>
      </c>
      <c r="C28">
        <v>46</v>
      </c>
      <c r="D28" s="7">
        <v>692</v>
      </c>
      <c r="E28">
        <v>37000</v>
      </c>
      <c r="F28">
        <v>25</v>
      </c>
      <c r="G28">
        <v>50</v>
      </c>
      <c r="H28">
        <f t="shared" si="0"/>
        <v>2</v>
      </c>
      <c r="I28">
        <v>1034.3</v>
      </c>
      <c r="J28" s="6">
        <f t="shared" si="1"/>
        <v>258.57499999999999</v>
      </c>
      <c r="K28">
        <v>930.85</v>
      </c>
      <c r="L28" s="2">
        <v>7.8202999999999996</v>
      </c>
      <c r="M28" t="s">
        <v>16</v>
      </c>
      <c r="N28" s="6"/>
      <c r="O28" s="2"/>
    </row>
    <row r="29" spans="1:15" x14ac:dyDescent="0.3">
      <c r="A29" t="s">
        <v>0</v>
      </c>
      <c r="B29" t="s">
        <v>234</v>
      </c>
      <c r="C29">
        <v>70</v>
      </c>
      <c r="D29" s="7">
        <v>692</v>
      </c>
      <c r="E29">
        <v>41000</v>
      </c>
      <c r="F29">
        <v>25</v>
      </c>
      <c r="G29">
        <v>50</v>
      </c>
      <c r="H29">
        <f t="shared" si="0"/>
        <v>2</v>
      </c>
      <c r="I29">
        <v>1143.3</v>
      </c>
      <c r="J29" s="6">
        <f t="shared" si="1"/>
        <v>285.82499999999999</v>
      </c>
      <c r="K29">
        <v>1029</v>
      </c>
      <c r="L29" s="2">
        <v>7.8979999999999997</v>
      </c>
      <c r="M29" t="s">
        <v>16</v>
      </c>
      <c r="N29" s="6"/>
      <c r="O29" s="2"/>
    </row>
    <row r="30" spans="1:15" x14ac:dyDescent="0.3">
      <c r="A30" t="s">
        <v>0</v>
      </c>
      <c r="B30" t="s">
        <v>128</v>
      </c>
      <c r="C30">
        <v>102</v>
      </c>
      <c r="D30" s="7">
        <v>608</v>
      </c>
      <c r="E30">
        <v>45000</v>
      </c>
      <c r="F30">
        <v>25</v>
      </c>
      <c r="G30">
        <v>50</v>
      </c>
      <c r="H30" s="2">
        <f t="shared" si="0"/>
        <v>2</v>
      </c>
      <c r="I30">
        <v>1289.0999999999999</v>
      </c>
      <c r="J30" s="2">
        <f t="shared" si="1"/>
        <v>322.27499999999998</v>
      </c>
      <c r="K30">
        <v>1160.2</v>
      </c>
      <c r="L30">
        <v>9.5485000000000007</v>
      </c>
      <c r="M30" t="s">
        <v>16</v>
      </c>
      <c r="N30" s="6"/>
      <c r="O30" s="2"/>
    </row>
    <row r="31" spans="1:15" x14ac:dyDescent="0.3">
      <c r="A31" t="s">
        <v>0</v>
      </c>
      <c r="B31" t="s">
        <v>31</v>
      </c>
      <c r="C31">
        <v>35</v>
      </c>
      <c r="D31" s="7">
        <v>608</v>
      </c>
      <c r="E31">
        <v>34000</v>
      </c>
      <c r="F31">
        <v>25</v>
      </c>
      <c r="G31">
        <v>50</v>
      </c>
      <c r="H31" s="2">
        <f t="shared" si="0"/>
        <v>2</v>
      </c>
      <c r="I31" s="2">
        <v>879.46</v>
      </c>
      <c r="J31" s="2">
        <f t="shared" si="1"/>
        <v>219.86500000000001</v>
      </c>
      <c r="K31">
        <v>791.52</v>
      </c>
      <c r="L31">
        <v>5.5446999999999997</v>
      </c>
      <c r="M31" t="s">
        <v>16</v>
      </c>
      <c r="N31" s="6"/>
      <c r="O31" s="2"/>
    </row>
    <row r="32" spans="1:15" x14ac:dyDescent="0.3">
      <c r="A32" t="s">
        <v>0</v>
      </c>
      <c r="B32" t="s">
        <v>64</v>
      </c>
      <c r="C32">
        <v>46</v>
      </c>
      <c r="D32" s="7">
        <v>608</v>
      </c>
      <c r="E32">
        <v>37000</v>
      </c>
      <c r="F32">
        <v>25</v>
      </c>
      <c r="G32">
        <v>50</v>
      </c>
      <c r="H32" s="2">
        <f t="shared" si="0"/>
        <v>2</v>
      </c>
      <c r="I32" s="2">
        <v>976.69</v>
      </c>
      <c r="J32" s="2">
        <f t="shared" si="1"/>
        <v>244.17250000000001</v>
      </c>
      <c r="K32">
        <v>879.02</v>
      </c>
      <c r="L32">
        <v>6.7276999999999996</v>
      </c>
      <c r="M32" t="s">
        <v>16</v>
      </c>
      <c r="N32" s="6"/>
      <c r="O32" s="2"/>
    </row>
    <row r="33" spans="1:15" x14ac:dyDescent="0.3">
      <c r="A33" t="s">
        <v>0</v>
      </c>
      <c r="B33" t="s">
        <v>96</v>
      </c>
      <c r="C33">
        <v>70</v>
      </c>
      <c r="D33" s="7">
        <v>608</v>
      </c>
      <c r="E33">
        <v>41000</v>
      </c>
      <c r="F33">
        <v>25</v>
      </c>
      <c r="G33">
        <v>50</v>
      </c>
      <c r="H33" s="2">
        <f t="shared" si="0"/>
        <v>2</v>
      </c>
      <c r="I33" s="2">
        <v>1100.5999999999999</v>
      </c>
      <c r="J33" s="2">
        <f t="shared" si="1"/>
        <v>275.14999999999998</v>
      </c>
      <c r="K33">
        <v>990.5</v>
      </c>
      <c r="L33">
        <v>8.9495000000000005</v>
      </c>
      <c r="M33" t="s">
        <v>16</v>
      </c>
      <c r="N33" s="6"/>
      <c r="O33" s="2"/>
    </row>
    <row r="34" spans="1:15" x14ac:dyDescent="0.3">
      <c r="A34" t="s">
        <v>0</v>
      </c>
      <c r="B34" t="s">
        <v>241</v>
      </c>
      <c r="C34">
        <v>102</v>
      </c>
      <c r="D34" s="7">
        <v>692</v>
      </c>
      <c r="E34">
        <v>45000</v>
      </c>
      <c r="F34">
        <v>16</v>
      </c>
      <c r="G34">
        <v>35</v>
      </c>
      <c r="H34">
        <f t="shared" si="0"/>
        <v>2.1875</v>
      </c>
      <c r="I34">
        <v>629.05999999999995</v>
      </c>
      <c r="J34" s="6">
        <f t="shared" ref="J34:J65" si="2">I34/4</f>
        <v>157.26499999999999</v>
      </c>
      <c r="K34">
        <v>566.15</v>
      </c>
      <c r="L34" s="2">
        <v>7.4237000000000002</v>
      </c>
      <c r="M34" t="s">
        <v>6</v>
      </c>
      <c r="N34" s="6"/>
      <c r="O34" s="2"/>
    </row>
    <row r="35" spans="1:15" x14ac:dyDescent="0.3">
      <c r="A35" t="s">
        <v>0</v>
      </c>
      <c r="B35" t="s">
        <v>145</v>
      </c>
      <c r="C35">
        <v>35</v>
      </c>
      <c r="D35" s="7">
        <v>692</v>
      </c>
      <c r="E35">
        <v>34000</v>
      </c>
      <c r="F35">
        <v>16</v>
      </c>
      <c r="G35">
        <v>35</v>
      </c>
      <c r="H35">
        <f t="shared" si="0"/>
        <v>2.1875</v>
      </c>
      <c r="I35">
        <v>425.89</v>
      </c>
      <c r="J35" s="6">
        <f t="shared" si="2"/>
        <v>106.4725</v>
      </c>
      <c r="K35">
        <v>383.31</v>
      </c>
      <c r="L35" s="2">
        <v>7.1588000000000003</v>
      </c>
      <c r="M35" t="s">
        <v>6</v>
      </c>
      <c r="N35" s="6"/>
      <c r="O35" s="2"/>
    </row>
    <row r="36" spans="1:15" x14ac:dyDescent="0.3">
      <c r="A36" t="s">
        <v>0</v>
      </c>
      <c r="B36" t="s">
        <v>177</v>
      </c>
      <c r="C36">
        <v>46</v>
      </c>
      <c r="D36" s="7">
        <v>692</v>
      </c>
      <c r="E36">
        <v>37000</v>
      </c>
      <c r="F36">
        <v>16</v>
      </c>
      <c r="G36">
        <v>35</v>
      </c>
      <c r="H36">
        <f t="shared" si="0"/>
        <v>2.1875</v>
      </c>
      <c r="I36">
        <v>474.22</v>
      </c>
      <c r="J36" s="6">
        <f t="shared" si="2"/>
        <v>118.55500000000001</v>
      </c>
      <c r="K36">
        <v>426.79</v>
      </c>
      <c r="L36" s="2">
        <v>7.7458</v>
      </c>
      <c r="M36" t="s">
        <v>6</v>
      </c>
      <c r="N36" s="6"/>
      <c r="O36" s="2"/>
    </row>
    <row r="37" spans="1:15" x14ac:dyDescent="0.3">
      <c r="A37" t="s">
        <v>0</v>
      </c>
      <c r="B37" t="s">
        <v>209</v>
      </c>
      <c r="C37">
        <v>70</v>
      </c>
      <c r="D37" s="7">
        <v>692</v>
      </c>
      <c r="E37">
        <v>41000</v>
      </c>
      <c r="F37">
        <v>16</v>
      </c>
      <c r="G37">
        <v>35</v>
      </c>
      <c r="H37">
        <f t="shared" si="0"/>
        <v>2.1875</v>
      </c>
      <c r="I37">
        <v>532.16</v>
      </c>
      <c r="J37" s="6">
        <f t="shared" si="2"/>
        <v>133.04</v>
      </c>
      <c r="K37">
        <v>478.94</v>
      </c>
      <c r="L37" s="2">
        <v>8.4597999999999995</v>
      </c>
      <c r="M37" t="s">
        <v>6</v>
      </c>
      <c r="N37" s="6"/>
      <c r="O37" s="2"/>
    </row>
    <row r="38" spans="1:15" x14ac:dyDescent="0.3">
      <c r="A38" t="s">
        <v>0</v>
      </c>
      <c r="B38" t="s">
        <v>103</v>
      </c>
      <c r="C38">
        <v>102</v>
      </c>
      <c r="D38" s="7">
        <v>608</v>
      </c>
      <c r="E38">
        <v>45000</v>
      </c>
      <c r="F38">
        <v>16</v>
      </c>
      <c r="G38">
        <v>35</v>
      </c>
      <c r="H38" s="2">
        <f t="shared" si="0"/>
        <v>2.1875</v>
      </c>
      <c r="I38">
        <v>639.94000000000005</v>
      </c>
      <c r="J38" s="2">
        <f t="shared" si="2"/>
        <v>159.98500000000001</v>
      </c>
      <c r="K38">
        <v>575.94000000000005</v>
      </c>
      <c r="L38">
        <v>8.2685999999999993</v>
      </c>
      <c r="M38" t="s">
        <v>6</v>
      </c>
      <c r="N38" s="6"/>
      <c r="O38" s="2"/>
    </row>
    <row r="39" spans="1:15" x14ac:dyDescent="0.3">
      <c r="A39" t="s">
        <v>0</v>
      </c>
      <c r="B39" t="s">
        <v>3</v>
      </c>
      <c r="C39">
        <v>35</v>
      </c>
      <c r="D39" s="7">
        <v>608</v>
      </c>
      <c r="E39">
        <v>34000</v>
      </c>
      <c r="F39">
        <v>16</v>
      </c>
      <c r="G39">
        <v>35</v>
      </c>
      <c r="H39" s="2">
        <f t="shared" si="0"/>
        <v>2.1875</v>
      </c>
      <c r="I39" s="2">
        <v>379.8</v>
      </c>
      <c r="J39" s="2">
        <f t="shared" si="2"/>
        <v>94.95</v>
      </c>
      <c r="K39">
        <v>341.82</v>
      </c>
      <c r="L39">
        <v>6.2561999999999998</v>
      </c>
      <c r="M39" t="s">
        <v>6</v>
      </c>
      <c r="N39" s="6"/>
      <c r="O39" s="2"/>
    </row>
    <row r="40" spans="1:15" x14ac:dyDescent="0.3">
      <c r="A40" t="s">
        <v>0</v>
      </c>
      <c r="B40" t="s">
        <v>38</v>
      </c>
      <c r="C40">
        <v>46</v>
      </c>
      <c r="D40" s="7">
        <v>608</v>
      </c>
      <c r="E40">
        <v>37000</v>
      </c>
      <c r="F40">
        <v>16</v>
      </c>
      <c r="G40">
        <v>35</v>
      </c>
      <c r="H40" s="2">
        <f t="shared" si="0"/>
        <v>2.1875</v>
      </c>
      <c r="I40" s="2">
        <v>441.42</v>
      </c>
      <c r="J40" s="2">
        <f t="shared" si="2"/>
        <v>110.355</v>
      </c>
      <c r="K40">
        <v>397.28</v>
      </c>
      <c r="L40">
        <v>7.1955</v>
      </c>
      <c r="M40" t="s">
        <v>6</v>
      </c>
      <c r="N40" s="6"/>
      <c r="O40" s="2"/>
    </row>
    <row r="41" spans="1:15" x14ac:dyDescent="0.3">
      <c r="A41" t="s">
        <v>0</v>
      </c>
      <c r="B41" t="s">
        <v>71</v>
      </c>
      <c r="C41">
        <v>70</v>
      </c>
      <c r="D41" s="7">
        <v>608</v>
      </c>
      <c r="E41">
        <v>41000</v>
      </c>
      <c r="F41">
        <v>16</v>
      </c>
      <c r="G41">
        <v>35</v>
      </c>
      <c r="H41" s="2">
        <f t="shared" si="0"/>
        <v>2.1875</v>
      </c>
      <c r="I41" s="2">
        <v>532.29999999999995</v>
      </c>
      <c r="J41" s="2">
        <f t="shared" si="2"/>
        <v>133.07499999999999</v>
      </c>
      <c r="K41">
        <v>479.07</v>
      </c>
      <c r="L41">
        <v>8.9934999999999992</v>
      </c>
      <c r="M41" t="s">
        <v>6</v>
      </c>
      <c r="N41" s="6"/>
      <c r="O41" s="2"/>
    </row>
    <row r="42" spans="1:15" x14ac:dyDescent="0.3">
      <c r="A42" t="s">
        <v>0</v>
      </c>
      <c r="B42" t="s">
        <v>258</v>
      </c>
      <c r="C42">
        <v>102</v>
      </c>
      <c r="D42" s="7">
        <v>692</v>
      </c>
      <c r="E42">
        <v>45000</v>
      </c>
      <c r="F42">
        <v>22</v>
      </c>
      <c r="G42">
        <v>50</v>
      </c>
      <c r="H42">
        <f t="shared" si="0"/>
        <v>2.2727272727272729</v>
      </c>
      <c r="I42">
        <v>1025.3</v>
      </c>
      <c r="J42" s="6">
        <f t="shared" si="2"/>
        <v>256.32499999999999</v>
      </c>
      <c r="K42">
        <v>922.77</v>
      </c>
      <c r="L42" s="2">
        <v>7.8994999999999997</v>
      </c>
      <c r="M42" t="s">
        <v>6</v>
      </c>
      <c r="N42" s="6"/>
      <c r="O42" s="2"/>
    </row>
    <row r="43" spans="1:15" x14ac:dyDescent="0.3">
      <c r="A43" t="s">
        <v>0</v>
      </c>
      <c r="B43" t="s">
        <v>162</v>
      </c>
      <c r="C43">
        <v>35</v>
      </c>
      <c r="D43" s="7">
        <v>692</v>
      </c>
      <c r="E43">
        <v>34000</v>
      </c>
      <c r="F43">
        <v>22</v>
      </c>
      <c r="G43">
        <v>50</v>
      </c>
      <c r="H43">
        <f t="shared" si="0"/>
        <v>2.2727272727272729</v>
      </c>
      <c r="I43">
        <v>762.15</v>
      </c>
      <c r="J43" s="6">
        <f t="shared" si="2"/>
        <v>190.53749999999999</v>
      </c>
      <c r="K43">
        <v>685.94</v>
      </c>
      <c r="L43" s="2">
        <v>6.78</v>
      </c>
      <c r="M43" t="s">
        <v>16</v>
      </c>
      <c r="N43" s="6"/>
      <c r="O43" s="2"/>
    </row>
    <row r="44" spans="1:15" x14ac:dyDescent="0.3">
      <c r="A44" t="s">
        <v>0</v>
      </c>
      <c r="B44" t="s">
        <v>194</v>
      </c>
      <c r="C44">
        <v>46</v>
      </c>
      <c r="D44" s="7">
        <v>692</v>
      </c>
      <c r="E44">
        <v>37000</v>
      </c>
      <c r="F44">
        <v>22</v>
      </c>
      <c r="G44">
        <v>50</v>
      </c>
      <c r="H44">
        <f t="shared" si="0"/>
        <v>2.2727272727272729</v>
      </c>
      <c r="I44">
        <v>830.14</v>
      </c>
      <c r="J44" s="6">
        <f t="shared" si="2"/>
        <v>207.535</v>
      </c>
      <c r="K44">
        <v>747.12</v>
      </c>
      <c r="L44" s="2">
        <v>8.0205000000000002</v>
      </c>
      <c r="M44" t="s">
        <v>16</v>
      </c>
      <c r="N44" s="6"/>
      <c r="O44" s="2"/>
    </row>
    <row r="45" spans="1:15" x14ac:dyDescent="0.3">
      <c r="A45" t="s">
        <v>0</v>
      </c>
      <c r="B45" t="s">
        <v>226</v>
      </c>
      <c r="C45">
        <v>70</v>
      </c>
      <c r="D45" s="7">
        <v>692</v>
      </c>
      <c r="E45">
        <v>41000</v>
      </c>
      <c r="F45">
        <v>22</v>
      </c>
      <c r="G45">
        <v>50</v>
      </c>
      <c r="H45">
        <f t="shared" si="0"/>
        <v>2.2727272727272729</v>
      </c>
      <c r="I45">
        <v>894.8</v>
      </c>
      <c r="J45" s="6">
        <f t="shared" si="2"/>
        <v>223.7</v>
      </c>
      <c r="K45">
        <v>805.32</v>
      </c>
      <c r="L45" s="2">
        <v>7.9885999999999999</v>
      </c>
      <c r="M45" t="s">
        <v>16</v>
      </c>
      <c r="N45" s="6"/>
      <c r="O45" s="2"/>
    </row>
    <row r="46" spans="1:15" x14ac:dyDescent="0.3">
      <c r="A46" t="s">
        <v>0</v>
      </c>
      <c r="B46" t="s">
        <v>120</v>
      </c>
      <c r="C46">
        <v>102</v>
      </c>
      <c r="D46" s="7">
        <v>608</v>
      </c>
      <c r="E46">
        <v>45000</v>
      </c>
      <c r="F46">
        <v>22</v>
      </c>
      <c r="G46">
        <v>50</v>
      </c>
      <c r="H46" s="2">
        <f t="shared" si="0"/>
        <v>2.2727272727272729</v>
      </c>
      <c r="I46">
        <v>1037.5999999999999</v>
      </c>
      <c r="J46" s="2">
        <f t="shared" si="2"/>
        <v>259.39999999999998</v>
      </c>
      <c r="K46">
        <v>933.8</v>
      </c>
      <c r="L46">
        <v>8.9490999999999996</v>
      </c>
      <c r="M46" t="s">
        <v>6</v>
      </c>
      <c r="N46" s="6"/>
      <c r="O46" s="2"/>
    </row>
    <row r="47" spans="1:15" x14ac:dyDescent="0.3">
      <c r="A47" t="s">
        <v>0</v>
      </c>
      <c r="B47" t="s">
        <v>23</v>
      </c>
      <c r="C47">
        <v>35</v>
      </c>
      <c r="D47" s="7">
        <v>608</v>
      </c>
      <c r="E47">
        <v>34000</v>
      </c>
      <c r="F47">
        <v>22</v>
      </c>
      <c r="G47">
        <v>50</v>
      </c>
      <c r="H47" s="2">
        <f t="shared" si="0"/>
        <v>2.2727272727272729</v>
      </c>
      <c r="I47" s="2">
        <v>695.34</v>
      </c>
      <c r="J47" s="2">
        <f t="shared" si="2"/>
        <v>173.83500000000001</v>
      </c>
      <c r="K47">
        <v>625.80999999999995</v>
      </c>
      <c r="L47">
        <v>5.4223999999999997</v>
      </c>
      <c r="M47" t="s">
        <v>16</v>
      </c>
      <c r="N47" s="6"/>
      <c r="O47" s="2"/>
    </row>
    <row r="48" spans="1:15" x14ac:dyDescent="0.3">
      <c r="A48" t="s">
        <v>0</v>
      </c>
      <c r="B48" t="s">
        <v>56</v>
      </c>
      <c r="C48">
        <v>46</v>
      </c>
      <c r="D48" s="7">
        <v>608</v>
      </c>
      <c r="E48">
        <v>37000</v>
      </c>
      <c r="F48">
        <v>22</v>
      </c>
      <c r="G48">
        <v>50</v>
      </c>
      <c r="H48" s="2">
        <f t="shared" si="0"/>
        <v>2.2727272727272729</v>
      </c>
      <c r="I48" s="2">
        <v>778.64</v>
      </c>
      <c r="J48" s="2">
        <f t="shared" si="2"/>
        <v>194.66</v>
      </c>
      <c r="K48">
        <v>700.77</v>
      </c>
      <c r="L48">
        <v>7.0391000000000004</v>
      </c>
      <c r="M48" t="s">
        <v>16</v>
      </c>
      <c r="N48" s="6"/>
      <c r="O48" s="2"/>
    </row>
    <row r="49" spans="1:15" x14ac:dyDescent="0.3">
      <c r="A49" t="s">
        <v>0</v>
      </c>
      <c r="B49" t="s">
        <v>88</v>
      </c>
      <c r="C49">
        <v>70</v>
      </c>
      <c r="D49" s="7">
        <v>608</v>
      </c>
      <c r="E49">
        <v>41000</v>
      </c>
      <c r="F49">
        <v>22</v>
      </c>
      <c r="G49">
        <v>50</v>
      </c>
      <c r="H49" s="2">
        <f t="shared" si="0"/>
        <v>2.2727272727272729</v>
      </c>
      <c r="I49" s="2">
        <v>857.11</v>
      </c>
      <c r="J49" s="2">
        <f t="shared" si="2"/>
        <v>214.2775</v>
      </c>
      <c r="K49">
        <v>771.4</v>
      </c>
      <c r="L49">
        <v>8.8087999999999997</v>
      </c>
      <c r="M49" t="s">
        <v>16</v>
      </c>
      <c r="N49" s="6"/>
      <c r="O49" s="2"/>
    </row>
    <row r="50" spans="1:15" x14ac:dyDescent="0.3">
      <c r="A50" t="s">
        <v>0</v>
      </c>
      <c r="B50" t="s">
        <v>267</v>
      </c>
      <c r="C50">
        <v>102</v>
      </c>
      <c r="D50" s="7">
        <v>692</v>
      </c>
      <c r="E50">
        <v>45000</v>
      </c>
      <c r="F50">
        <v>25</v>
      </c>
      <c r="G50">
        <v>60</v>
      </c>
      <c r="H50">
        <f t="shared" si="0"/>
        <v>2.4</v>
      </c>
      <c r="I50">
        <v>1282.8</v>
      </c>
      <c r="J50" s="6">
        <f t="shared" si="2"/>
        <v>320.7</v>
      </c>
      <c r="K50">
        <v>1154.5</v>
      </c>
      <c r="L50" s="2">
        <v>8.5853000000000002</v>
      </c>
      <c r="M50" t="s">
        <v>16</v>
      </c>
      <c r="N50" s="6"/>
      <c r="O50" s="2"/>
    </row>
    <row r="51" spans="1:15" x14ac:dyDescent="0.3">
      <c r="A51" t="s">
        <v>0</v>
      </c>
      <c r="B51" t="s">
        <v>171</v>
      </c>
      <c r="C51">
        <v>35</v>
      </c>
      <c r="D51" s="7">
        <v>692</v>
      </c>
      <c r="E51">
        <v>34000</v>
      </c>
      <c r="F51">
        <v>25</v>
      </c>
      <c r="G51">
        <v>60</v>
      </c>
      <c r="H51">
        <f t="shared" si="0"/>
        <v>2.4</v>
      </c>
      <c r="I51">
        <v>959.7</v>
      </c>
      <c r="J51" s="6">
        <f t="shared" si="2"/>
        <v>239.92500000000001</v>
      </c>
      <c r="K51">
        <v>863.73</v>
      </c>
      <c r="L51" s="2">
        <v>6.9659000000000004</v>
      </c>
      <c r="M51" t="s">
        <v>16</v>
      </c>
      <c r="N51" s="6"/>
      <c r="O51" s="2"/>
    </row>
    <row r="52" spans="1:15" x14ac:dyDescent="0.3">
      <c r="A52" t="s">
        <v>0</v>
      </c>
      <c r="B52" t="s">
        <v>203</v>
      </c>
      <c r="C52">
        <v>46</v>
      </c>
      <c r="D52" s="7">
        <v>692</v>
      </c>
      <c r="E52">
        <v>37000</v>
      </c>
      <c r="F52">
        <v>25</v>
      </c>
      <c r="G52">
        <v>60</v>
      </c>
      <c r="H52">
        <f t="shared" si="0"/>
        <v>2.4</v>
      </c>
      <c r="I52">
        <v>1031.3</v>
      </c>
      <c r="J52" s="6">
        <f t="shared" si="2"/>
        <v>257.82499999999999</v>
      </c>
      <c r="K52">
        <v>928.17</v>
      </c>
      <c r="L52" s="2">
        <v>7.6797000000000004</v>
      </c>
      <c r="M52" t="s">
        <v>16</v>
      </c>
      <c r="N52" s="6"/>
      <c r="O52" s="2"/>
    </row>
    <row r="53" spans="1:15" x14ac:dyDescent="0.3">
      <c r="A53" t="s">
        <v>0</v>
      </c>
      <c r="B53" t="s">
        <v>235</v>
      </c>
      <c r="C53">
        <v>70</v>
      </c>
      <c r="D53" s="7">
        <v>692</v>
      </c>
      <c r="E53">
        <v>41000</v>
      </c>
      <c r="F53">
        <v>25</v>
      </c>
      <c r="G53">
        <v>60</v>
      </c>
      <c r="H53">
        <f t="shared" si="0"/>
        <v>2.4</v>
      </c>
      <c r="I53">
        <v>1125.0999999999999</v>
      </c>
      <c r="J53" s="6">
        <f t="shared" si="2"/>
        <v>281.27499999999998</v>
      </c>
      <c r="K53">
        <v>1012.6</v>
      </c>
      <c r="L53" s="2">
        <v>7.9363999999999999</v>
      </c>
      <c r="M53" t="s">
        <v>16</v>
      </c>
      <c r="N53" s="6"/>
      <c r="O53" s="2"/>
    </row>
    <row r="54" spans="1:15" x14ac:dyDescent="0.3">
      <c r="A54" t="s">
        <v>0</v>
      </c>
      <c r="B54" t="s">
        <v>129</v>
      </c>
      <c r="C54">
        <v>102</v>
      </c>
      <c r="D54" s="7">
        <v>608</v>
      </c>
      <c r="E54">
        <v>45000</v>
      </c>
      <c r="F54">
        <v>25</v>
      </c>
      <c r="G54">
        <v>60</v>
      </c>
      <c r="H54" s="2">
        <f t="shared" si="0"/>
        <v>2.4</v>
      </c>
      <c r="I54">
        <v>1276.7</v>
      </c>
      <c r="J54" s="2">
        <f t="shared" si="2"/>
        <v>319.17500000000001</v>
      </c>
      <c r="K54">
        <v>1149</v>
      </c>
      <c r="L54">
        <v>9.2925000000000004</v>
      </c>
      <c r="M54" t="s">
        <v>16</v>
      </c>
      <c r="N54" s="6"/>
      <c r="O54" s="2"/>
    </row>
    <row r="55" spans="1:15" x14ac:dyDescent="0.3">
      <c r="A55" t="s">
        <v>0</v>
      </c>
      <c r="B55" t="s">
        <v>32</v>
      </c>
      <c r="C55">
        <v>35</v>
      </c>
      <c r="D55" s="7">
        <v>608</v>
      </c>
      <c r="E55">
        <v>34000</v>
      </c>
      <c r="F55">
        <v>25</v>
      </c>
      <c r="G55">
        <v>60</v>
      </c>
      <c r="H55" s="2">
        <f t="shared" si="0"/>
        <v>2.4</v>
      </c>
      <c r="I55" s="2">
        <v>875.16</v>
      </c>
      <c r="J55" s="2">
        <f t="shared" si="2"/>
        <v>218.79</v>
      </c>
      <c r="K55">
        <v>787.64</v>
      </c>
      <c r="L55">
        <v>5.4748000000000001</v>
      </c>
      <c r="M55" t="s">
        <v>16</v>
      </c>
      <c r="N55" s="6"/>
      <c r="O55" s="2"/>
    </row>
    <row r="56" spans="1:15" x14ac:dyDescent="0.3">
      <c r="A56" t="s">
        <v>0</v>
      </c>
      <c r="B56" t="s">
        <v>65</v>
      </c>
      <c r="C56">
        <v>46</v>
      </c>
      <c r="D56" s="7">
        <v>608</v>
      </c>
      <c r="E56">
        <v>37000</v>
      </c>
      <c r="F56">
        <v>25</v>
      </c>
      <c r="G56">
        <v>60</v>
      </c>
      <c r="H56" s="2">
        <f t="shared" si="0"/>
        <v>2.4</v>
      </c>
      <c r="I56" s="2">
        <v>967.34</v>
      </c>
      <c r="J56" s="2">
        <f t="shared" si="2"/>
        <v>241.83500000000001</v>
      </c>
      <c r="K56">
        <v>870.61</v>
      </c>
      <c r="L56">
        <v>6.7401</v>
      </c>
      <c r="M56" t="s">
        <v>16</v>
      </c>
      <c r="N56" s="6"/>
      <c r="O56" s="2"/>
    </row>
    <row r="57" spans="1:15" x14ac:dyDescent="0.3">
      <c r="A57" t="s">
        <v>0</v>
      </c>
      <c r="B57" t="s">
        <v>97</v>
      </c>
      <c r="C57">
        <v>70</v>
      </c>
      <c r="D57" s="7">
        <v>608</v>
      </c>
      <c r="E57">
        <v>41000</v>
      </c>
      <c r="F57">
        <v>25</v>
      </c>
      <c r="G57">
        <v>60</v>
      </c>
      <c r="H57" s="2">
        <f t="shared" si="0"/>
        <v>2.4</v>
      </c>
      <c r="I57" s="2">
        <v>1082.8</v>
      </c>
      <c r="J57" s="2">
        <f t="shared" si="2"/>
        <v>270.7</v>
      </c>
      <c r="K57">
        <v>974.54</v>
      </c>
      <c r="L57">
        <v>8.8132999999999999</v>
      </c>
      <c r="M57" t="s">
        <v>16</v>
      </c>
      <c r="N57" s="6"/>
      <c r="O57" s="2"/>
    </row>
    <row r="58" spans="1:15" x14ac:dyDescent="0.3">
      <c r="A58" t="s">
        <v>0</v>
      </c>
      <c r="B58" t="s">
        <v>250</v>
      </c>
      <c r="C58">
        <v>102</v>
      </c>
      <c r="D58" s="7">
        <v>692</v>
      </c>
      <c r="E58">
        <v>45000</v>
      </c>
      <c r="F58">
        <v>19</v>
      </c>
      <c r="G58">
        <v>50</v>
      </c>
      <c r="H58">
        <f t="shared" si="0"/>
        <v>2.6315789473684212</v>
      </c>
      <c r="I58">
        <v>835.6</v>
      </c>
      <c r="J58" s="6">
        <f t="shared" si="2"/>
        <v>208.9</v>
      </c>
      <c r="K58">
        <v>752.04</v>
      </c>
      <c r="L58" s="2">
        <v>8.1466999999999992</v>
      </c>
      <c r="M58" t="s">
        <v>6</v>
      </c>
      <c r="N58" s="6"/>
      <c r="O58" s="2"/>
    </row>
    <row r="59" spans="1:15" x14ac:dyDescent="0.3">
      <c r="A59" t="s">
        <v>0</v>
      </c>
      <c r="B59" t="s">
        <v>154</v>
      </c>
      <c r="C59">
        <v>35</v>
      </c>
      <c r="D59" s="7">
        <v>692</v>
      </c>
      <c r="E59">
        <v>34000</v>
      </c>
      <c r="F59">
        <v>19</v>
      </c>
      <c r="G59">
        <v>50</v>
      </c>
      <c r="H59">
        <f t="shared" si="0"/>
        <v>2.6315789473684212</v>
      </c>
      <c r="I59">
        <v>601.01</v>
      </c>
      <c r="J59" s="6">
        <f t="shared" si="2"/>
        <v>150.2525</v>
      </c>
      <c r="K59">
        <v>540.91</v>
      </c>
      <c r="L59" s="2">
        <v>6.1546000000000003</v>
      </c>
      <c r="M59" t="s">
        <v>16</v>
      </c>
      <c r="N59" s="6"/>
      <c r="O59" s="2"/>
    </row>
    <row r="60" spans="1:15" x14ac:dyDescent="0.3">
      <c r="A60" t="s">
        <v>0</v>
      </c>
      <c r="B60" t="s">
        <v>186</v>
      </c>
      <c r="C60">
        <v>46</v>
      </c>
      <c r="D60" s="7">
        <v>692</v>
      </c>
      <c r="E60">
        <v>37000</v>
      </c>
      <c r="F60">
        <v>19</v>
      </c>
      <c r="G60">
        <v>50</v>
      </c>
      <c r="H60">
        <f t="shared" si="0"/>
        <v>2.6315789473684212</v>
      </c>
      <c r="I60">
        <v>649.4</v>
      </c>
      <c r="J60" s="6">
        <f t="shared" si="2"/>
        <v>162.35</v>
      </c>
      <c r="K60">
        <v>584.46</v>
      </c>
      <c r="L60" s="2">
        <v>8.6220999999999997</v>
      </c>
      <c r="M60" t="s">
        <v>49</v>
      </c>
      <c r="N60" s="6"/>
      <c r="O60" s="2"/>
    </row>
    <row r="61" spans="1:15" x14ac:dyDescent="0.3">
      <c r="A61" t="s">
        <v>0</v>
      </c>
      <c r="B61" t="s">
        <v>218</v>
      </c>
      <c r="C61">
        <v>70</v>
      </c>
      <c r="D61" s="7">
        <v>692</v>
      </c>
      <c r="E61">
        <v>41000</v>
      </c>
      <c r="F61">
        <v>19</v>
      </c>
      <c r="G61">
        <v>50</v>
      </c>
      <c r="H61">
        <f t="shared" si="0"/>
        <v>2.6315789473684212</v>
      </c>
      <c r="I61">
        <v>704.09</v>
      </c>
      <c r="J61" s="6">
        <f t="shared" si="2"/>
        <v>176.02250000000001</v>
      </c>
      <c r="K61">
        <v>633.67999999999995</v>
      </c>
      <c r="L61" s="2">
        <v>8.5894999999999992</v>
      </c>
      <c r="M61" t="s">
        <v>6</v>
      </c>
      <c r="N61" s="6"/>
      <c r="O61" s="2"/>
    </row>
    <row r="62" spans="1:15" x14ac:dyDescent="0.3">
      <c r="A62" t="s">
        <v>0</v>
      </c>
      <c r="B62" t="s">
        <v>112</v>
      </c>
      <c r="C62">
        <v>102</v>
      </c>
      <c r="D62" s="7">
        <v>608</v>
      </c>
      <c r="E62">
        <v>45000</v>
      </c>
      <c r="F62">
        <v>19</v>
      </c>
      <c r="G62">
        <v>50</v>
      </c>
      <c r="H62" s="2">
        <f t="shared" si="0"/>
        <v>2.6315789473684212</v>
      </c>
      <c r="I62">
        <v>848.11</v>
      </c>
      <c r="J62" s="2">
        <f t="shared" si="2"/>
        <v>212.0275</v>
      </c>
      <c r="K62">
        <v>763.3</v>
      </c>
      <c r="L62">
        <v>8.9738000000000007</v>
      </c>
      <c r="M62" t="s">
        <v>6</v>
      </c>
      <c r="N62" s="6"/>
      <c r="O62" s="2"/>
    </row>
    <row r="63" spans="1:15" x14ac:dyDescent="0.3">
      <c r="A63" t="s">
        <v>0</v>
      </c>
      <c r="B63" t="s">
        <v>14</v>
      </c>
      <c r="C63">
        <v>35</v>
      </c>
      <c r="D63" s="7">
        <v>608</v>
      </c>
      <c r="E63">
        <v>34000</v>
      </c>
      <c r="F63">
        <v>19</v>
      </c>
      <c r="G63">
        <v>50</v>
      </c>
      <c r="H63" s="2">
        <f t="shared" si="0"/>
        <v>2.6315789473684212</v>
      </c>
      <c r="I63" s="2">
        <v>541.19000000000005</v>
      </c>
      <c r="J63" s="2">
        <f t="shared" si="2"/>
        <v>135.29750000000001</v>
      </c>
      <c r="K63">
        <v>487.07</v>
      </c>
      <c r="L63">
        <v>5.8023999999999996</v>
      </c>
      <c r="M63" t="s">
        <v>16</v>
      </c>
      <c r="N63" s="6"/>
      <c r="O63" s="2"/>
    </row>
    <row r="64" spans="1:15" x14ac:dyDescent="0.3">
      <c r="A64" t="s">
        <v>0</v>
      </c>
      <c r="B64" t="s">
        <v>47</v>
      </c>
      <c r="C64">
        <v>46</v>
      </c>
      <c r="D64" s="7">
        <v>608</v>
      </c>
      <c r="E64">
        <v>37000</v>
      </c>
      <c r="F64">
        <v>19</v>
      </c>
      <c r="G64">
        <v>50</v>
      </c>
      <c r="H64" s="2">
        <f t="shared" si="0"/>
        <v>2.6315789473684212</v>
      </c>
      <c r="I64" s="2">
        <v>599.6</v>
      </c>
      <c r="J64" s="2">
        <f t="shared" si="2"/>
        <v>149.9</v>
      </c>
      <c r="K64">
        <v>539.64</v>
      </c>
      <c r="L64">
        <v>7.8236999999999997</v>
      </c>
      <c r="M64" t="s">
        <v>49</v>
      </c>
      <c r="N64" s="6"/>
      <c r="O64" s="2"/>
    </row>
    <row r="65" spans="1:15" x14ac:dyDescent="0.3">
      <c r="A65" t="s">
        <v>0</v>
      </c>
      <c r="B65" t="s">
        <v>80</v>
      </c>
      <c r="C65">
        <v>70</v>
      </c>
      <c r="D65" s="7">
        <v>608</v>
      </c>
      <c r="E65">
        <v>41000</v>
      </c>
      <c r="F65">
        <v>19</v>
      </c>
      <c r="G65">
        <v>50</v>
      </c>
      <c r="H65" s="2">
        <f t="shared" si="0"/>
        <v>2.6315789473684212</v>
      </c>
      <c r="I65" s="2">
        <v>689.26</v>
      </c>
      <c r="J65" s="2">
        <f t="shared" si="2"/>
        <v>172.315</v>
      </c>
      <c r="K65">
        <v>620.33000000000004</v>
      </c>
      <c r="L65">
        <v>9.3054000000000006</v>
      </c>
      <c r="M65" t="s">
        <v>6</v>
      </c>
      <c r="N65" s="6"/>
      <c r="O65" s="2"/>
    </row>
    <row r="66" spans="1:15" x14ac:dyDescent="0.3">
      <c r="A66" t="s">
        <v>0</v>
      </c>
      <c r="B66" t="s">
        <v>259</v>
      </c>
      <c r="C66">
        <v>102</v>
      </c>
      <c r="D66" s="7">
        <v>692</v>
      </c>
      <c r="E66">
        <v>45000</v>
      </c>
      <c r="F66">
        <v>22</v>
      </c>
      <c r="G66">
        <v>60</v>
      </c>
      <c r="H66">
        <f t="shared" ref="H66:H129" si="3">G66/F66</f>
        <v>2.7272727272727271</v>
      </c>
      <c r="I66">
        <v>1044.3</v>
      </c>
      <c r="J66" s="6">
        <f t="shared" ref="J66:J97" si="4">I66/4</f>
        <v>261.07499999999999</v>
      </c>
      <c r="K66">
        <v>939.91</v>
      </c>
      <c r="L66" s="2">
        <v>8.0655999999999999</v>
      </c>
      <c r="M66" t="s">
        <v>6</v>
      </c>
      <c r="N66" s="6"/>
      <c r="O66" s="2"/>
    </row>
    <row r="67" spans="1:15" x14ac:dyDescent="0.3">
      <c r="A67" t="s">
        <v>0</v>
      </c>
      <c r="B67" t="s">
        <v>163</v>
      </c>
      <c r="C67">
        <v>35</v>
      </c>
      <c r="D67" s="7">
        <v>692</v>
      </c>
      <c r="E67">
        <v>34000</v>
      </c>
      <c r="F67">
        <v>22</v>
      </c>
      <c r="G67">
        <v>60</v>
      </c>
      <c r="H67">
        <f t="shared" si="3"/>
        <v>2.7272727272727271</v>
      </c>
      <c r="I67">
        <v>767.99</v>
      </c>
      <c r="J67" s="6">
        <f t="shared" si="4"/>
        <v>191.9975</v>
      </c>
      <c r="K67">
        <v>691.19</v>
      </c>
      <c r="L67" s="2">
        <v>6.8308999999999997</v>
      </c>
      <c r="M67" t="s">
        <v>16</v>
      </c>
      <c r="N67" s="6"/>
      <c r="O67" s="2"/>
    </row>
    <row r="68" spans="1:15" x14ac:dyDescent="0.3">
      <c r="A68" t="s">
        <v>0</v>
      </c>
      <c r="B68" t="s">
        <v>195</v>
      </c>
      <c r="C68">
        <v>46</v>
      </c>
      <c r="D68" s="7">
        <v>692</v>
      </c>
      <c r="E68">
        <v>37000</v>
      </c>
      <c r="F68">
        <v>22</v>
      </c>
      <c r="G68">
        <v>60</v>
      </c>
      <c r="H68">
        <f t="shared" si="3"/>
        <v>2.7272727272727271</v>
      </c>
      <c r="I68">
        <v>832.79</v>
      </c>
      <c r="J68" s="6">
        <f t="shared" si="4"/>
        <v>208.19749999999999</v>
      </c>
      <c r="K68">
        <v>749.51</v>
      </c>
      <c r="L68" s="2">
        <v>7.9469000000000003</v>
      </c>
      <c r="M68" t="s">
        <v>16</v>
      </c>
      <c r="N68" s="6"/>
      <c r="O68" s="2"/>
    </row>
    <row r="69" spans="1:15" x14ac:dyDescent="0.3">
      <c r="A69" t="s">
        <v>0</v>
      </c>
      <c r="B69" t="s">
        <v>227</v>
      </c>
      <c r="C69">
        <v>70</v>
      </c>
      <c r="D69" s="7">
        <v>692</v>
      </c>
      <c r="E69">
        <v>41000</v>
      </c>
      <c r="F69">
        <v>22</v>
      </c>
      <c r="G69">
        <v>60</v>
      </c>
      <c r="H69">
        <f t="shared" si="3"/>
        <v>2.7272727272727271</v>
      </c>
      <c r="I69">
        <v>901.66</v>
      </c>
      <c r="J69" s="6">
        <f t="shared" si="4"/>
        <v>225.41499999999999</v>
      </c>
      <c r="K69">
        <v>811.5</v>
      </c>
      <c r="L69" s="2">
        <v>8.3034999999999997</v>
      </c>
      <c r="M69" t="s">
        <v>16</v>
      </c>
      <c r="N69" s="6"/>
      <c r="O69" s="2"/>
    </row>
    <row r="70" spans="1:15" x14ac:dyDescent="0.3">
      <c r="A70" t="s">
        <v>0</v>
      </c>
      <c r="B70" t="s">
        <v>121</v>
      </c>
      <c r="C70">
        <v>102</v>
      </c>
      <c r="D70" s="7">
        <v>608</v>
      </c>
      <c r="E70">
        <v>45000</v>
      </c>
      <c r="F70">
        <v>22</v>
      </c>
      <c r="G70">
        <v>60</v>
      </c>
      <c r="H70" s="2">
        <f t="shared" si="3"/>
        <v>2.7272727272727271</v>
      </c>
      <c r="I70">
        <v>1050.9000000000001</v>
      </c>
      <c r="J70" s="2">
        <f t="shared" si="4"/>
        <v>262.72500000000002</v>
      </c>
      <c r="K70">
        <v>945.81</v>
      </c>
      <c r="L70">
        <v>9.0856999999999992</v>
      </c>
      <c r="M70" t="s">
        <v>6</v>
      </c>
      <c r="N70" s="6"/>
      <c r="O70" s="2"/>
    </row>
    <row r="71" spans="1:15" x14ac:dyDescent="0.3">
      <c r="A71" t="s">
        <v>0</v>
      </c>
      <c r="B71" t="s">
        <v>24</v>
      </c>
      <c r="C71">
        <v>35</v>
      </c>
      <c r="D71" s="7">
        <v>608</v>
      </c>
      <c r="E71">
        <v>34000</v>
      </c>
      <c r="F71">
        <v>22</v>
      </c>
      <c r="G71">
        <v>60</v>
      </c>
      <c r="H71" s="2">
        <f t="shared" si="3"/>
        <v>2.7272727272727271</v>
      </c>
      <c r="I71" s="2">
        <v>703.5</v>
      </c>
      <c r="J71" s="2">
        <f t="shared" si="4"/>
        <v>175.875</v>
      </c>
      <c r="K71">
        <v>633.15</v>
      </c>
      <c r="L71">
        <v>5.3783000000000003</v>
      </c>
      <c r="M71" t="s">
        <v>16</v>
      </c>
      <c r="N71" s="6"/>
      <c r="O71" s="2"/>
    </row>
    <row r="72" spans="1:15" x14ac:dyDescent="0.3">
      <c r="A72" t="s">
        <v>0</v>
      </c>
      <c r="B72" t="s">
        <v>57</v>
      </c>
      <c r="C72">
        <v>46</v>
      </c>
      <c r="D72" s="7">
        <v>608</v>
      </c>
      <c r="E72">
        <v>37000</v>
      </c>
      <c r="F72">
        <v>22</v>
      </c>
      <c r="G72">
        <v>60</v>
      </c>
      <c r="H72" s="2">
        <f t="shared" si="3"/>
        <v>2.7272727272727271</v>
      </c>
      <c r="I72" s="2">
        <v>783.86</v>
      </c>
      <c r="J72" s="2">
        <f t="shared" si="4"/>
        <v>195.965</v>
      </c>
      <c r="K72">
        <v>705.48</v>
      </c>
      <c r="L72">
        <v>7.0006000000000004</v>
      </c>
      <c r="M72" t="s">
        <v>16</v>
      </c>
      <c r="N72" s="6"/>
      <c r="O72" s="2"/>
    </row>
    <row r="73" spans="1:15" x14ac:dyDescent="0.3">
      <c r="A73" t="s">
        <v>0</v>
      </c>
      <c r="B73" t="s">
        <v>89</v>
      </c>
      <c r="C73">
        <v>70</v>
      </c>
      <c r="D73" s="7">
        <v>608</v>
      </c>
      <c r="E73">
        <v>41000</v>
      </c>
      <c r="F73">
        <v>22</v>
      </c>
      <c r="G73">
        <v>60</v>
      </c>
      <c r="H73" s="2">
        <f t="shared" si="3"/>
        <v>2.7272727272727271</v>
      </c>
      <c r="I73" s="2">
        <v>874.16</v>
      </c>
      <c r="J73" s="2">
        <f t="shared" si="4"/>
        <v>218.54</v>
      </c>
      <c r="K73">
        <v>786.75</v>
      </c>
      <c r="L73">
        <v>9.0519999999999996</v>
      </c>
      <c r="M73" t="s">
        <v>16</v>
      </c>
      <c r="N73" s="6"/>
      <c r="O73" s="2"/>
    </row>
    <row r="74" spans="1:15" x14ac:dyDescent="0.3">
      <c r="A74" t="s">
        <v>0</v>
      </c>
      <c r="B74" t="s">
        <v>268</v>
      </c>
      <c r="C74">
        <v>102</v>
      </c>
      <c r="D74" s="7">
        <v>692</v>
      </c>
      <c r="E74">
        <v>45000</v>
      </c>
      <c r="F74">
        <v>25</v>
      </c>
      <c r="G74">
        <v>75</v>
      </c>
      <c r="H74">
        <f t="shared" si="3"/>
        <v>3</v>
      </c>
      <c r="I74">
        <v>1286.7</v>
      </c>
      <c r="J74" s="6">
        <f t="shared" si="4"/>
        <v>321.67500000000001</v>
      </c>
      <c r="K74">
        <v>1158</v>
      </c>
      <c r="L74" s="2">
        <v>8.5641999999999996</v>
      </c>
      <c r="M74" t="s">
        <v>16</v>
      </c>
      <c r="N74" s="6"/>
      <c r="O74" s="2"/>
    </row>
    <row r="75" spans="1:15" x14ac:dyDescent="0.3">
      <c r="A75" t="s">
        <v>0</v>
      </c>
      <c r="B75" t="s">
        <v>172</v>
      </c>
      <c r="C75">
        <v>35</v>
      </c>
      <c r="D75" s="7">
        <v>692</v>
      </c>
      <c r="E75">
        <v>34000</v>
      </c>
      <c r="F75">
        <v>25</v>
      </c>
      <c r="G75">
        <v>75</v>
      </c>
      <c r="H75">
        <f t="shared" si="3"/>
        <v>3</v>
      </c>
      <c r="I75">
        <v>962.63</v>
      </c>
      <c r="J75" s="6">
        <f t="shared" si="4"/>
        <v>240.6575</v>
      </c>
      <c r="K75">
        <v>866.37</v>
      </c>
      <c r="L75" s="2">
        <v>6.7539999999999996</v>
      </c>
      <c r="M75" t="s">
        <v>16</v>
      </c>
      <c r="N75" s="6"/>
      <c r="O75" s="2"/>
    </row>
    <row r="76" spans="1:15" x14ac:dyDescent="0.3">
      <c r="A76" t="s">
        <v>0</v>
      </c>
      <c r="B76" t="s">
        <v>204</v>
      </c>
      <c r="C76">
        <v>46</v>
      </c>
      <c r="D76" s="7">
        <v>692</v>
      </c>
      <c r="E76">
        <v>37000</v>
      </c>
      <c r="F76">
        <v>25</v>
      </c>
      <c r="G76">
        <v>75</v>
      </c>
      <c r="H76">
        <f t="shared" si="3"/>
        <v>3</v>
      </c>
      <c r="I76">
        <v>1033</v>
      </c>
      <c r="J76" s="6">
        <f t="shared" si="4"/>
        <v>258.25</v>
      </c>
      <c r="K76">
        <v>929.71</v>
      </c>
      <c r="L76" s="2">
        <v>7.3362999999999996</v>
      </c>
      <c r="M76" t="s">
        <v>16</v>
      </c>
      <c r="N76" s="6"/>
      <c r="O76" s="2"/>
    </row>
    <row r="77" spans="1:15" x14ac:dyDescent="0.3">
      <c r="A77" t="s">
        <v>0</v>
      </c>
      <c r="B77" t="s">
        <v>236</v>
      </c>
      <c r="C77">
        <v>70</v>
      </c>
      <c r="D77" s="7">
        <v>692</v>
      </c>
      <c r="E77">
        <v>41000</v>
      </c>
      <c r="F77">
        <v>25</v>
      </c>
      <c r="G77">
        <v>75</v>
      </c>
      <c r="H77">
        <f t="shared" si="3"/>
        <v>3</v>
      </c>
      <c r="I77">
        <v>1124</v>
      </c>
      <c r="J77" s="6">
        <f t="shared" si="4"/>
        <v>281</v>
      </c>
      <c r="K77">
        <v>1011.6</v>
      </c>
      <c r="L77" s="2">
        <v>7.7267000000000001</v>
      </c>
      <c r="M77" t="s">
        <v>16</v>
      </c>
      <c r="N77" s="6"/>
      <c r="O77" s="2"/>
    </row>
    <row r="78" spans="1:15" x14ac:dyDescent="0.3">
      <c r="A78" t="s">
        <v>0</v>
      </c>
      <c r="B78" t="s">
        <v>130</v>
      </c>
      <c r="C78">
        <v>102</v>
      </c>
      <c r="D78" s="7">
        <v>608</v>
      </c>
      <c r="E78">
        <v>45000</v>
      </c>
      <c r="F78">
        <v>25</v>
      </c>
      <c r="G78">
        <v>75</v>
      </c>
      <c r="H78" s="2">
        <f t="shared" si="3"/>
        <v>3</v>
      </c>
      <c r="I78">
        <v>1281.8</v>
      </c>
      <c r="J78" s="2">
        <f t="shared" si="4"/>
        <v>320.45</v>
      </c>
      <c r="K78">
        <v>1153.5999999999999</v>
      </c>
      <c r="L78">
        <v>9.3354999999999997</v>
      </c>
      <c r="M78" t="s">
        <v>16</v>
      </c>
      <c r="N78" s="6"/>
      <c r="O78" s="2"/>
    </row>
    <row r="79" spans="1:15" x14ac:dyDescent="0.3">
      <c r="A79" t="s">
        <v>0</v>
      </c>
      <c r="B79" t="s">
        <v>33</v>
      </c>
      <c r="C79">
        <v>35</v>
      </c>
      <c r="D79" s="7">
        <v>608</v>
      </c>
      <c r="E79">
        <v>34000</v>
      </c>
      <c r="F79">
        <v>25</v>
      </c>
      <c r="G79">
        <v>75</v>
      </c>
      <c r="H79" s="2">
        <f t="shared" si="3"/>
        <v>3</v>
      </c>
      <c r="I79" s="2">
        <v>878.1</v>
      </c>
      <c r="J79" s="2">
        <f t="shared" si="4"/>
        <v>219.52500000000001</v>
      </c>
      <c r="K79">
        <v>790.29</v>
      </c>
      <c r="L79">
        <v>5.3232999999999997</v>
      </c>
      <c r="M79" t="s">
        <v>16</v>
      </c>
      <c r="N79" s="6"/>
      <c r="O79" s="2"/>
    </row>
    <row r="80" spans="1:15" x14ac:dyDescent="0.3">
      <c r="A80" t="s">
        <v>0</v>
      </c>
      <c r="B80" t="s">
        <v>66</v>
      </c>
      <c r="C80">
        <v>46</v>
      </c>
      <c r="D80" s="7">
        <v>608</v>
      </c>
      <c r="E80">
        <v>37000</v>
      </c>
      <c r="F80">
        <v>25</v>
      </c>
      <c r="G80">
        <v>75</v>
      </c>
      <c r="H80" s="2">
        <f t="shared" si="3"/>
        <v>3</v>
      </c>
      <c r="I80" s="2">
        <v>972.1</v>
      </c>
      <c r="J80" s="2">
        <f t="shared" si="4"/>
        <v>243.02500000000001</v>
      </c>
      <c r="K80">
        <v>874.89</v>
      </c>
      <c r="L80">
        <v>6.5991999999999997</v>
      </c>
      <c r="M80" t="s">
        <v>16</v>
      </c>
      <c r="N80" s="6"/>
      <c r="O80" s="2"/>
    </row>
    <row r="81" spans="1:15" x14ac:dyDescent="0.3">
      <c r="A81" t="s">
        <v>0</v>
      </c>
      <c r="B81" t="s">
        <v>98</v>
      </c>
      <c r="C81">
        <v>70</v>
      </c>
      <c r="D81" s="7">
        <v>608</v>
      </c>
      <c r="E81">
        <v>41000</v>
      </c>
      <c r="F81">
        <v>25</v>
      </c>
      <c r="G81">
        <v>75</v>
      </c>
      <c r="H81" s="2">
        <f t="shared" si="3"/>
        <v>3</v>
      </c>
      <c r="I81" s="2">
        <v>1084.9000000000001</v>
      </c>
      <c r="J81" s="2">
        <f t="shared" si="4"/>
        <v>271.22500000000002</v>
      </c>
      <c r="K81">
        <v>976.38</v>
      </c>
      <c r="L81">
        <v>8.6588999999999992</v>
      </c>
      <c r="M81" t="s">
        <v>16</v>
      </c>
      <c r="N81" s="6"/>
      <c r="O81" s="2"/>
    </row>
    <row r="82" spans="1:15" x14ac:dyDescent="0.3">
      <c r="A82" t="s">
        <v>0</v>
      </c>
      <c r="B82" t="s">
        <v>242</v>
      </c>
      <c r="C82">
        <v>102</v>
      </c>
      <c r="D82" s="7">
        <v>692</v>
      </c>
      <c r="E82">
        <v>45000</v>
      </c>
      <c r="F82">
        <v>16</v>
      </c>
      <c r="G82">
        <v>50</v>
      </c>
      <c r="H82">
        <f t="shared" si="3"/>
        <v>3.125</v>
      </c>
      <c r="I82">
        <v>648.71</v>
      </c>
      <c r="J82" s="6">
        <f t="shared" si="4"/>
        <v>162.17750000000001</v>
      </c>
      <c r="K82">
        <v>583.84</v>
      </c>
      <c r="L82" s="2">
        <v>8.1004000000000005</v>
      </c>
      <c r="M82" t="s">
        <v>6</v>
      </c>
      <c r="N82" s="6"/>
      <c r="O82" s="2"/>
    </row>
    <row r="83" spans="1:15" x14ac:dyDescent="0.3">
      <c r="A83" t="s">
        <v>0</v>
      </c>
      <c r="B83" t="s">
        <v>146</v>
      </c>
      <c r="C83">
        <v>35</v>
      </c>
      <c r="D83" s="7">
        <v>692</v>
      </c>
      <c r="E83">
        <v>34000</v>
      </c>
      <c r="F83">
        <v>16</v>
      </c>
      <c r="G83">
        <v>50</v>
      </c>
      <c r="H83">
        <f t="shared" si="3"/>
        <v>3.125</v>
      </c>
      <c r="I83">
        <v>434.24</v>
      </c>
      <c r="J83" s="6">
        <f t="shared" si="4"/>
        <v>108.56</v>
      </c>
      <c r="K83">
        <v>390.81</v>
      </c>
      <c r="L83" s="2">
        <v>7.8909000000000002</v>
      </c>
      <c r="M83" t="s">
        <v>6</v>
      </c>
      <c r="N83" s="6"/>
      <c r="O83" s="2"/>
    </row>
    <row r="84" spans="1:15" x14ac:dyDescent="0.3">
      <c r="A84" t="s">
        <v>0</v>
      </c>
      <c r="B84" t="s">
        <v>178</v>
      </c>
      <c r="C84">
        <v>46</v>
      </c>
      <c r="D84" s="7">
        <v>692</v>
      </c>
      <c r="E84">
        <v>37000</v>
      </c>
      <c r="F84">
        <v>16</v>
      </c>
      <c r="G84">
        <v>50</v>
      </c>
      <c r="H84">
        <f t="shared" si="3"/>
        <v>3.125</v>
      </c>
      <c r="I84">
        <v>486.82</v>
      </c>
      <c r="J84" s="6">
        <f t="shared" si="4"/>
        <v>121.705</v>
      </c>
      <c r="K84">
        <v>438.14</v>
      </c>
      <c r="L84" s="2">
        <v>9.01</v>
      </c>
      <c r="M84" t="s">
        <v>6</v>
      </c>
      <c r="N84" s="6"/>
      <c r="O84" s="2"/>
    </row>
    <row r="85" spans="1:15" x14ac:dyDescent="0.3">
      <c r="A85" t="s">
        <v>0</v>
      </c>
      <c r="B85" t="s">
        <v>210</v>
      </c>
      <c r="C85">
        <v>70</v>
      </c>
      <c r="D85" s="7">
        <v>692</v>
      </c>
      <c r="E85">
        <v>41000</v>
      </c>
      <c r="F85">
        <v>16</v>
      </c>
      <c r="G85">
        <v>50</v>
      </c>
      <c r="H85">
        <f t="shared" si="3"/>
        <v>3.125</v>
      </c>
      <c r="I85">
        <v>550.6</v>
      </c>
      <c r="J85" s="6">
        <f t="shared" si="4"/>
        <v>137.65</v>
      </c>
      <c r="K85">
        <v>495.54</v>
      </c>
      <c r="L85" s="2">
        <v>9.7264999999999997</v>
      </c>
      <c r="M85" t="s">
        <v>6</v>
      </c>
      <c r="N85" s="6"/>
      <c r="O85" s="2"/>
    </row>
    <row r="86" spans="1:15" x14ac:dyDescent="0.3">
      <c r="A86" t="s">
        <v>0</v>
      </c>
      <c r="B86" t="s">
        <v>104</v>
      </c>
      <c r="C86">
        <v>102</v>
      </c>
      <c r="D86" s="7">
        <v>608</v>
      </c>
      <c r="E86">
        <v>45000</v>
      </c>
      <c r="F86">
        <v>16</v>
      </c>
      <c r="G86">
        <v>50</v>
      </c>
      <c r="H86" s="2">
        <f t="shared" si="3"/>
        <v>3.125</v>
      </c>
      <c r="I86">
        <v>656.6</v>
      </c>
      <c r="J86" s="2">
        <f t="shared" si="4"/>
        <v>164.15</v>
      </c>
      <c r="K86">
        <v>590.94000000000005</v>
      </c>
      <c r="L86">
        <v>8.9626999999999999</v>
      </c>
      <c r="M86" t="s">
        <v>6</v>
      </c>
      <c r="N86" s="6"/>
      <c r="O86" s="2"/>
    </row>
    <row r="87" spans="1:15" x14ac:dyDescent="0.3">
      <c r="A87" t="s">
        <v>0</v>
      </c>
      <c r="B87" t="s">
        <v>5</v>
      </c>
      <c r="C87">
        <v>35</v>
      </c>
      <c r="D87" s="7">
        <v>608</v>
      </c>
      <c r="E87">
        <v>34000</v>
      </c>
      <c r="F87">
        <v>16</v>
      </c>
      <c r="G87">
        <v>50</v>
      </c>
      <c r="H87" s="2">
        <f t="shared" si="3"/>
        <v>3.125</v>
      </c>
      <c r="I87" s="2">
        <v>384.35</v>
      </c>
      <c r="J87" s="2">
        <f t="shared" si="4"/>
        <v>96.087500000000006</v>
      </c>
      <c r="K87">
        <v>345.91</v>
      </c>
      <c r="L87">
        <v>7.1124000000000001</v>
      </c>
      <c r="M87" t="s">
        <v>6</v>
      </c>
      <c r="N87" s="6"/>
      <c r="O87" s="2"/>
    </row>
    <row r="88" spans="1:15" x14ac:dyDescent="0.3">
      <c r="A88" t="s">
        <v>0</v>
      </c>
      <c r="B88" t="s">
        <v>39</v>
      </c>
      <c r="C88">
        <v>46</v>
      </c>
      <c r="D88" s="7">
        <v>608</v>
      </c>
      <c r="E88">
        <v>37000</v>
      </c>
      <c r="F88">
        <v>16</v>
      </c>
      <c r="G88">
        <v>50</v>
      </c>
      <c r="H88" s="2">
        <f t="shared" si="3"/>
        <v>3.125</v>
      </c>
      <c r="I88" s="2">
        <v>455.31</v>
      </c>
      <c r="J88" s="2">
        <f t="shared" si="4"/>
        <v>113.8275</v>
      </c>
      <c r="K88">
        <v>409.78</v>
      </c>
      <c r="L88">
        <v>8.2521000000000004</v>
      </c>
      <c r="M88" t="s">
        <v>6</v>
      </c>
      <c r="N88" s="6"/>
      <c r="O88" s="2"/>
    </row>
    <row r="89" spans="1:15" x14ac:dyDescent="0.3">
      <c r="A89" t="s">
        <v>0</v>
      </c>
      <c r="B89" t="s">
        <v>72</v>
      </c>
      <c r="C89">
        <v>70</v>
      </c>
      <c r="D89" s="7">
        <v>608</v>
      </c>
      <c r="E89">
        <v>41000</v>
      </c>
      <c r="F89">
        <v>16</v>
      </c>
      <c r="G89">
        <v>50</v>
      </c>
      <c r="H89" s="2">
        <f t="shared" si="3"/>
        <v>3.125</v>
      </c>
      <c r="I89" s="2">
        <v>557.29999999999995</v>
      </c>
      <c r="J89" s="2">
        <f t="shared" si="4"/>
        <v>139.32499999999999</v>
      </c>
      <c r="K89">
        <v>501.57</v>
      </c>
      <c r="L89">
        <v>9.8976000000000006</v>
      </c>
      <c r="M89" t="s">
        <v>6</v>
      </c>
      <c r="N89" s="6"/>
      <c r="O89" s="2"/>
    </row>
    <row r="90" spans="1:15" x14ac:dyDescent="0.3">
      <c r="A90" t="s">
        <v>0</v>
      </c>
      <c r="B90" t="s">
        <v>251</v>
      </c>
      <c r="C90">
        <v>102</v>
      </c>
      <c r="D90" s="7">
        <v>692</v>
      </c>
      <c r="E90">
        <v>45000</v>
      </c>
      <c r="F90">
        <v>19</v>
      </c>
      <c r="G90">
        <v>60</v>
      </c>
      <c r="H90">
        <f t="shared" si="3"/>
        <v>3.1578947368421053</v>
      </c>
      <c r="I90">
        <v>845.12</v>
      </c>
      <c r="J90" s="6">
        <f t="shared" si="4"/>
        <v>211.28</v>
      </c>
      <c r="K90">
        <v>760.61</v>
      </c>
      <c r="L90" s="2">
        <v>8.4487000000000005</v>
      </c>
      <c r="M90" t="s">
        <v>6</v>
      </c>
      <c r="N90" s="6"/>
      <c r="O90" s="2"/>
    </row>
    <row r="91" spans="1:15" x14ac:dyDescent="0.3">
      <c r="A91" t="s">
        <v>0</v>
      </c>
      <c r="B91" t="s">
        <v>155</v>
      </c>
      <c r="C91">
        <v>35</v>
      </c>
      <c r="D91" s="7">
        <v>692</v>
      </c>
      <c r="E91">
        <v>34000</v>
      </c>
      <c r="F91">
        <v>19</v>
      </c>
      <c r="G91">
        <v>60</v>
      </c>
      <c r="H91">
        <f t="shared" si="3"/>
        <v>3.1578947368421053</v>
      </c>
      <c r="I91">
        <v>604.66</v>
      </c>
      <c r="J91" s="6">
        <f t="shared" si="4"/>
        <v>151.16499999999999</v>
      </c>
      <c r="K91">
        <v>544.20000000000005</v>
      </c>
      <c r="L91" s="2">
        <v>6.1932999999999998</v>
      </c>
      <c r="M91" t="s">
        <v>16</v>
      </c>
      <c r="N91" s="6"/>
      <c r="O91" s="2"/>
    </row>
    <row r="92" spans="1:15" x14ac:dyDescent="0.3">
      <c r="A92" t="s">
        <v>0</v>
      </c>
      <c r="B92" t="s">
        <v>187</v>
      </c>
      <c r="C92">
        <v>46</v>
      </c>
      <c r="D92" s="7">
        <v>692</v>
      </c>
      <c r="E92">
        <v>37000</v>
      </c>
      <c r="F92">
        <v>19</v>
      </c>
      <c r="G92">
        <v>60</v>
      </c>
      <c r="H92">
        <f t="shared" si="3"/>
        <v>3.1578947368421053</v>
      </c>
      <c r="I92">
        <v>654.11</v>
      </c>
      <c r="J92" s="6">
        <f t="shared" si="4"/>
        <v>163.5275</v>
      </c>
      <c r="K92">
        <v>588.70000000000005</v>
      </c>
      <c r="L92" s="2">
        <v>8.52</v>
      </c>
      <c r="M92" t="s">
        <v>49</v>
      </c>
      <c r="N92" s="6"/>
      <c r="O92" s="2"/>
    </row>
    <row r="93" spans="1:15" x14ac:dyDescent="0.3">
      <c r="A93" t="s">
        <v>0</v>
      </c>
      <c r="B93" t="s">
        <v>219</v>
      </c>
      <c r="C93">
        <v>70</v>
      </c>
      <c r="D93" s="7">
        <v>692</v>
      </c>
      <c r="E93">
        <v>41000</v>
      </c>
      <c r="F93">
        <v>19</v>
      </c>
      <c r="G93">
        <v>60</v>
      </c>
      <c r="H93">
        <f t="shared" si="3"/>
        <v>3.1578947368421053</v>
      </c>
      <c r="I93">
        <v>707.88</v>
      </c>
      <c r="J93" s="6">
        <f t="shared" si="4"/>
        <v>176.97</v>
      </c>
      <c r="K93">
        <v>637.1</v>
      </c>
      <c r="L93" s="2">
        <v>8.6677</v>
      </c>
      <c r="M93" t="s">
        <v>6</v>
      </c>
      <c r="N93" s="6"/>
      <c r="O93" s="2"/>
    </row>
    <row r="94" spans="1:15" x14ac:dyDescent="0.3">
      <c r="A94" t="s">
        <v>0</v>
      </c>
      <c r="B94" t="s">
        <v>113</v>
      </c>
      <c r="C94">
        <v>102</v>
      </c>
      <c r="D94" s="7">
        <v>608</v>
      </c>
      <c r="E94">
        <v>45000</v>
      </c>
      <c r="F94">
        <v>19</v>
      </c>
      <c r="G94">
        <v>60</v>
      </c>
      <c r="H94" s="2">
        <f t="shared" si="3"/>
        <v>3.1578947368421053</v>
      </c>
      <c r="I94">
        <v>857.53</v>
      </c>
      <c r="J94" s="2">
        <f t="shared" si="4"/>
        <v>214.38249999999999</v>
      </c>
      <c r="K94">
        <v>771.78</v>
      </c>
      <c r="L94">
        <v>9.1867000000000001</v>
      </c>
      <c r="M94" t="s">
        <v>6</v>
      </c>
      <c r="N94" s="6"/>
      <c r="O94" s="2"/>
    </row>
    <row r="95" spans="1:15" x14ac:dyDescent="0.3">
      <c r="A95" t="s">
        <v>0</v>
      </c>
      <c r="B95" t="s">
        <v>15</v>
      </c>
      <c r="C95">
        <v>35</v>
      </c>
      <c r="D95" s="7">
        <v>608</v>
      </c>
      <c r="E95">
        <v>34000</v>
      </c>
      <c r="F95">
        <v>19</v>
      </c>
      <c r="G95">
        <v>60</v>
      </c>
      <c r="H95" s="2">
        <f t="shared" si="3"/>
        <v>3.1578947368421053</v>
      </c>
      <c r="I95" s="2">
        <v>545.70000000000005</v>
      </c>
      <c r="J95" s="2">
        <f t="shared" si="4"/>
        <v>136.42500000000001</v>
      </c>
      <c r="K95">
        <v>491.13</v>
      </c>
      <c r="L95">
        <v>5.5206</v>
      </c>
      <c r="M95" t="s">
        <v>16</v>
      </c>
      <c r="N95" s="6"/>
      <c r="O95" s="2"/>
    </row>
    <row r="96" spans="1:15" x14ac:dyDescent="0.3">
      <c r="A96" t="s">
        <v>0</v>
      </c>
      <c r="B96" t="s">
        <v>48</v>
      </c>
      <c r="C96">
        <v>46</v>
      </c>
      <c r="D96" s="7">
        <v>608</v>
      </c>
      <c r="E96">
        <v>37000</v>
      </c>
      <c r="F96">
        <v>19</v>
      </c>
      <c r="G96">
        <v>60</v>
      </c>
      <c r="H96" s="2">
        <f t="shared" si="3"/>
        <v>3.1578947368421053</v>
      </c>
      <c r="I96" s="2">
        <v>603.95000000000005</v>
      </c>
      <c r="J96" s="2">
        <f t="shared" si="4"/>
        <v>150.98750000000001</v>
      </c>
      <c r="K96">
        <v>543.54999999999995</v>
      </c>
      <c r="L96">
        <v>8.0417000000000005</v>
      </c>
      <c r="M96" t="s">
        <v>49</v>
      </c>
      <c r="N96" s="6"/>
      <c r="O96" s="2"/>
    </row>
    <row r="97" spans="1:15" x14ac:dyDescent="0.3">
      <c r="A97" t="s">
        <v>0</v>
      </c>
      <c r="B97" t="s">
        <v>81</v>
      </c>
      <c r="C97">
        <v>70</v>
      </c>
      <c r="D97" s="7">
        <v>608</v>
      </c>
      <c r="E97">
        <v>41000</v>
      </c>
      <c r="F97">
        <v>19</v>
      </c>
      <c r="G97">
        <v>60</v>
      </c>
      <c r="H97" s="2">
        <f t="shared" si="3"/>
        <v>3.1578947368421053</v>
      </c>
      <c r="I97" s="2">
        <v>695.73</v>
      </c>
      <c r="J97" s="2">
        <f t="shared" si="4"/>
        <v>173.9325</v>
      </c>
      <c r="K97">
        <v>626.15</v>
      </c>
      <c r="L97">
        <v>9.4532000000000007</v>
      </c>
      <c r="M97" t="s">
        <v>6</v>
      </c>
      <c r="N97" s="6"/>
      <c r="O97" s="2"/>
    </row>
    <row r="98" spans="1:15" x14ac:dyDescent="0.3">
      <c r="A98" t="s">
        <v>0</v>
      </c>
      <c r="B98" t="s">
        <v>260</v>
      </c>
      <c r="C98">
        <v>102</v>
      </c>
      <c r="D98" s="7">
        <v>692</v>
      </c>
      <c r="E98">
        <v>45000</v>
      </c>
      <c r="F98">
        <v>22</v>
      </c>
      <c r="G98">
        <v>75</v>
      </c>
      <c r="H98">
        <f t="shared" si="3"/>
        <v>3.4090909090909092</v>
      </c>
      <c r="I98">
        <v>1047</v>
      </c>
      <c r="J98" s="6">
        <f t="shared" ref="J98:J129" si="5">I98/4</f>
        <v>261.75</v>
      </c>
      <c r="K98">
        <v>942.3</v>
      </c>
      <c r="L98" s="2">
        <v>7.9997999999999996</v>
      </c>
      <c r="M98" t="s">
        <v>6</v>
      </c>
      <c r="N98" s="6"/>
      <c r="O98" s="2"/>
    </row>
    <row r="99" spans="1:15" x14ac:dyDescent="0.3">
      <c r="A99" t="s">
        <v>0</v>
      </c>
      <c r="B99" t="s">
        <v>164</v>
      </c>
      <c r="C99">
        <v>35</v>
      </c>
      <c r="D99" s="7">
        <v>692</v>
      </c>
      <c r="E99">
        <v>34000</v>
      </c>
      <c r="F99">
        <v>22</v>
      </c>
      <c r="G99">
        <v>75</v>
      </c>
      <c r="H99">
        <f t="shared" si="3"/>
        <v>3.4090909090909092</v>
      </c>
      <c r="I99">
        <v>769.31</v>
      </c>
      <c r="J99" s="6">
        <f t="shared" si="5"/>
        <v>192.32749999999999</v>
      </c>
      <c r="K99">
        <v>692.38</v>
      </c>
      <c r="L99" s="2">
        <v>6.7694999999999999</v>
      </c>
      <c r="M99" t="s">
        <v>16</v>
      </c>
      <c r="N99" s="6"/>
      <c r="O99" s="2"/>
    </row>
    <row r="100" spans="1:15" x14ac:dyDescent="0.3">
      <c r="A100" t="s">
        <v>0</v>
      </c>
      <c r="B100" t="s">
        <v>196</v>
      </c>
      <c r="C100">
        <v>46</v>
      </c>
      <c r="D100" s="7">
        <v>692</v>
      </c>
      <c r="E100">
        <v>37000</v>
      </c>
      <c r="F100">
        <v>22</v>
      </c>
      <c r="G100">
        <v>75</v>
      </c>
      <c r="H100">
        <f t="shared" si="3"/>
        <v>3.4090909090909092</v>
      </c>
      <c r="I100">
        <v>834.95</v>
      </c>
      <c r="J100" s="6">
        <f t="shared" si="5"/>
        <v>208.73750000000001</v>
      </c>
      <c r="K100">
        <v>751.46</v>
      </c>
      <c r="L100" s="2">
        <v>7.968</v>
      </c>
      <c r="M100" t="s">
        <v>16</v>
      </c>
      <c r="N100" s="6"/>
      <c r="O100" s="2"/>
    </row>
    <row r="101" spans="1:15" x14ac:dyDescent="0.3">
      <c r="A101" t="s">
        <v>0</v>
      </c>
      <c r="B101" t="s">
        <v>228</v>
      </c>
      <c r="C101">
        <v>70</v>
      </c>
      <c r="D101" s="7">
        <v>692</v>
      </c>
      <c r="E101">
        <v>41000</v>
      </c>
      <c r="F101">
        <v>22</v>
      </c>
      <c r="G101">
        <v>75</v>
      </c>
      <c r="H101">
        <f t="shared" si="3"/>
        <v>3.4090909090909092</v>
      </c>
      <c r="I101">
        <v>901.97</v>
      </c>
      <c r="J101" s="6">
        <f t="shared" si="5"/>
        <v>225.49250000000001</v>
      </c>
      <c r="K101">
        <v>811.77</v>
      </c>
      <c r="L101" s="2">
        <v>8.2896000000000001</v>
      </c>
      <c r="M101" t="s">
        <v>16</v>
      </c>
      <c r="N101" s="6"/>
      <c r="O101" s="2"/>
    </row>
    <row r="102" spans="1:15" x14ac:dyDescent="0.3">
      <c r="A102" t="s">
        <v>0</v>
      </c>
      <c r="B102" t="s">
        <v>122</v>
      </c>
      <c r="C102">
        <v>102</v>
      </c>
      <c r="D102" s="7">
        <v>608</v>
      </c>
      <c r="E102">
        <v>45000</v>
      </c>
      <c r="F102">
        <v>22</v>
      </c>
      <c r="G102">
        <v>75</v>
      </c>
      <c r="H102" s="2">
        <f t="shared" si="3"/>
        <v>3.4090909090909092</v>
      </c>
      <c r="I102">
        <v>1052.7</v>
      </c>
      <c r="J102" s="2">
        <f t="shared" si="5"/>
        <v>263.17500000000001</v>
      </c>
      <c r="K102">
        <v>947.42</v>
      </c>
      <c r="L102">
        <v>9.1928999999999998</v>
      </c>
      <c r="M102" t="s">
        <v>6</v>
      </c>
      <c r="N102" s="6"/>
      <c r="O102" s="2"/>
    </row>
    <row r="103" spans="1:15" x14ac:dyDescent="0.3">
      <c r="A103" t="s">
        <v>0</v>
      </c>
      <c r="B103" t="s">
        <v>25</v>
      </c>
      <c r="C103">
        <v>35</v>
      </c>
      <c r="D103" s="7">
        <v>608</v>
      </c>
      <c r="E103">
        <v>34000</v>
      </c>
      <c r="F103">
        <v>22</v>
      </c>
      <c r="G103">
        <v>75</v>
      </c>
      <c r="H103" s="2">
        <f t="shared" si="3"/>
        <v>3.4090909090909092</v>
      </c>
      <c r="I103" s="2">
        <v>703.81</v>
      </c>
      <c r="J103" s="2">
        <f t="shared" si="5"/>
        <v>175.95249999999999</v>
      </c>
      <c r="K103">
        <v>633.42999999999995</v>
      </c>
      <c r="L103">
        <v>5.3304</v>
      </c>
      <c r="M103" t="s">
        <v>16</v>
      </c>
      <c r="N103" s="6"/>
      <c r="O103" s="2"/>
    </row>
    <row r="104" spans="1:15" x14ac:dyDescent="0.3">
      <c r="A104" t="s">
        <v>0</v>
      </c>
      <c r="B104" t="s">
        <v>58</v>
      </c>
      <c r="C104">
        <v>46</v>
      </c>
      <c r="D104" s="7">
        <v>608</v>
      </c>
      <c r="E104">
        <v>37000</v>
      </c>
      <c r="F104">
        <v>22</v>
      </c>
      <c r="G104">
        <v>75</v>
      </c>
      <c r="H104" s="2">
        <f t="shared" si="3"/>
        <v>3.4090909090909092</v>
      </c>
      <c r="I104" s="2">
        <v>785.68</v>
      </c>
      <c r="J104" s="2">
        <f t="shared" si="5"/>
        <v>196.42</v>
      </c>
      <c r="K104">
        <v>707.11</v>
      </c>
      <c r="L104">
        <v>6.9702000000000002</v>
      </c>
      <c r="M104" t="s">
        <v>16</v>
      </c>
      <c r="N104" s="6"/>
      <c r="O104" s="2"/>
    </row>
    <row r="105" spans="1:15" x14ac:dyDescent="0.3">
      <c r="A105" t="s">
        <v>0</v>
      </c>
      <c r="B105" t="s">
        <v>90</v>
      </c>
      <c r="C105">
        <v>70</v>
      </c>
      <c r="D105" s="7">
        <v>608</v>
      </c>
      <c r="E105">
        <v>41000</v>
      </c>
      <c r="F105">
        <v>22</v>
      </c>
      <c r="G105">
        <v>75</v>
      </c>
      <c r="H105" s="2">
        <f t="shared" si="3"/>
        <v>3.4090909090909092</v>
      </c>
      <c r="I105" s="2">
        <v>873.01</v>
      </c>
      <c r="J105" s="2">
        <f t="shared" si="5"/>
        <v>218.2525</v>
      </c>
      <c r="K105">
        <v>785.71</v>
      </c>
      <c r="L105">
        <v>9.0127000000000006</v>
      </c>
      <c r="M105" t="s">
        <v>16</v>
      </c>
      <c r="N105" s="6"/>
      <c r="O105" s="2"/>
    </row>
    <row r="106" spans="1:15" x14ac:dyDescent="0.3">
      <c r="A106" t="s">
        <v>0</v>
      </c>
      <c r="B106" t="s">
        <v>243</v>
      </c>
      <c r="C106">
        <v>102</v>
      </c>
      <c r="D106" s="7">
        <v>692</v>
      </c>
      <c r="E106">
        <v>45000</v>
      </c>
      <c r="F106">
        <v>16</v>
      </c>
      <c r="G106">
        <v>60</v>
      </c>
      <c r="H106">
        <f t="shared" si="3"/>
        <v>3.75</v>
      </c>
      <c r="I106">
        <v>646.16999999999996</v>
      </c>
      <c r="J106" s="6">
        <f t="shared" si="5"/>
        <v>161.54249999999999</v>
      </c>
      <c r="K106">
        <v>581.54999999999995</v>
      </c>
      <c r="L106" s="2">
        <v>7.9602000000000004</v>
      </c>
      <c r="M106" t="s">
        <v>6</v>
      </c>
      <c r="N106" s="6"/>
      <c r="O106" s="2"/>
    </row>
    <row r="107" spans="1:15" x14ac:dyDescent="0.3">
      <c r="A107" t="s">
        <v>0</v>
      </c>
      <c r="B107" t="s">
        <v>147</v>
      </c>
      <c r="C107">
        <v>35</v>
      </c>
      <c r="D107" s="7">
        <v>692</v>
      </c>
      <c r="E107">
        <v>34000</v>
      </c>
      <c r="F107">
        <v>16</v>
      </c>
      <c r="G107">
        <v>60</v>
      </c>
      <c r="H107">
        <f t="shared" si="3"/>
        <v>3.75</v>
      </c>
      <c r="I107">
        <v>432.29</v>
      </c>
      <c r="J107" s="6">
        <f t="shared" si="5"/>
        <v>108.07250000000001</v>
      </c>
      <c r="K107">
        <v>389.06</v>
      </c>
      <c r="L107" s="2">
        <v>7.9012000000000002</v>
      </c>
      <c r="M107" t="s">
        <v>6</v>
      </c>
      <c r="N107" s="6"/>
      <c r="O107" s="2"/>
    </row>
    <row r="108" spans="1:15" x14ac:dyDescent="0.3">
      <c r="A108" t="s">
        <v>0</v>
      </c>
      <c r="B108" t="s">
        <v>179</v>
      </c>
      <c r="C108">
        <v>46</v>
      </c>
      <c r="D108" s="7">
        <v>692</v>
      </c>
      <c r="E108">
        <v>37000</v>
      </c>
      <c r="F108">
        <v>16</v>
      </c>
      <c r="G108">
        <v>60</v>
      </c>
      <c r="H108">
        <f t="shared" si="3"/>
        <v>3.75</v>
      </c>
      <c r="I108">
        <v>484.51</v>
      </c>
      <c r="J108" s="6">
        <f t="shared" si="5"/>
        <v>121.1275</v>
      </c>
      <c r="K108">
        <v>436.06</v>
      </c>
      <c r="L108" s="2">
        <v>9.0143000000000004</v>
      </c>
      <c r="M108" t="s">
        <v>6</v>
      </c>
      <c r="N108" s="6"/>
      <c r="O108" s="2"/>
    </row>
    <row r="109" spans="1:15" x14ac:dyDescent="0.3">
      <c r="A109" t="s">
        <v>0</v>
      </c>
      <c r="B109" t="s">
        <v>211</v>
      </c>
      <c r="C109">
        <v>70</v>
      </c>
      <c r="D109" s="7">
        <v>692</v>
      </c>
      <c r="E109">
        <v>41000</v>
      </c>
      <c r="F109">
        <v>16</v>
      </c>
      <c r="G109">
        <v>60</v>
      </c>
      <c r="H109">
        <f t="shared" si="3"/>
        <v>3.75</v>
      </c>
      <c r="I109">
        <v>547.85</v>
      </c>
      <c r="J109" s="6">
        <f t="shared" si="5"/>
        <v>136.96250000000001</v>
      </c>
      <c r="K109">
        <v>493.07</v>
      </c>
      <c r="L109" s="2">
        <v>9.8452999999999999</v>
      </c>
      <c r="M109" t="s">
        <v>6</v>
      </c>
      <c r="N109" s="6"/>
      <c r="O109" s="2"/>
    </row>
    <row r="110" spans="1:15" x14ac:dyDescent="0.3">
      <c r="A110" t="s">
        <v>0</v>
      </c>
      <c r="B110" t="s">
        <v>105</v>
      </c>
      <c r="C110">
        <v>102</v>
      </c>
      <c r="D110" s="7">
        <v>608</v>
      </c>
      <c r="E110">
        <v>45000</v>
      </c>
      <c r="F110">
        <v>16</v>
      </c>
      <c r="G110">
        <v>60</v>
      </c>
      <c r="H110" s="2">
        <f t="shared" si="3"/>
        <v>3.75</v>
      </c>
      <c r="I110">
        <v>654.29</v>
      </c>
      <c r="J110" s="2">
        <f t="shared" si="5"/>
        <v>163.57249999999999</v>
      </c>
      <c r="K110">
        <v>588.86</v>
      </c>
      <c r="L110">
        <v>8.8724000000000007</v>
      </c>
      <c r="M110" t="s">
        <v>6</v>
      </c>
      <c r="N110" s="6"/>
      <c r="O110" s="2"/>
    </row>
    <row r="111" spans="1:15" x14ac:dyDescent="0.3">
      <c r="A111" t="s">
        <v>0</v>
      </c>
      <c r="B111" t="s">
        <v>7</v>
      </c>
      <c r="C111">
        <v>35</v>
      </c>
      <c r="D111" s="7">
        <v>608</v>
      </c>
      <c r="E111">
        <v>34000</v>
      </c>
      <c r="F111">
        <v>16</v>
      </c>
      <c r="G111">
        <v>60</v>
      </c>
      <c r="H111" s="2">
        <f t="shared" si="3"/>
        <v>3.75</v>
      </c>
      <c r="I111" s="2">
        <v>383.25</v>
      </c>
      <c r="J111" s="2">
        <f t="shared" si="5"/>
        <v>95.8125</v>
      </c>
      <c r="K111">
        <v>344.93</v>
      </c>
      <c r="L111">
        <v>7.1271000000000004</v>
      </c>
      <c r="M111" t="s">
        <v>6</v>
      </c>
      <c r="N111" s="6"/>
      <c r="O111" s="2"/>
    </row>
    <row r="112" spans="1:15" x14ac:dyDescent="0.3">
      <c r="A112" t="s">
        <v>0</v>
      </c>
      <c r="B112" t="s">
        <v>40</v>
      </c>
      <c r="C112">
        <v>46</v>
      </c>
      <c r="D112" s="7">
        <v>608</v>
      </c>
      <c r="E112">
        <v>37000</v>
      </c>
      <c r="F112">
        <v>16</v>
      </c>
      <c r="G112">
        <v>60</v>
      </c>
      <c r="H112" s="2">
        <f t="shared" si="3"/>
        <v>3.75</v>
      </c>
      <c r="I112" s="2">
        <v>452.99</v>
      </c>
      <c r="J112" s="2">
        <f t="shared" si="5"/>
        <v>113.2475</v>
      </c>
      <c r="K112">
        <v>407.7</v>
      </c>
      <c r="L112">
        <v>8.1364000000000001</v>
      </c>
      <c r="M112" t="s">
        <v>6</v>
      </c>
      <c r="N112" s="6"/>
      <c r="O112" s="2"/>
    </row>
    <row r="113" spans="1:15" x14ac:dyDescent="0.3">
      <c r="A113" t="s">
        <v>0</v>
      </c>
      <c r="B113" t="s">
        <v>73</v>
      </c>
      <c r="C113">
        <v>70</v>
      </c>
      <c r="D113" s="7">
        <v>608</v>
      </c>
      <c r="E113">
        <v>41000</v>
      </c>
      <c r="F113">
        <v>16</v>
      </c>
      <c r="G113">
        <v>60</v>
      </c>
      <c r="H113" s="2">
        <f t="shared" si="3"/>
        <v>3.75</v>
      </c>
      <c r="I113" s="2">
        <v>553.66</v>
      </c>
      <c r="J113" s="2">
        <f t="shared" si="5"/>
        <v>138.41499999999999</v>
      </c>
      <c r="K113">
        <v>498.3</v>
      </c>
      <c r="L113">
        <v>9.8986999999999998</v>
      </c>
      <c r="M113" t="s">
        <v>6</v>
      </c>
      <c r="N113" s="6"/>
      <c r="O113" s="2"/>
    </row>
    <row r="114" spans="1:15" x14ac:dyDescent="0.3">
      <c r="A114" t="s">
        <v>0</v>
      </c>
      <c r="B114" t="s">
        <v>252</v>
      </c>
      <c r="C114">
        <v>102</v>
      </c>
      <c r="D114" s="7">
        <v>692</v>
      </c>
      <c r="E114">
        <v>45000</v>
      </c>
      <c r="F114">
        <v>19</v>
      </c>
      <c r="G114">
        <v>75</v>
      </c>
      <c r="H114">
        <f t="shared" si="3"/>
        <v>3.9473684210526314</v>
      </c>
      <c r="I114">
        <v>844.72</v>
      </c>
      <c r="J114" s="6">
        <f t="shared" si="5"/>
        <v>211.18</v>
      </c>
      <c r="K114">
        <v>760.25</v>
      </c>
      <c r="L114" s="2">
        <v>8.3562999999999992</v>
      </c>
      <c r="M114" t="s">
        <v>6</v>
      </c>
      <c r="N114" s="6"/>
      <c r="O114" s="2"/>
    </row>
    <row r="115" spans="1:15" x14ac:dyDescent="0.3">
      <c r="A115" t="s">
        <v>0</v>
      </c>
      <c r="B115" t="s">
        <v>156</v>
      </c>
      <c r="C115">
        <v>35</v>
      </c>
      <c r="D115" s="7">
        <v>692</v>
      </c>
      <c r="E115">
        <v>34000</v>
      </c>
      <c r="F115">
        <v>19</v>
      </c>
      <c r="G115">
        <v>75</v>
      </c>
      <c r="H115">
        <f t="shared" si="3"/>
        <v>3.9473684210526314</v>
      </c>
      <c r="I115">
        <v>606.05999999999995</v>
      </c>
      <c r="J115" s="6">
        <f t="shared" si="5"/>
        <v>151.51499999999999</v>
      </c>
      <c r="K115">
        <v>545.45000000000005</v>
      </c>
      <c r="L115" s="2">
        <v>6.1544999999999996</v>
      </c>
      <c r="M115" t="s">
        <v>16</v>
      </c>
      <c r="N115" s="6"/>
      <c r="O115" s="2"/>
    </row>
    <row r="116" spans="1:15" x14ac:dyDescent="0.3">
      <c r="A116" t="s">
        <v>0</v>
      </c>
      <c r="B116" t="s">
        <v>188</v>
      </c>
      <c r="C116">
        <v>46</v>
      </c>
      <c r="D116" s="7">
        <v>692</v>
      </c>
      <c r="E116">
        <v>37000</v>
      </c>
      <c r="F116">
        <v>19</v>
      </c>
      <c r="G116">
        <v>75</v>
      </c>
      <c r="H116">
        <f t="shared" si="3"/>
        <v>3.9473684210526314</v>
      </c>
      <c r="I116">
        <v>654.76</v>
      </c>
      <c r="J116" s="6">
        <f t="shared" si="5"/>
        <v>163.69</v>
      </c>
      <c r="K116">
        <v>589.28</v>
      </c>
      <c r="L116" s="2">
        <v>8.3354999999999997</v>
      </c>
      <c r="M116" t="s">
        <v>49</v>
      </c>
      <c r="N116" s="6"/>
      <c r="O116" s="2"/>
    </row>
    <row r="117" spans="1:15" x14ac:dyDescent="0.3">
      <c r="A117" t="s">
        <v>0</v>
      </c>
      <c r="B117" t="s">
        <v>220</v>
      </c>
      <c r="C117">
        <v>70</v>
      </c>
      <c r="D117" s="7">
        <v>692</v>
      </c>
      <c r="E117">
        <v>41000</v>
      </c>
      <c r="F117">
        <v>19</v>
      </c>
      <c r="G117">
        <v>75</v>
      </c>
      <c r="H117">
        <f t="shared" si="3"/>
        <v>3.9473684210526314</v>
      </c>
      <c r="I117">
        <v>707.82</v>
      </c>
      <c r="J117" s="6">
        <f t="shared" si="5"/>
        <v>176.95500000000001</v>
      </c>
      <c r="K117">
        <v>637.03</v>
      </c>
      <c r="L117" s="2">
        <v>8.7826000000000004</v>
      </c>
      <c r="M117" t="s">
        <v>6</v>
      </c>
      <c r="N117" s="6"/>
      <c r="O117" s="2"/>
    </row>
    <row r="118" spans="1:15" x14ac:dyDescent="0.3">
      <c r="A118" t="s">
        <v>0</v>
      </c>
      <c r="B118" t="s">
        <v>114</v>
      </c>
      <c r="C118">
        <v>102</v>
      </c>
      <c r="D118" s="7">
        <v>608</v>
      </c>
      <c r="E118">
        <v>45000</v>
      </c>
      <c r="F118">
        <v>19</v>
      </c>
      <c r="G118">
        <v>75</v>
      </c>
      <c r="H118" s="2">
        <f t="shared" si="3"/>
        <v>3.9473684210526314</v>
      </c>
      <c r="I118">
        <v>855.65</v>
      </c>
      <c r="J118" s="2">
        <f t="shared" si="5"/>
        <v>213.91249999999999</v>
      </c>
      <c r="K118">
        <v>770.08</v>
      </c>
      <c r="L118">
        <v>9.2845999999999993</v>
      </c>
      <c r="M118" t="s">
        <v>6</v>
      </c>
      <c r="N118" s="6"/>
      <c r="O118" s="2"/>
    </row>
    <row r="119" spans="1:15" x14ac:dyDescent="0.3">
      <c r="A119" t="s">
        <v>0</v>
      </c>
      <c r="B119" t="s">
        <v>17</v>
      </c>
      <c r="C119">
        <v>35</v>
      </c>
      <c r="D119" s="7">
        <v>608</v>
      </c>
      <c r="E119">
        <v>34000</v>
      </c>
      <c r="F119">
        <v>19</v>
      </c>
      <c r="G119">
        <v>75</v>
      </c>
      <c r="H119" s="2">
        <f t="shared" si="3"/>
        <v>3.9473684210526314</v>
      </c>
      <c r="I119" s="2">
        <v>545.88</v>
      </c>
      <c r="J119" s="2">
        <f t="shared" si="5"/>
        <v>136.47</v>
      </c>
      <c r="K119">
        <v>491.3</v>
      </c>
      <c r="L119">
        <v>5.9782999999999999</v>
      </c>
      <c r="M119" t="s">
        <v>16</v>
      </c>
      <c r="N119" s="6"/>
      <c r="O119" s="2"/>
    </row>
    <row r="120" spans="1:15" x14ac:dyDescent="0.3">
      <c r="A120" t="s">
        <v>0</v>
      </c>
      <c r="B120" t="s">
        <v>50</v>
      </c>
      <c r="C120">
        <v>46</v>
      </c>
      <c r="D120" s="7">
        <v>608</v>
      </c>
      <c r="E120">
        <v>37000</v>
      </c>
      <c r="F120">
        <v>19</v>
      </c>
      <c r="G120">
        <v>75</v>
      </c>
      <c r="H120" s="2">
        <f t="shared" si="3"/>
        <v>3.9473684210526314</v>
      </c>
      <c r="I120" s="2">
        <v>604.96</v>
      </c>
      <c r="J120" s="2">
        <f t="shared" si="5"/>
        <v>151.24</v>
      </c>
      <c r="K120">
        <v>544.47</v>
      </c>
      <c r="L120">
        <v>7.8851000000000004</v>
      </c>
      <c r="M120" t="s">
        <v>49</v>
      </c>
      <c r="N120" s="6"/>
      <c r="O120" s="2"/>
    </row>
    <row r="121" spans="1:15" x14ac:dyDescent="0.3">
      <c r="A121" t="s">
        <v>0</v>
      </c>
      <c r="B121" t="s">
        <v>82</v>
      </c>
      <c r="C121">
        <v>70</v>
      </c>
      <c r="D121" s="7">
        <v>608</v>
      </c>
      <c r="E121">
        <v>41000</v>
      </c>
      <c r="F121">
        <v>19</v>
      </c>
      <c r="G121">
        <v>75</v>
      </c>
      <c r="H121" s="2">
        <f t="shared" si="3"/>
        <v>3.9473684210526314</v>
      </c>
      <c r="I121" s="2">
        <v>696.25</v>
      </c>
      <c r="J121" s="2">
        <f t="shared" si="5"/>
        <v>174.0625</v>
      </c>
      <c r="K121">
        <v>626.62</v>
      </c>
      <c r="L121">
        <v>9.3736999999999995</v>
      </c>
      <c r="M121" t="s">
        <v>6</v>
      </c>
      <c r="N121" s="6"/>
      <c r="O121" s="2"/>
    </row>
    <row r="122" spans="1:15" x14ac:dyDescent="0.3">
      <c r="A122" t="s">
        <v>0</v>
      </c>
      <c r="B122" t="s">
        <v>269</v>
      </c>
      <c r="C122">
        <v>102</v>
      </c>
      <c r="D122" s="7">
        <v>692</v>
      </c>
      <c r="E122">
        <v>45000</v>
      </c>
      <c r="F122">
        <v>25</v>
      </c>
      <c r="G122">
        <v>100</v>
      </c>
      <c r="H122">
        <f t="shared" si="3"/>
        <v>4</v>
      </c>
      <c r="I122">
        <v>1283</v>
      </c>
      <c r="J122" s="6">
        <f t="shared" si="5"/>
        <v>320.75</v>
      </c>
      <c r="K122">
        <v>1154.7</v>
      </c>
      <c r="L122" s="2">
        <v>8.4522999999999993</v>
      </c>
      <c r="M122" t="s">
        <v>16</v>
      </c>
      <c r="N122" s="6"/>
      <c r="O122" s="2"/>
    </row>
    <row r="123" spans="1:15" x14ac:dyDescent="0.3">
      <c r="A123" t="s">
        <v>0</v>
      </c>
      <c r="B123" t="s">
        <v>173</v>
      </c>
      <c r="C123">
        <v>35</v>
      </c>
      <c r="D123" s="7">
        <v>692</v>
      </c>
      <c r="E123">
        <v>34000</v>
      </c>
      <c r="F123">
        <v>25</v>
      </c>
      <c r="G123">
        <v>100</v>
      </c>
      <c r="H123">
        <f t="shared" si="3"/>
        <v>4</v>
      </c>
      <c r="I123">
        <v>959.68</v>
      </c>
      <c r="J123" s="6">
        <f t="shared" si="5"/>
        <v>239.92</v>
      </c>
      <c r="K123">
        <v>863.71</v>
      </c>
      <c r="L123" s="2">
        <v>6.6424000000000003</v>
      </c>
      <c r="M123" t="s">
        <v>16</v>
      </c>
      <c r="N123" s="6"/>
      <c r="O123" s="2"/>
    </row>
    <row r="124" spans="1:15" x14ac:dyDescent="0.3">
      <c r="A124" t="s">
        <v>0</v>
      </c>
      <c r="B124" t="s">
        <v>205</v>
      </c>
      <c r="C124">
        <v>46</v>
      </c>
      <c r="D124" s="7">
        <v>692</v>
      </c>
      <c r="E124">
        <v>37000</v>
      </c>
      <c r="F124">
        <v>25</v>
      </c>
      <c r="G124">
        <v>100</v>
      </c>
      <c r="H124">
        <f t="shared" si="3"/>
        <v>4</v>
      </c>
      <c r="I124">
        <v>1032.0999999999999</v>
      </c>
      <c r="J124" s="6">
        <f t="shared" si="5"/>
        <v>258.02499999999998</v>
      </c>
      <c r="K124">
        <v>928.87</v>
      </c>
      <c r="L124" s="2">
        <v>7.3658000000000001</v>
      </c>
      <c r="M124" t="s">
        <v>16</v>
      </c>
      <c r="N124" s="6"/>
      <c r="O124" s="2"/>
    </row>
    <row r="125" spans="1:15" x14ac:dyDescent="0.3">
      <c r="A125" t="s">
        <v>0</v>
      </c>
      <c r="B125" t="s">
        <v>237</v>
      </c>
      <c r="C125">
        <v>70</v>
      </c>
      <c r="D125" s="7">
        <v>692</v>
      </c>
      <c r="E125">
        <v>41000</v>
      </c>
      <c r="F125">
        <v>25</v>
      </c>
      <c r="G125">
        <v>100</v>
      </c>
      <c r="H125">
        <f t="shared" si="3"/>
        <v>4</v>
      </c>
      <c r="I125">
        <v>1122.4000000000001</v>
      </c>
      <c r="J125" s="6">
        <f t="shared" si="5"/>
        <v>280.60000000000002</v>
      </c>
      <c r="K125">
        <v>1010.1</v>
      </c>
      <c r="L125" s="2">
        <v>7.6840999999999999</v>
      </c>
      <c r="M125" t="s">
        <v>16</v>
      </c>
      <c r="N125" s="6"/>
      <c r="O125" s="2"/>
    </row>
    <row r="126" spans="1:15" x14ac:dyDescent="0.3">
      <c r="A126" t="s">
        <v>0</v>
      </c>
      <c r="B126" t="s">
        <v>131</v>
      </c>
      <c r="C126">
        <v>102</v>
      </c>
      <c r="D126" s="7">
        <v>608</v>
      </c>
      <c r="E126">
        <v>45000</v>
      </c>
      <c r="F126">
        <v>25</v>
      </c>
      <c r="G126">
        <v>100</v>
      </c>
      <c r="H126" s="2">
        <f t="shared" si="3"/>
        <v>4</v>
      </c>
      <c r="I126">
        <v>1277.0999999999999</v>
      </c>
      <c r="J126" s="2">
        <f t="shared" si="5"/>
        <v>319.27499999999998</v>
      </c>
      <c r="K126">
        <v>1149.4000000000001</v>
      </c>
      <c r="L126">
        <v>9.4778000000000002</v>
      </c>
      <c r="M126" t="s">
        <v>16</v>
      </c>
      <c r="N126" s="6"/>
      <c r="O126" s="2"/>
    </row>
    <row r="127" spans="1:15" x14ac:dyDescent="0.3">
      <c r="A127" t="s">
        <v>0</v>
      </c>
      <c r="B127" t="s">
        <v>34</v>
      </c>
      <c r="C127">
        <v>35</v>
      </c>
      <c r="D127" s="7">
        <v>608</v>
      </c>
      <c r="E127">
        <v>34000</v>
      </c>
      <c r="F127">
        <v>25</v>
      </c>
      <c r="G127">
        <v>100</v>
      </c>
      <c r="H127" s="2">
        <f t="shared" si="3"/>
        <v>4</v>
      </c>
      <c r="I127" s="2">
        <v>877.13</v>
      </c>
      <c r="J127" s="2">
        <f t="shared" si="5"/>
        <v>219.2825</v>
      </c>
      <c r="K127">
        <v>789.41</v>
      </c>
      <c r="L127">
        <v>5.3287000000000004</v>
      </c>
      <c r="M127" t="s">
        <v>16</v>
      </c>
      <c r="N127" s="6"/>
      <c r="O127" s="2"/>
    </row>
    <row r="128" spans="1:15" x14ac:dyDescent="0.3">
      <c r="A128" t="s">
        <v>0</v>
      </c>
      <c r="B128" t="s">
        <v>67</v>
      </c>
      <c r="C128">
        <v>46</v>
      </c>
      <c r="D128" s="7">
        <v>608</v>
      </c>
      <c r="E128">
        <v>37000</v>
      </c>
      <c r="F128">
        <v>25</v>
      </c>
      <c r="G128">
        <v>100</v>
      </c>
      <c r="H128" s="2">
        <f t="shared" si="3"/>
        <v>4</v>
      </c>
      <c r="I128" s="2">
        <v>969.56</v>
      </c>
      <c r="J128" s="2">
        <f t="shared" si="5"/>
        <v>242.39</v>
      </c>
      <c r="K128">
        <v>872.6</v>
      </c>
      <c r="L128">
        <v>6.5137</v>
      </c>
      <c r="M128" t="s">
        <v>16</v>
      </c>
      <c r="N128" s="6"/>
      <c r="O128" s="2"/>
    </row>
    <row r="129" spans="1:15" x14ac:dyDescent="0.3">
      <c r="A129" t="s">
        <v>0</v>
      </c>
      <c r="B129" t="s">
        <v>99</v>
      </c>
      <c r="C129">
        <v>70</v>
      </c>
      <c r="D129" s="7">
        <v>608</v>
      </c>
      <c r="E129">
        <v>41000</v>
      </c>
      <c r="F129">
        <v>25</v>
      </c>
      <c r="G129">
        <v>100</v>
      </c>
      <c r="H129" s="2">
        <f t="shared" si="3"/>
        <v>4</v>
      </c>
      <c r="I129" s="2">
        <v>1083.7</v>
      </c>
      <c r="J129" s="2">
        <f t="shared" si="5"/>
        <v>270.92500000000001</v>
      </c>
      <c r="K129">
        <v>975.31</v>
      </c>
      <c r="L129">
        <v>8.6626999999999992</v>
      </c>
      <c r="M129" t="s">
        <v>16</v>
      </c>
      <c r="N129" s="6"/>
      <c r="O129" s="2"/>
    </row>
    <row r="130" spans="1:15" x14ac:dyDescent="0.3">
      <c r="A130" t="s">
        <v>274</v>
      </c>
      <c r="B130" s="3" t="s">
        <v>142</v>
      </c>
      <c r="C130" s="3">
        <v>70</v>
      </c>
      <c r="D130" s="3">
        <v>608</v>
      </c>
      <c r="E130" s="4">
        <v>39441.379175461938</v>
      </c>
      <c r="F130" s="3">
        <v>19</v>
      </c>
      <c r="G130" s="3">
        <v>80</v>
      </c>
      <c r="H130" s="5">
        <f t="shared" ref="H130:H193" si="6">G130/F130</f>
        <v>4.2105263157894735</v>
      </c>
      <c r="I130" s="3"/>
      <c r="J130" s="3">
        <v>142</v>
      </c>
      <c r="K130" s="3"/>
      <c r="L130" s="3">
        <v>7.4</v>
      </c>
      <c r="M130" s="3" t="s">
        <v>16</v>
      </c>
      <c r="N130" s="6"/>
      <c r="O130" s="2"/>
    </row>
    <row r="131" spans="1:15" x14ac:dyDescent="0.3">
      <c r="A131" t="s">
        <v>0</v>
      </c>
      <c r="B131" t="s">
        <v>261</v>
      </c>
      <c r="C131">
        <v>102</v>
      </c>
      <c r="D131" s="7">
        <v>692</v>
      </c>
      <c r="E131">
        <v>45000</v>
      </c>
      <c r="F131">
        <v>22</v>
      </c>
      <c r="G131">
        <v>100</v>
      </c>
      <c r="H131">
        <f t="shared" si="6"/>
        <v>4.5454545454545459</v>
      </c>
      <c r="I131">
        <v>1040</v>
      </c>
      <c r="J131" s="6">
        <f t="shared" ref="J131:J146" si="7">I131/4</f>
        <v>260</v>
      </c>
      <c r="K131">
        <v>936.02</v>
      </c>
      <c r="L131" s="2">
        <v>8.1143999999999998</v>
      </c>
      <c r="M131" t="s">
        <v>6</v>
      </c>
      <c r="N131" s="6"/>
      <c r="O131" s="2"/>
    </row>
    <row r="132" spans="1:15" x14ac:dyDescent="0.3">
      <c r="A132" t="s">
        <v>0</v>
      </c>
      <c r="B132" t="s">
        <v>165</v>
      </c>
      <c r="C132">
        <v>35</v>
      </c>
      <c r="D132" s="7">
        <v>692</v>
      </c>
      <c r="E132">
        <v>34000</v>
      </c>
      <c r="F132">
        <v>22</v>
      </c>
      <c r="G132">
        <v>100</v>
      </c>
      <c r="H132">
        <f t="shared" si="6"/>
        <v>4.5454545454545459</v>
      </c>
      <c r="I132">
        <v>767.65</v>
      </c>
      <c r="J132" s="6">
        <f t="shared" si="7"/>
        <v>191.91249999999999</v>
      </c>
      <c r="K132">
        <v>690.89</v>
      </c>
      <c r="L132" s="2">
        <v>6.7184999999999997</v>
      </c>
      <c r="M132" t="s">
        <v>16</v>
      </c>
      <c r="N132" s="6"/>
      <c r="O132" s="2"/>
    </row>
    <row r="133" spans="1:15" x14ac:dyDescent="0.3">
      <c r="A133" t="s">
        <v>0</v>
      </c>
      <c r="B133" t="s">
        <v>197</v>
      </c>
      <c r="C133">
        <v>46</v>
      </c>
      <c r="D133" s="7">
        <v>692</v>
      </c>
      <c r="E133">
        <v>37000</v>
      </c>
      <c r="F133">
        <v>22</v>
      </c>
      <c r="G133">
        <v>100</v>
      </c>
      <c r="H133">
        <f t="shared" si="6"/>
        <v>4.5454545454545459</v>
      </c>
      <c r="I133">
        <v>832.71</v>
      </c>
      <c r="J133" s="6">
        <f t="shared" si="7"/>
        <v>208.17750000000001</v>
      </c>
      <c r="K133">
        <v>749.44</v>
      </c>
      <c r="L133" s="2">
        <v>7.8921000000000001</v>
      </c>
      <c r="M133" t="s">
        <v>16</v>
      </c>
      <c r="N133" s="6"/>
      <c r="O133" s="2"/>
    </row>
    <row r="134" spans="1:15" x14ac:dyDescent="0.3">
      <c r="A134" t="s">
        <v>0</v>
      </c>
      <c r="B134" t="s">
        <v>229</v>
      </c>
      <c r="C134">
        <v>70</v>
      </c>
      <c r="D134" s="7">
        <v>692</v>
      </c>
      <c r="E134">
        <v>41000</v>
      </c>
      <c r="F134">
        <v>22</v>
      </c>
      <c r="G134">
        <v>100</v>
      </c>
      <c r="H134">
        <f t="shared" si="6"/>
        <v>4.5454545454545459</v>
      </c>
      <c r="I134">
        <v>899.89</v>
      </c>
      <c r="J134" s="6">
        <f t="shared" si="7"/>
        <v>224.9725</v>
      </c>
      <c r="K134">
        <v>809.9</v>
      </c>
      <c r="L134" s="2">
        <v>8.2035</v>
      </c>
      <c r="M134" t="s">
        <v>16</v>
      </c>
      <c r="N134" s="6"/>
      <c r="O134" s="2"/>
    </row>
    <row r="135" spans="1:15" x14ac:dyDescent="0.3">
      <c r="A135" t="s">
        <v>0</v>
      </c>
      <c r="B135" t="s">
        <v>123</v>
      </c>
      <c r="C135">
        <v>102</v>
      </c>
      <c r="D135" s="7">
        <v>608</v>
      </c>
      <c r="E135">
        <v>45000</v>
      </c>
      <c r="F135">
        <v>22</v>
      </c>
      <c r="G135">
        <v>100</v>
      </c>
      <c r="H135" s="2">
        <f t="shared" si="6"/>
        <v>4.5454545454545459</v>
      </c>
      <c r="I135">
        <v>1049</v>
      </c>
      <c r="J135" s="2">
        <f t="shared" si="7"/>
        <v>262.25</v>
      </c>
      <c r="K135">
        <v>944.13</v>
      </c>
      <c r="L135">
        <v>9.0467999999999993</v>
      </c>
      <c r="M135" t="s">
        <v>6</v>
      </c>
      <c r="N135" s="6"/>
      <c r="O135" s="2"/>
    </row>
    <row r="136" spans="1:15" x14ac:dyDescent="0.3">
      <c r="A136" t="s">
        <v>0</v>
      </c>
      <c r="B136" t="s">
        <v>26</v>
      </c>
      <c r="C136">
        <v>35</v>
      </c>
      <c r="D136" s="7">
        <v>608</v>
      </c>
      <c r="E136">
        <v>34000</v>
      </c>
      <c r="F136">
        <v>22</v>
      </c>
      <c r="G136">
        <v>100</v>
      </c>
      <c r="H136" s="2">
        <f t="shared" si="6"/>
        <v>4.5454545454545459</v>
      </c>
      <c r="I136" s="2">
        <v>701.64</v>
      </c>
      <c r="J136" s="2">
        <f t="shared" si="7"/>
        <v>175.41</v>
      </c>
      <c r="K136">
        <v>631.48</v>
      </c>
      <c r="L136">
        <v>5.3285999999999998</v>
      </c>
      <c r="M136" t="s">
        <v>16</v>
      </c>
      <c r="N136" s="6"/>
      <c r="O136" s="2"/>
    </row>
    <row r="137" spans="1:15" x14ac:dyDescent="0.3">
      <c r="A137" t="s">
        <v>0</v>
      </c>
      <c r="B137" t="s">
        <v>59</v>
      </c>
      <c r="C137">
        <v>46</v>
      </c>
      <c r="D137" s="7">
        <v>608</v>
      </c>
      <c r="E137">
        <v>37000</v>
      </c>
      <c r="F137">
        <v>22</v>
      </c>
      <c r="G137">
        <v>100</v>
      </c>
      <c r="H137" s="2">
        <f t="shared" si="6"/>
        <v>4.5454545454545459</v>
      </c>
      <c r="I137" s="2">
        <v>784.16</v>
      </c>
      <c r="J137" s="2">
        <f t="shared" si="7"/>
        <v>196.04</v>
      </c>
      <c r="K137">
        <v>705.74</v>
      </c>
      <c r="L137">
        <v>6.8971999999999998</v>
      </c>
      <c r="M137" t="s">
        <v>16</v>
      </c>
      <c r="N137" s="6"/>
      <c r="O137" s="2"/>
    </row>
    <row r="138" spans="1:15" x14ac:dyDescent="0.3">
      <c r="A138" t="s">
        <v>0</v>
      </c>
      <c r="B138" t="s">
        <v>91</v>
      </c>
      <c r="C138">
        <v>70</v>
      </c>
      <c r="D138" s="7">
        <v>608</v>
      </c>
      <c r="E138">
        <v>41000</v>
      </c>
      <c r="F138">
        <v>22</v>
      </c>
      <c r="G138">
        <v>100</v>
      </c>
      <c r="H138" s="2">
        <f t="shared" si="6"/>
        <v>4.5454545454545459</v>
      </c>
      <c r="I138" s="2">
        <v>870.08</v>
      </c>
      <c r="J138" s="2">
        <f t="shared" si="7"/>
        <v>217.52</v>
      </c>
      <c r="K138">
        <v>783.07</v>
      </c>
      <c r="L138">
        <v>8.9144000000000005</v>
      </c>
      <c r="M138" t="s">
        <v>16</v>
      </c>
      <c r="N138" s="6"/>
      <c r="O138" s="2"/>
    </row>
    <row r="139" spans="1:15" x14ac:dyDescent="0.3">
      <c r="A139" t="s">
        <v>0</v>
      </c>
      <c r="B139" t="s">
        <v>244</v>
      </c>
      <c r="C139">
        <v>102</v>
      </c>
      <c r="D139" s="7">
        <v>692</v>
      </c>
      <c r="E139">
        <v>45000</v>
      </c>
      <c r="F139">
        <v>16</v>
      </c>
      <c r="G139">
        <v>75</v>
      </c>
      <c r="H139">
        <f t="shared" si="6"/>
        <v>4.6875</v>
      </c>
      <c r="I139">
        <v>647.41</v>
      </c>
      <c r="J139" s="6">
        <f t="shared" si="7"/>
        <v>161.85249999999999</v>
      </c>
      <c r="K139">
        <v>582.66999999999996</v>
      </c>
      <c r="L139" s="2">
        <v>8.0645000000000007</v>
      </c>
      <c r="M139" t="s">
        <v>6</v>
      </c>
      <c r="N139" s="6"/>
      <c r="O139" s="2"/>
    </row>
    <row r="140" spans="1:15" x14ac:dyDescent="0.3">
      <c r="A140" t="s">
        <v>0</v>
      </c>
      <c r="B140" t="s">
        <v>148</v>
      </c>
      <c r="C140">
        <v>35</v>
      </c>
      <c r="D140" s="7">
        <v>692</v>
      </c>
      <c r="E140">
        <v>34000</v>
      </c>
      <c r="F140">
        <v>16</v>
      </c>
      <c r="G140">
        <v>75</v>
      </c>
      <c r="H140">
        <f t="shared" si="6"/>
        <v>4.6875</v>
      </c>
      <c r="I140">
        <v>433.38</v>
      </c>
      <c r="J140" s="6">
        <f t="shared" si="7"/>
        <v>108.345</v>
      </c>
      <c r="K140">
        <v>390.04</v>
      </c>
      <c r="L140" s="2">
        <v>7.8437999999999999</v>
      </c>
      <c r="M140" t="s">
        <v>6</v>
      </c>
      <c r="N140" s="6"/>
      <c r="O140" s="2"/>
    </row>
    <row r="141" spans="1:15" x14ac:dyDescent="0.3">
      <c r="A141" t="s">
        <v>0</v>
      </c>
      <c r="B141" t="s">
        <v>180</v>
      </c>
      <c r="C141">
        <v>46</v>
      </c>
      <c r="D141" s="7">
        <v>692</v>
      </c>
      <c r="E141">
        <v>37000</v>
      </c>
      <c r="F141">
        <v>16</v>
      </c>
      <c r="G141">
        <v>75</v>
      </c>
      <c r="H141">
        <f t="shared" si="6"/>
        <v>4.6875</v>
      </c>
      <c r="I141">
        <v>485.14</v>
      </c>
      <c r="J141" s="6">
        <f t="shared" si="7"/>
        <v>121.285</v>
      </c>
      <c r="K141">
        <v>436.62</v>
      </c>
      <c r="L141" s="2">
        <v>8.7393000000000001</v>
      </c>
      <c r="M141" t="s">
        <v>6</v>
      </c>
      <c r="N141" s="6"/>
      <c r="O141" s="2"/>
    </row>
    <row r="142" spans="1:15" x14ac:dyDescent="0.3">
      <c r="A142" t="s">
        <v>0</v>
      </c>
      <c r="B142" t="s">
        <v>212</v>
      </c>
      <c r="C142">
        <v>70</v>
      </c>
      <c r="D142" s="7">
        <v>692</v>
      </c>
      <c r="E142">
        <v>41000</v>
      </c>
      <c r="F142">
        <v>16</v>
      </c>
      <c r="G142">
        <v>75</v>
      </c>
      <c r="H142">
        <f t="shared" si="6"/>
        <v>4.6875</v>
      </c>
      <c r="I142">
        <v>548.32000000000005</v>
      </c>
      <c r="J142" s="6">
        <f t="shared" si="7"/>
        <v>137.08000000000001</v>
      </c>
      <c r="K142">
        <v>493.49</v>
      </c>
      <c r="L142" s="2">
        <v>9.7827999999999999</v>
      </c>
      <c r="M142" t="s">
        <v>6</v>
      </c>
      <c r="N142" s="6"/>
      <c r="O142" s="2"/>
    </row>
    <row r="143" spans="1:15" x14ac:dyDescent="0.3">
      <c r="A143" t="s">
        <v>0</v>
      </c>
      <c r="B143" t="s">
        <v>106</v>
      </c>
      <c r="C143">
        <v>102</v>
      </c>
      <c r="D143" s="7">
        <v>608</v>
      </c>
      <c r="E143">
        <v>45000</v>
      </c>
      <c r="F143">
        <v>16</v>
      </c>
      <c r="G143">
        <v>75</v>
      </c>
      <c r="H143" s="2">
        <f t="shared" si="6"/>
        <v>4.6875</v>
      </c>
      <c r="I143">
        <v>655.49</v>
      </c>
      <c r="J143" s="2">
        <f t="shared" si="7"/>
        <v>163.8725</v>
      </c>
      <c r="K143">
        <v>589.94000000000005</v>
      </c>
      <c r="L143">
        <v>8.9741</v>
      </c>
      <c r="M143" t="s">
        <v>6</v>
      </c>
      <c r="N143" s="6"/>
      <c r="O143" s="2"/>
    </row>
    <row r="144" spans="1:15" x14ac:dyDescent="0.3">
      <c r="A144" t="s">
        <v>0</v>
      </c>
      <c r="B144" t="s">
        <v>8</v>
      </c>
      <c r="C144">
        <v>35</v>
      </c>
      <c r="D144" s="7">
        <v>608</v>
      </c>
      <c r="E144">
        <v>34000</v>
      </c>
      <c r="F144">
        <v>16</v>
      </c>
      <c r="G144">
        <v>75</v>
      </c>
      <c r="H144" s="2">
        <f t="shared" si="6"/>
        <v>4.6875</v>
      </c>
      <c r="I144" s="2">
        <v>383.92</v>
      </c>
      <c r="J144" s="2">
        <f t="shared" si="7"/>
        <v>95.98</v>
      </c>
      <c r="K144">
        <v>345.53</v>
      </c>
      <c r="L144">
        <v>6.8958000000000004</v>
      </c>
      <c r="M144" t="s">
        <v>6</v>
      </c>
      <c r="N144" s="6"/>
      <c r="O144" s="2"/>
    </row>
    <row r="145" spans="1:15" x14ac:dyDescent="0.3">
      <c r="A145" t="s">
        <v>0</v>
      </c>
      <c r="B145" t="s">
        <v>41</v>
      </c>
      <c r="C145">
        <v>46</v>
      </c>
      <c r="D145" s="7">
        <v>608</v>
      </c>
      <c r="E145">
        <v>37000</v>
      </c>
      <c r="F145">
        <v>16</v>
      </c>
      <c r="G145">
        <v>75</v>
      </c>
      <c r="H145" s="2">
        <f t="shared" si="6"/>
        <v>4.6875</v>
      </c>
      <c r="I145" s="2">
        <v>453.67</v>
      </c>
      <c r="J145" s="2">
        <f t="shared" si="7"/>
        <v>113.4175</v>
      </c>
      <c r="K145">
        <v>408.31</v>
      </c>
      <c r="L145">
        <v>8.14</v>
      </c>
      <c r="M145" t="s">
        <v>6</v>
      </c>
      <c r="N145" s="6"/>
      <c r="O145" s="2"/>
    </row>
    <row r="146" spans="1:15" x14ac:dyDescent="0.3">
      <c r="A146" t="s">
        <v>0</v>
      </c>
      <c r="B146" t="s">
        <v>74</v>
      </c>
      <c r="C146">
        <v>70</v>
      </c>
      <c r="D146" s="7">
        <v>608</v>
      </c>
      <c r="E146">
        <v>41000</v>
      </c>
      <c r="F146">
        <v>16</v>
      </c>
      <c r="G146">
        <v>75</v>
      </c>
      <c r="H146" s="2">
        <f t="shared" si="6"/>
        <v>4.6875</v>
      </c>
      <c r="I146" s="2">
        <v>554.57000000000005</v>
      </c>
      <c r="J146" s="2">
        <f t="shared" si="7"/>
        <v>138.64250000000001</v>
      </c>
      <c r="K146">
        <v>499.12</v>
      </c>
      <c r="L146">
        <v>9.8987999999999996</v>
      </c>
      <c r="M146" t="s">
        <v>6</v>
      </c>
      <c r="N146" s="6"/>
      <c r="O146" s="2"/>
    </row>
    <row r="147" spans="1:15" x14ac:dyDescent="0.3">
      <c r="A147" t="s">
        <v>274</v>
      </c>
      <c r="B147" s="3" t="s">
        <v>140</v>
      </c>
      <c r="C147" s="3">
        <v>70</v>
      </c>
      <c r="D147" s="3">
        <v>608</v>
      </c>
      <c r="E147" s="4">
        <v>39441.379175461938</v>
      </c>
      <c r="F147" s="3">
        <v>16</v>
      </c>
      <c r="G147" s="3">
        <v>80</v>
      </c>
      <c r="H147" s="5">
        <f t="shared" si="6"/>
        <v>5</v>
      </c>
      <c r="I147" s="3"/>
      <c r="J147" s="3">
        <v>124</v>
      </c>
      <c r="K147" s="3"/>
      <c r="L147" s="3">
        <v>10.6</v>
      </c>
      <c r="M147" s="3" t="s">
        <v>6</v>
      </c>
      <c r="N147" s="6"/>
      <c r="O147" s="2"/>
    </row>
    <row r="148" spans="1:15" x14ac:dyDescent="0.3">
      <c r="A148" t="s">
        <v>274</v>
      </c>
      <c r="B148" s="3" t="s">
        <v>141</v>
      </c>
      <c r="C148" s="3">
        <v>70</v>
      </c>
      <c r="D148" s="3">
        <v>608</v>
      </c>
      <c r="E148" s="4">
        <v>39441.379175461938</v>
      </c>
      <c r="F148" s="3">
        <v>16</v>
      </c>
      <c r="G148" s="3">
        <v>80</v>
      </c>
      <c r="H148" s="5">
        <f t="shared" si="6"/>
        <v>5</v>
      </c>
      <c r="I148" s="3"/>
      <c r="J148" s="3">
        <v>124</v>
      </c>
      <c r="K148" s="3"/>
      <c r="L148" s="3">
        <v>11.6</v>
      </c>
      <c r="M148" s="3" t="s">
        <v>6</v>
      </c>
      <c r="N148" s="6"/>
      <c r="O148" s="2"/>
    </row>
    <row r="149" spans="1:15" x14ac:dyDescent="0.3">
      <c r="A149" t="s">
        <v>274</v>
      </c>
      <c r="B149" s="3" t="s">
        <v>143</v>
      </c>
      <c r="C149" s="3">
        <v>42</v>
      </c>
      <c r="D149" s="3">
        <v>608</v>
      </c>
      <c r="E149" s="4">
        <v>33837.437603866332</v>
      </c>
      <c r="F149" s="3">
        <v>16</v>
      </c>
      <c r="G149" s="3">
        <v>80</v>
      </c>
      <c r="H149" s="5">
        <f t="shared" si="6"/>
        <v>5</v>
      </c>
      <c r="I149" s="3"/>
      <c r="J149" s="3">
        <v>93</v>
      </c>
      <c r="K149" s="3"/>
      <c r="L149" s="3">
        <v>7.4</v>
      </c>
      <c r="M149" s="3" t="s">
        <v>16</v>
      </c>
      <c r="N149" s="6"/>
      <c r="O149" s="2"/>
    </row>
    <row r="150" spans="1:15" x14ac:dyDescent="0.3">
      <c r="A150" t="s">
        <v>274</v>
      </c>
      <c r="B150" s="3" t="s">
        <v>144</v>
      </c>
      <c r="C150" s="3">
        <v>42</v>
      </c>
      <c r="D150" s="3">
        <v>608</v>
      </c>
      <c r="E150" s="4">
        <v>33837.437603866332</v>
      </c>
      <c r="F150" s="3">
        <v>16</v>
      </c>
      <c r="G150" s="3">
        <v>80</v>
      </c>
      <c r="H150" s="5">
        <f t="shared" si="6"/>
        <v>5</v>
      </c>
      <c r="I150" s="3"/>
      <c r="J150" s="3">
        <v>96</v>
      </c>
      <c r="K150" s="3"/>
      <c r="L150" s="3">
        <v>8.6</v>
      </c>
      <c r="M150" s="3" t="s">
        <v>16</v>
      </c>
      <c r="N150" s="6"/>
      <c r="O150" s="2"/>
    </row>
    <row r="151" spans="1:15" x14ac:dyDescent="0.3">
      <c r="A151" t="s">
        <v>0</v>
      </c>
      <c r="B151" t="s">
        <v>253</v>
      </c>
      <c r="C151">
        <v>102</v>
      </c>
      <c r="D151" s="7">
        <v>692</v>
      </c>
      <c r="E151">
        <v>45000</v>
      </c>
      <c r="F151">
        <v>19</v>
      </c>
      <c r="G151">
        <v>100</v>
      </c>
      <c r="H151">
        <f t="shared" si="6"/>
        <v>5.2631578947368425</v>
      </c>
      <c r="I151">
        <v>840.22</v>
      </c>
      <c r="J151" s="6">
        <f t="shared" ref="J151:J186" si="8">I151/4</f>
        <v>210.05500000000001</v>
      </c>
      <c r="K151">
        <v>756.19</v>
      </c>
      <c r="L151" s="2">
        <v>8.2629999999999999</v>
      </c>
      <c r="M151" t="s">
        <v>6</v>
      </c>
      <c r="N151" s="6"/>
      <c r="O151" s="2"/>
    </row>
    <row r="152" spans="1:15" x14ac:dyDescent="0.3">
      <c r="A152" t="s">
        <v>0</v>
      </c>
      <c r="B152" t="s">
        <v>157</v>
      </c>
      <c r="C152">
        <v>35</v>
      </c>
      <c r="D152" s="7">
        <v>692</v>
      </c>
      <c r="E152">
        <v>34000</v>
      </c>
      <c r="F152">
        <v>19</v>
      </c>
      <c r="G152">
        <v>100</v>
      </c>
      <c r="H152">
        <f t="shared" si="6"/>
        <v>5.2631578947368425</v>
      </c>
      <c r="I152">
        <v>603.61</v>
      </c>
      <c r="J152" s="6">
        <f t="shared" si="8"/>
        <v>150.9025</v>
      </c>
      <c r="K152">
        <v>543.25</v>
      </c>
      <c r="L152" s="2">
        <v>6.0880000000000001</v>
      </c>
      <c r="M152" t="s">
        <v>16</v>
      </c>
      <c r="N152" s="6"/>
      <c r="O152" s="2"/>
    </row>
    <row r="153" spans="1:15" x14ac:dyDescent="0.3">
      <c r="A153" t="s">
        <v>0</v>
      </c>
      <c r="B153" t="s">
        <v>189</v>
      </c>
      <c r="C153">
        <v>46</v>
      </c>
      <c r="D153" s="7">
        <v>692</v>
      </c>
      <c r="E153">
        <v>37000</v>
      </c>
      <c r="F153">
        <v>19</v>
      </c>
      <c r="G153">
        <v>100</v>
      </c>
      <c r="H153">
        <f t="shared" si="6"/>
        <v>5.2631578947368425</v>
      </c>
      <c r="I153">
        <v>653</v>
      </c>
      <c r="J153" s="6">
        <f t="shared" si="8"/>
        <v>163.25</v>
      </c>
      <c r="K153">
        <v>587.70000000000005</v>
      </c>
      <c r="L153" s="2">
        <v>8.3171999999999997</v>
      </c>
      <c r="M153" t="s">
        <v>49</v>
      </c>
      <c r="N153" s="6"/>
      <c r="O153" s="2"/>
    </row>
    <row r="154" spans="1:15" x14ac:dyDescent="0.3">
      <c r="A154" t="s">
        <v>0</v>
      </c>
      <c r="B154" t="s">
        <v>221</v>
      </c>
      <c r="C154">
        <v>70</v>
      </c>
      <c r="D154" s="7">
        <v>692</v>
      </c>
      <c r="E154">
        <v>41000</v>
      </c>
      <c r="F154">
        <v>19</v>
      </c>
      <c r="G154">
        <v>100</v>
      </c>
      <c r="H154">
        <f t="shared" si="6"/>
        <v>5.2631578947368425</v>
      </c>
      <c r="I154">
        <v>705.48</v>
      </c>
      <c r="J154" s="6">
        <f t="shared" si="8"/>
        <v>176.37</v>
      </c>
      <c r="K154">
        <v>634.92999999999995</v>
      </c>
      <c r="L154" s="2">
        <v>8.5330999999999992</v>
      </c>
      <c r="M154" t="s">
        <v>6</v>
      </c>
      <c r="N154" s="6"/>
      <c r="O154" s="2"/>
    </row>
    <row r="155" spans="1:15" x14ac:dyDescent="0.3">
      <c r="A155" t="s">
        <v>0</v>
      </c>
      <c r="B155" t="s">
        <v>115</v>
      </c>
      <c r="C155">
        <v>102</v>
      </c>
      <c r="D155" s="7">
        <v>608</v>
      </c>
      <c r="E155">
        <v>45000</v>
      </c>
      <c r="F155">
        <v>19</v>
      </c>
      <c r="G155">
        <v>100</v>
      </c>
      <c r="H155" s="2">
        <f t="shared" si="6"/>
        <v>5.2631578947368425</v>
      </c>
      <c r="I155">
        <v>851.58</v>
      </c>
      <c r="J155" s="2">
        <f t="shared" si="8"/>
        <v>212.89500000000001</v>
      </c>
      <c r="K155">
        <v>766.42</v>
      </c>
      <c r="L155">
        <v>9.1614000000000004</v>
      </c>
      <c r="M155" t="s">
        <v>6</v>
      </c>
      <c r="N155" s="6"/>
      <c r="O155" s="2"/>
    </row>
    <row r="156" spans="1:15" x14ac:dyDescent="0.3">
      <c r="A156" t="s">
        <v>0</v>
      </c>
      <c r="B156" t="s">
        <v>18</v>
      </c>
      <c r="C156">
        <v>35</v>
      </c>
      <c r="D156" s="7">
        <v>608</v>
      </c>
      <c r="E156">
        <v>34000</v>
      </c>
      <c r="F156">
        <v>19</v>
      </c>
      <c r="G156">
        <v>100</v>
      </c>
      <c r="H156" s="2">
        <f t="shared" si="6"/>
        <v>5.2631578947368425</v>
      </c>
      <c r="I156" s="2">
        <v>543.05999999999995</v>
      </c>
      <c r="J156" s="2">
        <f t="shared" si="8"/>
        <v>135.76499999999999</v>
      </c>
      <c r="K156">
        <v>488.76</v>
      </c>
      <c r="L156">
        <v>5.9779999999999998</v>
      </c>
      <c r="M156" t="s">
        <v>16</v>
      </c>
      <c r="N156" s="6"/>
      <c r="O156" s="2"/>
    </row>
    <row r="157" spans="1:15" x14ac:dyDescent="0.3">
      <c r="A157" t="s">
        <v>0</v>
      </c>
      <c r="B157" t="s">
        <v>51</v>
      </c>
      <c r="C157">
        <v>46</v>
      </c>
      <c r="D157" s="7">
        <v>608</v>
      </c>
      <c r="E157">
        <v>37000</v>
      </c>
      <c r="F157">
        <v>19</v>
      </c>
      <c r="G157">
        <v>100</v>
      </c>
      <c r="H157" s="2">
        <f t="shared" si="6"/>
        <v>5.2631578947368425</v>
      </c>
      <c r="I157" s="2">
        <v>602.55999999999995</v>
      </c>
      <c r="J157" s="2">
        <f t="shared" si="8"/>
        <v>150.63999999999999</v>
      </c>
      <c r="K157">
        <v>542.29999999999995</v>
      </c>
      <c r="L157">
        <v>7.7850000000000001</v>
      </c>
      <c r="M157" t="s">
        <v>49</v>
      </c>
      <c r="N157" s="6"/>
      <c r="O157" s="2"/>
    </row>
    <row r="158" spans="1:15" x14ac:dyDescent="0.3">
      <c r="A158" t="s">
        <v>0</v>
      </c>
      <c r="B158" t="s">
        <v>83</v>
      </c>
      <c r="C158">
        <v>70</v>
      </c>
      <c r="D158" s="7">
        <v>608</v>
      </c>
      <c r="E158">
        <v>41000</v>
      </c>
      <c r="F158">
        <v>19</v>
      </c>
      <c r="G158">
        <v>100</v>
      </c>
      <c r="H158" s="2">
        <f t="shared" si="6"/>
        <v>5.2631578947368425</v>
      </c>
      <c r="I158" s="2">
        <v>692.72</v>
      </c>
      <c r="J158" s="2">
        <f t="shared" si="8"/>
        <v>173.18</v>
      </c>
      <c r="K158">
        <v>623.45000000000005</v>
      </c>
      <c r="L158">
        <v>9.3146000000000004</v>
      </c>
      <c r="M158" t="s">
        <v>6</v>
      </c>
      <c r="N158" s="6"/>
      <c r="O158" s="2"/>
    </row>
    <row r="159" spans="1:15" x14ac:dyDescent="0.3">
      <c r="A159" t="s">
        <v>0</v>
      </c>
      <c r="B159" t="s">
        <v>270</v>
      </c>
      <c r="C159">
        <v>102</v>
      </c>
      <c r="D159" s="7">
        <v>692</v>
      </c>
      <c r="E159">
        <v>45000</v>
      </c>
      <c r="F159">
        <v>25</v>
      </c>
      <c r="G159">
        <v>150</v>
      </c>
      <c r="H159">
        <f t="shared" si="6"/>
        <v>6</v>
      </c>
      <c r="I159">
        <v>1286.3</v>
      </c>
      <c r="J159" s="6">
        <f t="shared" si="8"/>
        <v>321.57499999999999</v>
      </c>
      <c r="K159">
        <v>1157.7</v>
      </c>
      <c r="L159" s="2">
        <v>8.6143000000000001</v>
      </c>
      <c r="M159" t="s">
        <v>16</v>
      </c>
      <c r="N159" s="6"/>
      <c r="O159" s="2"/>
    </row>
    <row r="160" spans="1:15" x14ac:dyDescent="0.3">
      <c r="A160" t="s">
        <v>0</v>
      </c>
      <c r="B160" t="s">
        <v>174</v>
      </c>
      <c r="C160">
        <v>35</v>
      </c>
      <c r="D160" s="7">
        <v>692</v>
      </c>
      <c r="E160">
        <v>34000</v>
      </c>
      <c r="F160">
        <v>25</v>
      </c>
      <c r="G160">
        <v>150</v>
      </c>
      <c r="H160">
        <f t="shared" si="6"/>
        <v>6</v>
      </c>
      <c r="I160">
        <v>959.61</v>
      </c>
      <c r="J160" s="6">
        <f t="shared" si="8"/>
        <v>239.9025</v>
      </c>
      <c r="K160">
        <v>863.65</v>
      </c>
      <c r="L160" s="2">
        <v>6.6811999999999996</v>
      </c>
      <c r="M160" t="s">
        <v>16</v>
      </c>
      <c r="N160" s="6"/>
      <c r="O160" s="2"/>
    </row>
    <row r="161" spans="1:15" x14ac:dyDescent="0.3">
      <c r="A161" t="s">
        <v>0</v>
      </c>
      <c r="B161" t="s">
        <v>206</v>
      </c>
      <c r="C161">
        <v>46</v>
      </c>
      <c r="D161" s="7">
        <v>692</v>
      </c>
      <c r="E161">
        <v>37000</v>
      </c>
      <c r="F161">
        <v>25</v>
      </c>
      <c r="G161">
        <v>150</v>
      </c>
      <c r="H161">
        <f t="shared" si="6"/>
        <v>6</v>
      </c>
      <c r="I161">
        <v>1032.5999999999999</v>
      </c>
      <c r="J161" s="6">
        <f t="shared" si="8"/>
        <v>258.14999999999998</v>
      </c>
      <c r="K161">
        <v>929.38</v>
      </c>
      <c r="L161" s="2">
        <v>7.3315000000000001</v>
      </c>
      <c r="M161" t="s">
        <v>16</v>
      </c>
      <c r="N161" s="6"/>
      <c r="O161" s="2"/>
    </row>
    <row r="162" spans="1:15" x14ac:dyDescent="0.3">
      <c r="A162" t="s">
        <v>0</v>
      </c>
      <c r="B162" t="s">
        <v>238</v>
      </c>
      <c r="C162">
        <v>70</v>
      </c>
      <c r="D162" s="7">
        <v>692</v>
      </c>
      <c r="E162">
        <v>41000</v>
      </c>
      <c r="F162">
        <v>25</v>
      </c>
      <c r="G162">
        <v>150</v>
      </c>
      <c r="H162">
        <f t="shared" si="6"/>
        <v>6</v>
      </c>
      <c r="I162">
        <v>1124.0999999999999</v>
      </c>
      <c r="J162" s="6">
        <f t="shared" si="8"/>
        <v>281.02499999999998</v>
      </c>
      <c r="K162">
        <v>1011.7</v>
      </c>
      <c r="L162" s="2">
        <v>7.8064999999999998</v>
      </c>
      <c r="M162" t="s">
        <v>16</v>
      </c>
      <c r="N162" s="6"/>
      <c r="O162" s="2"/>
    </row>
    <row r="163" spans="1:15" x14ac:dyDescent="0.3">
      <c r="A163" t="s">
        <v>0</v>
      </c>
      <c r="B163" t="s">
        <v>132</v>
      </c>
      <c r="C163">
        <v>102</v>
      </c>
      <c r="D163" s="7">
        <v>608</v>
      </c>
      <c r="E163">
        <v>45000</v>
      </c>
      <c r="F163">
        <v>25</v>
      </c>
      <c r="G163">
        <v>150</v>
      </c>
      <c r="H163" s="2">
        <f t="shared" si="6"/>
        <v>6</v>
      </c>
      <c r="I163">
        <v>1280.4000000000001</v>
      </c>
      <c r="J163" s="2">
        <f t="shared" si="8"/>
        <v>320.10000000000002</v>
      </c>
      <c r="K163">
        <v>1152.4000000000001</v>
      </c>
      <c r="L163">
        <v>9.3371999999999993</v>
      </c>
      <c r="M163" t="s">
        <v>16</v>
      </c>
      <c r="N163" s="6"/>
      <c r="O163" s="2"/>
    </row>
    <row r="164" spans="1:15" x14ac:dyDescent="0.3">
      <c r="A164" t="s">
        <v>0</v>
      </c>
      <c r="B164" t="s">
        <v>35</v>
      </c>
      <c r="C164">
        <v>35</v>
      </c>
      <c r="D164" s="7">
        <v>608</v>
      </c>
      <c r="E164">
        <v>34000</v>
      </c>
      <c r="F164">
        <v>25</v>
      </c>
      <c r="G164">
        <v>150</v>
      </c>
      <c r="H164" s="2">
        <f t="shared" si="6"/>
        <v>6</v>
      </c>
      <c r="I164" s="2">
        <v>877.01</v>
      </c>
      <c r="J164" s="2">
        <f t="shared" si="8"/>
        <v>219.2525</v>
      </c>
      <c r="K164">
        <v>789.31</v>
      </c>
      <c r="L164">
        <v>5.3395000000000001</v>
      </c>
      <c r="M164" t="s">
        <v>16</v>
      </c>
      <c r="N164" s="6"/>
      <c r="O164" s="2"/>
    </row>
    <row r="165" spans="1:15" x14ac:dyDescent="0.3">
      <c r="A165" t="s">
        <v>0</v>
      </c>
      <c r="B165" t="s">
        <v>68</v>
      </c>
      <c r="C165">
        <v>46</v>
      </c>
      <c r="D165" s="7">
        <v>608</v>
      </c>
      <c r="E165">
        <v>37000</v>
      </c>
      <c r="F165">
        <v>25</v>
      </c>
      <c r="G165">
        <v>150</v>
      </c>
      <c r="H165" s="2">
        <f t="shared" si="6"/>
        <v>6</v>
      </c>
      <c r="I165" s="2">
        <v>970.6</v>
      </c>
      <c r="J165" s="2">
        <f t="shared" si="8"/>
        <v>242.65</v>
      </c>
      <c r="K165">
        <v>873.54</v>
      </c>
      <c r="L165">
        <v>6.6250999999999998</v>
      </c>
      <c r="M165" t="s">
        <v>16</v>
      </c>
      <c r="N165" s="6"/>
      <c r="O165" s="2"/>
    </row>
    <row r="166" spans="1:15" x14ac:dyDescent="0.3">
      <c r="A166" t="s">
        <v>0</v>
      </c>
      <c r="B166" t="s">
        <v>100</v>
      </c>
      <c r="C166">
        <v>70</v>
      </c>
      <c r="D166" s="7">
        <v>608</v>
      </c>
      <c r="E166">
        <v>41000</v>
      </c>
      <c r="F166">
        <v>25</v>
      </c>
      <c r="G166">
        <v>150</v>
      </c>
      <c r="H166" s="2">
        <f t="shared" si="6"/>
        <v>6</v>
      </c>
      <c r="I166" s="2">
        <v>1083.2</v>
      </c>
      <c r="J166" s="2">
        <f t="shared" si="8"/>
        <v>270.8</v>
      </c>
      <c r="K166">
        <v>974.91</v>
      </c>
      <c r="L166">
        <v>8.6097000000000001</v>
      </c>
      <c r="M166" t="s">
        <v>16</v>
      </c>
      <c r="N166" s="6"/>
      <c r="O166" s="2"/>
    </row>
    <row r="167" spans="1:15" x14ac:dyDescent="0.3">
      <c r="A167" t="s">
        <v>0</v>
      </c>
      <c r="B167" t="s">
        <v>245</v>
      </c>
      <c r="C167">
        <v>102</v>
      </c>
      <c r="D167" s="7">
        <v>692</v>
      </c>
      <c r="E167">
        <v>45000</v>
      </c>
      <c r="F167">
        <v>16</v>
      </c>
      <c r="G167">
        <v>100</v>
      </c>
      <c r="H167">
        <f t="shared" si="6"/>
        <v>6.25</v>
      </c>
      <c r="I167">
        <v>649.84</v>
      </c>
      <c r="J167" s="6">
        <f t="shared" si="8"/>
        <v>162.46</v>
      </c>
      <c r="K167">
        <v>584.86</v>
      </c>
      <c r="L167" s="2">
        <v>8.1239000000000008</v>
      </c>
      <c r="M167" t="s">
        <v>6</v>
      </c>
      <c r="N167" s="6"/>
      <c r="O167" s="2"/>
    </row>
    <row r="168" spans="1:15" x14ac:dyDescent="0.3">
      <c r="A168" t="s">
        <v>0</v>
      </c>
      <c r="B168" t="s">
        <v>149</v>
      </c>
      <c r="C168">
        <v>35</v>
      </c>
      <c r="D168" s="7">
        <v>692</v>
      </c>
      <c r="E168">
        <v>34000</v>
      </c>
      <c r="F168">
        <v>16</v>
      </c>
      <c r="G168">
        <v>100</v>
      </c>
      <c r="H168">
        <f t="shared" si="6"/>
        <v>6.25</v>
      </c>
      <c r="I168">
        <v>433.6</v>
      </c>
      <c r="J168" s="6">
        <f t="shared" si="8"/>
        <v>108.4</v>
      </c>
      <c r="K168">
        <v>390.24</v>
      </c>
      <c r="L168" s="2">
        <v>7.6529999999999996</v>
      </c>
      <c r="M168" t="s">
        <v>6</v>
      </c>
      <c r="N168" s="6"/>
      <c r="O168" s="2"/>
    </row>
    <row r="169" spans="1:15" x14ac:dyDescent="0.3">
      <c r="A169" t="s">
        <v>0</v>
      </c>
      <c r="B169" t="s">
        <v>181</v>
      </c>
      <c r="C169">
        <v>46</v>
      </c>
      <c r="D169" s="7">
        <v>692</v>
      </c>
      <c r="E169">
        <v>37000</v>
      </c>
      <c r="F169">
        <v>16</v>
      </c>
      <c r="G169">
        <v>100</v>
      </c>
      <c r="H169">
        <f t="shared" si="6"/>
        <v>6.25</v>
      </c>
      <c r="I169">
        <v>485.65</v>
      </c>
      <c r="J169" s="6">
        <f t="shared" si="8"/>
        <v>121.41249999999999</v>
      </c>
      <c r="K169">
        <v>437.09</v>
      </c>
      <c r="L169" s="2">
        <v>8.8057999999999996</v>
      </c>
      <c r="M169" t="s">
        <v>6</v>
      </c>
      <c r="N169" s="6"/>
      <c r="O169" s="2"/>
    </row>
    <row r="170" spans="1:15" x14ac:dyDescent="0.3">
      <c r="A170" t="s">
        <v>0</v>
      </c>
      <c r="B170" t="s">
        <v>213</v>
      </c>
      <c r="C170">
        <v>70</v>
      </c>
      <c r="D170" s="7">
        <v>692</v>
      </c>
      <c r="E170">
        <v>41000</v>
      </c>
      <c r="F170">
        <v>16</v>
      </c>
      <c r="G170">
        <v>100</v>
      </c>
      <c r="H170">
        <f t="shared" si="6"/>
        <v>6.25</v>
      </c>
      <c r="I170">
        <v>550.45000000000005</v>
      </c>
      <c r="J170" s="6">
        <f t="shared" si="8"/>
        <v>137.61250000000001</v>
      </c>
      <c r="K170">
        <v>495.41</v>
      </c>
      <c r="L170" s="2">
        <v>9.9016999999999999</v>
      </c>
      <c r="M170" t="s">
        <v>6</v>
      </c>
      <c r="N170" s="6"/>
      <c r="O170" s="2"/>
    </row>
    <row r="171" spans="1:15" x14ac:dyDescent="0.3">
      <c r="A171" t="s">
        <v>0</v>
      </c>
      <c r="B171" t="s">
        <v>107</v>
      </c>
      <c r="C171">
        <v>102</v>
      </c>
      <c r="D171" s="7">
        <v>608</v>
      </c>
      <c r="E171">
        <v>45000</v>
      </c>
      <c r="F171">
        <v>16</v>
      </c>
      <c r="G171">
        <v>100</v>
      </c>
      <c r="H171" s="2">
        <f t="shared" si="6"/>
        <v>6.25</v>
      </c>
      <c r="I171">
        <v>657.24</v>
      </c>
      <c r="J171" s="2">
        <f t="shared" si="8"/>
        <v>164.31</v>
      </c>
      <c r="K171">
        <v>591.52</v>
      </c>
      <c r="L171">
        <v>8.9577000000000009</v>
      </c>
      <c r="M171" t="s">
        <v>6</v>
      </c>
      <c r="N171" s="6"/>
      <c r="O171" s="2"/>
    </row>
    <row r="172" spans="1:15" x14ac:dyDescent="0.3">
      <c r="A172" t="s">
        <v>0</v>
      </c>
      <c r="B172" t="s">
        <v>9</v>
      </c>
      <c r="C172">
        <v>35</v>
      </c>
      <c r="D172" s="7">
        <v>608</v>
      </c>
      <c r="E172">
        <v>34000</v>
      </c>
      <c r="F172">
        <v>16</v>
      </c>
      <c r="G172">
        <v>100</v>
      </c>
      <c r="H172" s="2">
        <f t="shared" si="6"/>
        <v>6.25</v>
      </c>
      <c r="I172" s="2">
        <v>383.34</v>
      </c>
      <c r="J172" s="2">
        <f t="shared" si="8"/>
        <v>95.834999999999994</v>
      </c>
      <c r="K172">
        <v>345</v>
      </c>
      <c r="L172">
        <v>7.0273000000000003</v>
      </c>
      <c r="M172" t="s">
        <v>6</v>
      </c>
      <c r="N172" s="6"/>
      <c r="O172" s="2"/>
    </row>
    <row r="173" spans="1:15" x14ac:dyDescent="0.3">
      <c r="A173" t="s">
        <v>0</v>
      </c>
      <c r="B173" t="s">
        <v>42</v>
      </c>
      <c r="C173">
        <v>46</v>
      </c>
      <c r="D173" s="7">
        <v>608</v>
      </c>
      <c r="E173">
        <v>37000</v>
      </c>
      <c r="F173">
        <v>16</v>
      </c>
      <c r="G173">
        <v>100</v>
      </c>
      <c r="H173" s="2">
        <f t="shared" si="6"/>
        <v>6.25</v>
      </c>
      <c r="I173" s="2">
        <v>453.53</v>
      </c>
      <c r="J173" s="2">
        <f t="shared" si="8"/>
        <v>113.38249999999999</v>
      </c>
      <c r="K173">
        <v>408.17</v>
      </c>
      <c r="L173">
        <v>8.1364999999999998</v>
      </c>
      <c r="M173" t="s">
        <v>6</v>
      </c>
      <c r="N173" s="6"/>
      <c r="O173" s="2"/>
    </row>
    <row r="174" spans="1:15" x14ac:dyDescent="0.3">
      <c r="A174" t="s">
        <v>0</v>
      </c>
      <c r="B174" t="s">
        <v>75</v>
      </c>
      <c r="C174">
        <v>70</v>
      </c>
      <c r="D174" s="7">
        <v>608</v>
      </c>
      <c r="E174">
        <v>41000</v>
      </c>
      <c r="F174">
        <v>16</v>
      </c>
      <c r="G174">
        <v>100</v>
      </c>
      <c r="H174" s="2">
        <f t="shared" si="6"/>
        <v>6.25</v>
      </c>
      <c r="I174" s="2">
        <v>556.66999999999996</v>
      </c>
      <c r="J174" s="2">
        <f t="shared" si="8"/>
        <v>139.16749999999999</v>
      </c>
      <c r="K174">
        <v>501.01</v>
      </c>
      <c r="L174">
        <v>9.8984000000000005</v>
      </c>
      <c r="M174" t="s">
        <v>6</v>
      </c>
      <c r="N174" s="6"/>
      <c r="O174" s="2"/>
    </row>
    <row r="175" spans="1:15" x14ac:dyDescent="0.3">
      <c r="A175" t="s">
        <v>0</v>
      </c>
      <c r="B175" t="s">
        <v>262</v>
      </c>
      <c r="C175">
        <v>102</v>
      </c>
      <c r="D175" s="7">
        <v>692</v>
      </c>
      <c r="E175">
        <v>45000</v>
      </c>
      <c r="F175">
        <v>22</v>
      </c>
      <c r="G175">
        <v>150</v>
      </c>
      <c r="H175">
        <f t="shared" si="6"/>
        <v>6.8181818181818183</v>
      </c>
      <c r="I175">
        <v>1041.8</v>
      </c>
      <c r="J175" s="6">
        <f t="shared" si="8"/>
        <v>260.45</v>
      </c>
      <c r="K175">
        <v>937.61</v>
      </c>
      <c r="L175" s="2">
        <v>7.9947999999999997</v>
      </c>
      <c r="M175" t="s">
        <v>6</v>
      </c>
      <c r="N175" s="6"/>
      <c r="O175" s="2"/>
    </row>
    <row r="176" spans="1:15" x14ac:dyDescent="0.3">
      <c r="A176" t="s">
        <v>0</v>
      </c>
      <c r="B176" t="s">
        <v>166</v>
      </c>
      <c r="C176">
        <v>35</v>
      </c>
      <c r="D176" s="7">
        <v>692</v>
      </c>
      <c r="E176">
        <v>34000</v>
      </c>
      <c r="F176">
        <v>22</v>
      </c>
      <c r="G176">
        <v>150</v>
      </c>
      <c r="H176">
        <f t="shared" si="6"/>
        <v>6.8181818181818183</v>
      </c>
      <c r="I176">
        <v>768.09</v>
      </c>
      <c r="J176" s="6">
        <f t="shared" si="8"/>
        <v>192.02250000000001</v>
      </c>
      <c r="K176">
        <v>691.28</v>
      </c>
      <c r="L176" s="2">
        <v>6.7778999999999998</v>
      </c>
      <c r="M176" t="s">
        <v>16</v>
      </c>
      <c r="N176" s="6"/>
      <c r="O176" s="2"/>
    </row>
    <row r="177" spans="1:15" x14ac:dyDescent="0.3">
      <c r="A177" t="s">
        <v>0</v>
      </c>
      <c r="B177" t="s">
        <v>198</v>
      </c>
      <c r="C177">
        <v>46</v>
      </c>
      <c r="D177" s="7">
        <v>692</v>
      </c>
      <c r="E177">
        <v>37000</v>
      </c>
      <c r="F177">
        <v>22</v>
      </c>
      <c r="G177">
        <v>150</v>
      </c>
      <c r="H177">
        <f t="shared" si="6"/>
        <v>6.8181818181818183</v>
      </c>
      <c r="I177">
        <v>832.83</v>
      </c>
      <c r="J177" s="6">
        <f t="shared" si="8"/>
        <v>208.20750000000001</v>
      </c>
      <c r="K177">
        <v>749.55</v>
      </c>
      <c r="L177" s="2">
        <v>7.8367000000000004</v>
      </c>
      <c r="M177" t="s">
        <v>16</v>
      </c>
      <c r="N177" s="6"/>
      <c r="O177" s="2"/>
    </row>
    <row r="178" spans="1:15" x14ac:dyDescent="0.3">
      <c r="A178" t="s">
        <v>0</v>
      </c>
      <c r="B178" t="s">
        <v>230</v>
      </c>
      <c r="C178">
        <v>70</v>
      </c>
      <c r="D178" s="7">
        <v>692</v>
      </c>
      <c r="E178">
        <v>41000</v>
      </c>
      <c r="F178">
        <v>22</v>
      </c>
      <c r="G178">
        <v>150</v>
      </c>
      <c r="H178">
        <f t="shared" si="6"/>
        <v>6.8181818181818183</v>
      </c>
      <c r="I178">
        <v>899.71</v>
      </c>
      <c r="J178" s="6">
        <f t="shared" si="8"/>
        <v>224.92750000000001</v>
      </c>
      <c r="K178">
        <v>809.74</v>
      </c>
      <c r="L178" s="2">
        <v>8.1450999999999993</v>
      </c>
      <c r="M178" t="s">
        <v>16</v>
      </c>
      <c r="N178" s="6"/>
      <c r="O178" s="2"/>
    </row>
    <row r="179" spans="1:15" x14ac:dyDescent="0.3">
      <c r="A179" t="s">
        <v>0</v>
      </c>
      <c r="B179" t="s">
        <v>124</v>
      </c>
      <c r="C179">
        <v>102</v>
      </c>
      <c r="D179" s="7">
        <v>608</v>
      </c>
      <c r="E179">
        <v>45000</v>
      </c>
      <c r="F179">
        <v>22</v>
      </c>
      <c r="G179">
        <v>150</v>
      </c>
      <c r="H179" s="2">
        <f t="shared" si="6"/>
        <v>6.8181818181818183</v>
      </c>
      <c r="I179">
        <v>1052.4000000000001</v>
      </c>
      <c r="J179" s="2">
        <f t="shared" si="8"/>
        <v>263.10000000000002</v>
      </c>
      <c r="K179">
        <v>947.15</v>
      </c>
      <c r="L179">
        <v>9.1052</v>
      </c>
      <c r="M179" t="s">
        <v>6</v>
      </c>
      <c r="N179" s="6"/>
      <c r="O179" s="2"/>
    </row>
    <row r="180" spans="1:15" x14ac:dyDescent="0.3">
      <c r="A180" t="s">
        <v>0</v>
      </c>
      <c r="B180" t="s">
        <v>27</v>
      </c>
      <c r="C180">
        <v>35</v>
      </c>
      <c r="D180" s="7">
        <v>608</v>
      </c>
      <c r="E180">
        <v>34000</v>
      </c>
      <c r="F180">
        <v>22</v>
      </c>
      <c r="G180">
        <v>150</v>
      </c>
      <c r="H180" s="2">
        <f t="shared" si="6"/>
        <v>6.8181818181818183</v>
      </c>
      <c r="I180" s="2">
        <v>701</v>
      </c>
      <c r="J180" s="2">
        <f t="shared" si="8"/>
        <v>175.25</v>
      </c>
      <c r="K180">
        <v>630.9</v>
      </c>
      <c r="L180">
        <v>5.3692000000000002</v>
      </c>
      <c r="M180" t="s">
        <v>16</v>
      </c>
      <c r="N180" s="6"/>
      <c r="O180" s="2"/>
    </row>
    <row r="181" spans="1:15" x14ac:dyDescent="0.3">
      <c r="A181" t="s">
        <v>0</v>
      </c>
      <c r="B181" t="s">
        <v>60</v>
      </c>
      <c r="C181">
        <v>46</v>
      </c>
      <c r="D181" s="7">
        <v>608</v>
      </c>
      <c r="E181">
        <v>37000</v>
      </c>
      <c r="F181">
        <v>22</v>
      </c>
      <c r="G181">
        <v>150</v>
      </c>
      <c r="H181" s="2">
        <f t="shared" si="6"/>
        <v>6.8181818181818183</v>
      </c>
      <c r="I181" s="2">
        <v>783.97</v>
      </c>
      <c r="J181" s="2">
        <f t="shared" si="8"/>
        <v>195.99250000000001</v>
      </c>
      <c r="K181">
        <v>705.57</v>
      </c>
      <c r="L181">
        <v>6.9747000000000003</v>
      </c>
      <c r="M181" t="s">
        <v>16</v>
      </c>
      <c r="N181" s="6"/>
      <c r="O181" s="2"/>
    </row>
    <row r="182" spans="1:15" x14ac:dyDescent="0.3">
      <c r="A182" t="s">
        <v>0</v>
      </c>
      <c r="B182" t="s">
        <v>92</v>
      </c>
      <c r="C182">
        <v>70</v>
      </c>
      <c r="D182" s="7">
        <v>608</v>
      </c>
      <c r="E182">
        <v>41000</v>
      </c>
      <c r="F182">
        <v>22</v>
      </c>
      <c r="G182">
        <v>150</v>
      </c>
      <c r="H182" s="2">
        <f t="shared" si="6"/>
        <v>6.8181818181818183</v>
      </c>
      <c r="I182" s="2">
        <v>872.27</v>
      </c>
      <c r="J182" s="2">
        <f t="shared" si="8"/>
        <v>218.0675</v>
      </c>
      <c r="K182">
        <v>785.04</v>
      </c>
      <c r="L182">
        <v>8.9934999999999992</v>
      </c>
      <c r="M182" t="s">
        <v>16</v>
      </c>
      <c r="N182" s="6"/>
      <c r="O182" s="2"/>
    </row>
    <row r="183" spans="1:15" x14ac:dyDescent="0.3">
      <c r="A183" t="s">
        <v>0</v>
      </c>
      <c r="B183" t="s">
        <v>254</v>
      </c>
      <c r="C183">
        <v>102</v>
      </c>
      <c r="D183" s="7">
        <v>692</v>
      </c>
      <c r="E183">
        <v>45000</v>
      </c>
      <c r="F183">
        <v>19</v>
      </c>
      <c r="G183">
        <v>150</v>
      </c>
      <c r="H183">
        <f t="shared" si="6"/>
        <v>7.8947368421052628</v>
      </c>
      <c r="I183">
        <v>840.77</v>
      </c>
      <c r="J183" s="6">
        <f t="shared" si="8"/>
        <v>210.1925</v>
      </c>
      <c r="K183">
        <v>756.69</v>
      </c>
      <c r="L183" s="2">
        <v>8.3850999999999996</v>
      </c>
      <c r="M183" t="s">
        <v>6</v>
      </c>
      <c r="N183" s="6"/>
      <c r="O183" s="2"/>
    </row>
    <row r="184" spans="1:15" x14ac:dyDescent="0.3">
      <c r="A184" t="s">
        <v>0</v>
      </c>
      <c r="B184" t="s">
        <v>158</v>
      </c>
      <c r="C184">
        <v>35</v>
      </c>
      <c r="D184" s="7">
        <v>692</v>
      </c>
      <c r="E184">
        <v>34000</v>
      </c>
      <c r="F184">
        <v>19</v>
      </c>
      <c r="G184">
        <v>150</v>
      </c>
      <c r="H184">
        <f t="shared" si="6"/>
        <v>7.8947368421052628</v>
      </c>
      <c r="I184">
        <v>603.59</v>
      </c>
      <c r="J184" s="6">
        <f t="shared" si="8"/>
        <v>150.89750000000001</v>
      </c>
      <c r="K184">
        <v>543.23</v>
      </c>
      <c r="L184" s="2">
        <v>6.3456999999999999</v>
      </c>
      <c r="M184" t="s">
        <v>16</v>
      </c>
      <c r="N184" s="6"/>
      <c r="O184" s="2"/>
    </row>
    <row r="185" spans="1:15" x14ac:dyDescent="0.3">
      <c r="A185" t="s">
        <v>0</v>
      </c>
      <c r="B185" t="s">
        <v>190</v>
      </c>
      <c r="C185">
        <v>46</v>
      </c>
      <c r="D185" s="7">
        <v>692</v>
      </c>
      <c r="E185">
        <v>37000</v>
      </c>
      <c r="F185">
        <v>19</v>
      </c>
      <c r="G185">
        <v>150</v>
      </c>
      <c r="H185">
        <f t="shared" si="6"/>
        <v>7.8947368421052628</v>
      </c>
      <c r="I185">
        <v>651.13</v>
      </c>
      <c r="J185" s="6">
        <f t="shared" si="8"/>
        <v>162.7825</v>
      </c>
      <c r="K185">
        <v>586.01</v>
      </c>
      <c r="L185" s="2">
        <v>8.3024000000000004</v>
      </c>
      <c r="M185" t="s">
        <v>49</v>
      </c>
      <c r="N185" s="6"/>
      <c r="O185" s="2"/>
    </row>
    <row r="186" spans="1:15" x14ac:dyDescent="0.3">
      <c r="A186" t="s">
        <v>0</v>
      </c>
      <c r="B186" t="s">
        <v>222</v>
      </c>
      <c r="C186">
        <v>70</v>
      </c>
      <c r="D186" s="7">
        <v>692</v>
      </c>
      <c r="E186">
        <v>41000</v>
      </c>
      <c r="F186">
        <v>19</v>
      </c>
      <c r="G186">
        <v>150</v>
      </c>
      <c r="H186">
        <f t="shared" si="6"/>
        <v>7.8947368421052628</v>
      </c>
      <c r="I186">
        <v>705.4</v>
      </c>
      <c r="J186" s="6">
        <f t="shared" si="8"/>
        <v>176.35</v>
      </c>
      <c r="K186">
        <v>634.86</v>
      </c>
      <c r="L186" s="2">
        <v>8.6271000000000004</v>
      </c>
      <c r="M186" t="s">
        <v>6</v>
      </c>
      <c r="N186" s="6"/>
      <c r="O186" s="2"/>
    </row>
    <row r="187" spans="1:15" x14ac:dyDescent="0.3">
      <c r="A187" t="s">
        <v>275</v>
      </c>
      <c r="B187" s="3" t="s">
        <v>135</v>
      </c>
      <c r="C187" s="3">
        <v>106</v>
      </c>
      <c r="D187" s="3">
        <v>692</v>
      </c>
      <c r="E187" s="4">
        <v>44669.84447405822</v>
      </c>
      <c r="F187" s="3">
        <v>19</v>
      </c>
      <c r="G187" s="3">
        <v>150</v>
      </c>
      <c r="H187" s="5">
        <f t="shared" si="6"/>
        <v>7.8947368421052628</v>
      </c>
      <c r="I187" s="3"/>
      <c r="J187" s="3">
        <v>203</v>
      </c>
      <c r="K187" s="3"/>
      <c r="L187" s="3">
        <v>8.5</v>
      </c>
      <c r="M187" s="3" t="s">
        <v>6</v>
      </c>
      <c r="N187" s="6"/>
      <c r="O187" s="2"/>
    </row>
    <row r="188" spans="1:15" x14ac:dyDescent="0.3">
      <c r="A188" t="s">
        <v>275</v>
      </c>
      <c r="B188" s="3" t="s">
        <v>136</v>
      </c>
      <c r="C188" s="3">
        <v>93</v>
      </c>
      <c r="D188" s="3">
        <v>692</v>
      </c>
      <c r="E188" s="4">
        <v>42950.434869912759</v>
      </c>
      <c r="F188" s="3">
        <v>19</v>
      </c>
      <c r="G188" s="3">
        <v>150</v>
      </c>
      <c r="H188" s="5">
        <f t="shared" si="6"/>
        <v>7.8947368421052628</v>
      </c>
      <c r="I188" s="3"/>
      <c r="J188" s="3">
        <v>193</v>
      </c>
      <c r="K188" s="3"/>
      <c r="L188" s="3">
        <v>7.8</v>
      </c>
      <c r="M188" s="3" t="s">
        <v>6</v>
      </c>
      <c r="N188" s="6"/>
      <c r="O188" s="2"/>
    </row>
    <row r="189" spans="1:15" x14ac:dyDescent="0.3">
      <c r="A189" t="s">
        <v>275</v>
      </c>
      <c r="B189" s="3" t="s">
        <v>137</v>
      </c>
      <c r="C189" s="3">
        <v>98</v>
      </c>
      <c r="D189" s="3">
        <v>692</v>
      </c>
      <c r="E189" s="4">
        <v>43630.531500658064</v>
      </c>
      <c r="F189" s="3">
        <v>19</v>
      </c>
      <c r="G189" s="3">
        <v>150</v>
      </c>
      <c r="H189" s="5">
        <f t="shared" si="6"/>
        <v>7.8947368421052628</v>
      </c>
      <c r="I189" s="3"/>
      <c r="J189" s="3">
        <v>201</v>
      </c>
      <c r="K189" s="3"/>
      <c r="L189" s="3">
        <v>7.7</v>
      </c>
      <c r="M189" s="3" t="s">
        <v>6</v>
      </c>
      <c r="N189" s="6"/>
      <c r="O189" s="2"/>
    </row>
    <row r="190" spans="1:15" x14ac:dyDescent="0.3">
      <c r="A190" t="s">
        <v>275</v>
      </c>
      <c r="B190" s="3" t="s">
        <v>138</v>
      </c>
      <c r="C190" s="3">
        <v>49</v>
      </c>
      <c r="D190" s="3">
        <v>692</v>
      </c>
      <c r="E190" s="4">
        <v>35439.003765705726</v>
      </c>
      <c r="F190" s="3">
        <v>19</v>
      </c>
      <c r="G190" s="3">
        <v>150</v>
      </c>
      <c r="H190" s="5">
        <f t="shared" si="6"/>
        <v>7.8947368421052628</v>
      </c>
      <c r="I190" s="3"/>
      <c r="J190" s="3">
        <v>162</v>
      </c>
      <c r="K190" s="3"/>
      <c r="L190" s="3">
        <v>7.7</v>
      </c>
      <c r="M190" s="3" t="s">
        <v>6</v>
      </c>
      <c r="N190" s="6"/>
      <c r="O190" s="2"/>
    </row>
    <row r="191" spans="1:15" x14ac:dyDescent="0.3">
      <c r="A191" t="s">
        <v>275</v>
      </c>
      <c r="B191" s="3" t="s">
        <v>139</v>
      </c>
      <c r="C191" s="3">
        <v>48</v>
      </c>
      <c r="D191" s="3">
        <v>692</v>
      </c>
      <c r="E191" s="4">
        <v>35220.462288934417</v>
      </c>
      <c r="F191" s="3">
        <v>19</v>
      </c>
      <c r="G191" s="3">
        <v>150</v>
      </c>
      <c r="H191" s="5">
        <f t="shared" si="6"/>
        <v>7.8947368421052628</v>
      </c>
      <c r="I191" s="3"/>
      <c r="J191" s="3">
        <v>160</v>
      </c>
      <c r="K191" s="3"/>
      <c r="L191" s="3">
        <v>6</v>
      </c>
      <c r="M191" s="3" t="s">
        <v>6</v>
      </c>
      <c r="N191" s="6"/>
      <c r="O191" s="2"/>
    </row>
    <row r="192" spans="1:15" x14ac:dyDescent="0.3">
      <c r="A192" t="s">
        <v>0</v>
      </c>
      <c r="B192" t="s">
        <v>116</v>
      </c>
      <c r="C192">
        <v>102</v>
      </c>
      <c r="D192" s="7">
        <v>608</v>
      </c>
      <c r="E192">
        <v>45000</v>
      </c>
      <c r="F192">
        <v>19</v>
      </c>
      <c r="G192">
        <v>150</v>
      </c>
      <c r="H192" s="2">
        <f t="shared" si="6"/>
        <v>7.8947368421052628</v>
      </c>
      <c r="I192">
        <v>850.46</v>
      </c>
      <c r="J192" s="2">
        <f t="shared" ref="J192:J223" si="9">I192/4</f>
        <v>212.61500000000001</v>
      </c>
      <c r="K192">
        <v>765.42</v>
      </c>
      <c r="L192">
        <v>9.3431999999999995</v>
      </c>
      <c r="M192" t="s">
        <v>6</v>
      </c>
      <c r="N192" s="6"/>
      <c r="O192" s="2"/>
    </row>
    <row r="193" spans="1:15" x14ac:dyDescent="0.3">
      <c r="A193" t="s">
        <v>0</v>
      </c>
      <c r="B193" t="s">
        <v>19</v>
      </c>
      <c r="C193">
        <v>35</v>
      </c>
      <c r="D193" s="7">
        <v>608</v>
      </c>
      <c r="E193">
        <v>34000</v>
      </c>
      <c r="F193">
        <v>19</v>
      </c>
      <c r="G193">
        <v>150</v>
      </c>
      <c r="H193" s="2">
        <f t="shared" si="6"/>
        <v>7.8947368421052628</v>
      </c>
      <c r="I193" s="2">
        <v>542.11</v>
      </c>
      <c r="J193" s="2">
        <f t="shared" si="9"/>
        <v>135.5275</v>
      </c>
      <c r="K193">
        <v>487.89</v>
      </c>
      <c r="L193">
        <v>5.9757999999999996</v>
      </c>
      <c r="M193" t="s">
        <v>16</v>
      </c>
      <c r="N193" s="6"/>
      <c r="O193" s="2"/>
    </row>
    <row r="194" spans="1:15" x14ac:dyDescent="0.3">
      <c r="A194" t="s">
        <v>0</v>
      </c>
      <c r="B194" t="s">
        <v>52</v>
      </c>
      <c r="C194">
        <v>46</v>
      </c>
      <c r="D194" s="7">
        <v>608</v>
      </c>
      <c r="E194">
        <v>37000</v>
      </c>
      <c r="F194">
        <v>19</v>
      </c>
      <c r="G194">
        <v>150</v>
      </c>
      <c r="H194" s="2">
        <f t="shared" ref="H194:H257" si="10">G194/F194</f>
        <v>7.8947368421052628</v>
      </c>
      <c r="I194" s="2">
        <v>602.70000000000005</v>
      </c>
      <c r="J194" s="2">
        <f t="shared" si="9"/>
        <v>150.67500000000001</v>
      </c>
      <c r="K194">
        <v>542.42999999999995</v>
      </c>
      <c r="L194">
        <v>7.7209000000000003</v>
      </c>
      <c r="M194" t="s">
        <v>49</v>
      </c>
      <c r="N194" s="6"/>
      <c r="O194" s="2"/>
    </row>
    <row r="195" spans="1:15" x14ac:dyDescent="0.3">
      <c r="A195" t="s">
        <v>0</v>
      </c>
      <c r="B195" t="s">
        <v>84</v>
      </c>
      <c r="C195">
        <v>70</v>
      </c>
      <c r="D195" s="7">
        <v>608</v>
      </c>
      <c r="E195">
        <v>41000</v>
      </c>
      <c r="F195">
        <v>19</v>
      </c>
      <c r="G195">
        <v>150</v>
      </c>
      <c r="H195" s="2">
        <f t="shared" si="10"/>
        <v>7.8947368421052628</v>
      </c>
      <c r="I195" s="2">
        <v>693.44</v>
      </c>
      <c r="J195" s="2">
        <f t="shared" si="9"/>
        <v>173.36</v>
      </c>
      <c r="K195">
        <v>624.1</v>
      </c>
      <c r="L195">
        <v>9.3642000000000003</v>
      </c>
      <c r="M195" t="s">
        <v>6</v>
      </c>
      <c r="N195" s="6"/>
      <c r="O195" s="2"/>
    </row>
    <row r="196" spans="1:15" x14ac:dyDescent="0.3">
      <c r="A196" t="s">
        <v>0</v>
      </c>
      <c r="B196" t="s">
        <v>271</v>
      </c>
      <c r="C196">
        <v>102</v>
      </c>
      <c r="D196" s="7">
        <v>692</v>
      </c>
      <c r="E196">
        <v>45000</v>
      </c>
      <c r="F196">
        <v>25</v>
      </c>
      <c r="G196">
        <v>200</v>
      </c>
      <c r="H196">
        <f t="shared" si="10"/>
        <v>8</v>
      </c>
      <c r="I196">
        <v>1315</v>
      </c>
      <c r="J196" s="6">
        <f t="shared" si="9"/>
        <v>328.75</v>
      </c>
      <c r="K196">
        <v>1183.5</v>
      </c>
      <c r="L196" s="2">
        <v>8.9055</v>
      </c>
      <c r="M196" t="s">
        <v>16</v>
      </c>
      <c r="N196" s="6"/>
      <c r="O196" s="2"/>
    </row>
    <row r="197" spans="1:15" x14ac:dyDescent="0.3">
      <c r="A197" t="s">
        <v>0</v>
      </c>
      <c r="B197" t="s">
        <v>175</v>
      </c>
      <c r="C197">
        <v>35</v>
      </c>
      <c r="D197" s="7">
        <v>692</v>
      </c>
      <c r="E197">
        <v>34000</v>
      </c>
      <c r="F197">
        <v>25</v>
      </c>
      <c r="G197">
        <v>200</v>
      </c>
      <c r="H197">
        <f t="shared" si="10"/>
        <v>8</v>
      </c>
      <c r="I197">
        <v>972.78</v>
      </c>
      <c r="J197" s="6">
        <f t="shared" si="9"/>
        <v>243.19499999999999</v>
      </c>
      <c r="K197">
        <v>875.5</v>
      </c>
      <c r="L197" s="2">
        <v>6.8304999999999998</v>
      </c>
      <c r="M197" t="s">
        <v>16</v>
      </c>
      <c r="N197" s="6"/>
      <c r="O197" s="2"/>
    </row>
    <row r="198" spans="1:15" x14ac:dyDescent="0.3">
      <c r="A198" t="s">
        <v>0</v>
      </c>
      <c r="B198" t="s">
        <v>207</v>
      </c>
      <c r="C198">
        <v>46</v>
      </c>
      <c r="D198" s="7">
        <v>692</v>
      </c>
      <c r="E198">
        <v>37000</v>
      </c>
      <c r="F198">
        <v>25</v>
      </c>
      <c r="G198">
        <v>200</v>
      </c>
      <c r="H198">
        <f t="shared" si="10"/>
        <v>8</v>
      </c>
      <c r="I198">
        <v>1048.2</v>
      </c>
      <c r="J198" s="6">
        <f t="shared" si="9"/>
        <v>262.05</v>
      </c>
      <c r="K198">
        <v>943.41</v>
      </c>
      <c r="L198" s="2">
        <v>7.5092999999999996</v>
      </c>
      <c r="M198" t="s">
        <v>16</v>
      </c>
      <c r="N198" s="6"/>
      <c r="O198" s="2"/>
    </row>
    <row r="199" spans="1:15" x14ac:dyDescent="0.3">
      <c r="A199" t="s">
        <v>0</v>
      </c>
      <c r="B199" t="s">
        <v>239</v>
      </c>
      <c r="C199">
        <v>70</v>
      </c>
      <c r="D199" s="7">
        <v>692</v>
      </c>
      <c r="E199">
        <v>41000</v>
      </c>
      <c r="F199">
        <v>25</v>
      </c>
      <c r="G199">
        <v>200</v>
      </c>
      <c r="H199">
        <f t="shared" si="10"/>
        <v>8</v>
      </c>
      <c r="I199">
        <v>1141</v>
      </c>
      <c r="J199" s="6">
        <f t="shared" si="9"/>
        <v>285.25</v>
      </c>
      <c r="K199">
        <v>1026.9000000000001</v>
      </c>
      <c r="L199" s="2">
        <v>7.8582999999999998</v>
      </c>
      <c r="M199" t="s">
        <v>16</v>
      </c>
      <c r="N199" s="6"/>
      <c r="O199" s="2"/>
    </row>
    <row r="200" spans="1:15" x14ac:dyDescent="0.3">
      <c r="A200" t="s">
        <v>0</v>
      </c>
      <c r="B200" t="s">
        <v>133</v>
      </c>
      <c r="C200">
        <v>102</v>
      </c>
      <c r="D200" s="7">
        <v>608</v>
      </c>
      <c r="E200">
        <v>45000</v>
      </c>
      <c r="F200">
        <v>25</v>
      </c>
      <c r="G200">
        <v>200</v>
      </c>
      <c r="H200" s="2">
        <f t="shared" si="10"/>
        <v>8</v>
      </c>
      <c r="I200">
        <v>1303.0999999999999</v>
      </c>
      <c r="J200" s="2">
        <f t="shared" si="9"/>
        <v>325.77499999999998</v>
      </c>
      <c r="K200">
        <v>1172.8</v>
      </c>
      <c r="L200">
        <v>9.6557999999999993</v>
      </c>
      <c r="M200" t="s">
        <v>16</v>
      </c>
      <c r="N200" s="6"/>
      <c r="O200" s="2"/>
    </row>
    <row r="201" spans="1:15" x14ac:dyDescent="0.3">
      <c r="A201" t="s">
        <v>0</v>
      </c>
      <c r="B201" t="s">
        <v>36</v>
      </c>
      <c r="C201">
        <v>35</v>
      </c>
      <c r="D201" s="7">
        <v>608</v>
      </c>
      <c r="E201">
        <v>34000</v>
      </c>
      <c r="F201">
        <v>25</v>
      </c>
      <c r="G201">
        <v>200</v>
      </c>
      <c r="H201" s="2">
        <f t="shared" si="10"/>
        <v>8</v>
      </c>
      <c r="I201" s="2">
        <v>887.85</v>
      </c>
      <c r="J201" s="2">
        <f t="shared" si="9"/>
        <v>221.96250000000001</v>
      </c>
      <c r="K201">
        <v>799.06</v>
      </c>
      <c r="L201">
        <v>5.4515000000000002</v>
      </c>
      <c r="M201" t="s">
        <v>16</v>
      </c>
      <c r="N201" s="6"/>
      <c r="O201" s="2"/>
    </row>
    <row r="202" spans="1:15" x14ac:dyDescent="0.3">
      <c r="A202" t="s">
        <v>0</v>
      </c>
      <c r="B202" t="s">
        <v>69</v>
      </c>
      <c r="C202">
        <v>46</v>
      </c>
      <c r="D202" s="7">
        <v>608</v>
      </c>
      <c r="E202">
        <v>37000</v>
      </c>
      <c r="F202">
        <v>25</v>
      </c>
      <c r="G202">
        <v>200</v>
      </c>
      <c r="H202" s="2">
        <f t="shared" si="10"/>
        <v>8</v>
      </c>
      <c r="I202" s="2">
        <v>986.59</v>
      </c>
      <c r="J202" s="2">
        <f t="shared" si="9"/>
        <v>246.64750000000001</v>
      </c>
      <c r="K202">
        <v>887.93</v>
      </c>
      <c r="L202">
        <v>6.8052999999999999</v>
      </c>
      <c r="M202" t="s">
        <v>16</v>
      </c>
      <c r="N202" s="6"/>
      <c r="O202" s="2"/>
    </row>
    <row r="203" spans="1:15" x14ac:dyDescent="0.3">
      <c r="A203" t="s">
        <v>0</v>
      </c>
      <c r="B203" t="s">
        <v>101</v>
      </c>
      <c r="C203">
        <v>70</v>
      </c>
      <c r="D203" s="7">
        <v>608</v>
      </c>
      <c r="E203">
        <v>41000</v>
      </c>
      <c r="F203">
        <v>25</v>
      </c>
      <c r="G203">
        <v>200</v>
      </c>
      <c r="H203" s="2">
        <f t="shared" si="10"/>
        <v>8</v>
      </c>
      <c r="I203" s="2">
        <v>1099.2</v>
      </c>
      <c r="J203" s="2">
        <f t="shared" si="9"/>
        <v>274.8</v>
      </c>
      <c r="K203">
        <v>989.3</v>
      </c>
      <c r="L203">
        <v>8.8155999999999999</v>
      </c>
      <c r="M203" t="s">
        <v>16</v>
      </c>
      <c r="N203" s="6"/>
      <c r="O203" s="2"/>
    </row>
    <row r="204" spans="1:15" x14ac:dyDescent="0.3">
      <c r="A204" t="s">
        <v>0</v>
      </c>
      <c r="B204" t="s">
        <v>263</v>
      </c>
      <c r="C204">
        <v>102</v>
      </c>
      <c r="D204" s="7">
        <v>692</v>
      </c>
      <c r="E204">
        <v>45000</v>
      </c>
      <c r="F204">
        <v>22</v>
      </c>
      <c r="G204">
        <v>200</v>
      </c>
      <c r="H204">
        <f t="shared" si="10"/>
        <v>9.0909090909090917</v>
      </c>
      <c r="I204">
        <v>1056.9000000000001</v>
      </c>
      <c r="J204" s="6">
        <f t="shared" si="9"/>
        <v>264.22500000000002</v>
      </c>
      <c r="K204">
        <v>951.17</v>
      </c>
      <c r="L204" s="2">
        <v>8.1747999999999994</v>
      </c>
      <c r="M204" t="s">
        <v>6</v>
      </c>
      <c r="N204" s="6"/>
      <c r="O204" s="2"/>
    </row>
    <row r="205" spans="1:15" x14ac:dyDescent="0.3">
      <c r="A205" t="s">
        <v>0</v>
      </c>
      <c r="B205" t="s">
        <v>167</v>
      </c>
      <c r="C205">
        <v>35</v>
      </c>
      <c r="D205" s="7">
        <v>692</v>
      </c>
      <c r="E205">
        <v>34000</v>
      </c>
      <c r="F205">
        <v>22</v>
      </c>
      <c r="G205">
        <v>200</v>
      </c>
      <c r="H205">
        <f t="shared" si="10"/>
        <v>9.0909090909090917</v>
      </c>
      <c r="I205">
        <v>777.6</v>
      </c>
      <c r="J205" s="6">
        <f t="shared" si="9"/>
        <v>194.4</v>
      </c>
      <c r="K205">
        <v>699.84</v>
      </c>
      <c r="L205" s="2">
        <v>6.7683</v>
      </c>
      <c r="M205" t="s">
        <v>16</v>
      </c>
      <c r="N205" s="6"/>
      <c r="O205" s="2"/>
    </row>
    <row r="206" spans="1:15" x14ac:dyDescent="0.3">
      <c r="A206" t="s">
        <v>0</v>
      </c>
      <c r="B206" t="s">
        <v>199</v>
      </c>
      <c r="C206">
        <v>46</v>
      </c>
      <c r="D206" s="7">
        <v>692</v>
      </c>
      <c r="E206">
        <v>37000</v>
      </c>
      <c r="F206">
        <v>22</v>
      </c>
      <c r="G206">
        <v>200</v>
      </c>
      <c r="H206">
        <f t="shared" si="10"/>
        <v>9.0909090909090917</v>
      </c>
      <c r="I206">
        <v>844.52</v>
      </c>
      <c r="J206" s="6">
        <f t="shared" si="9"/>
        <v>211.13</v>
      </c>
      <c r="K206">
        <v>760.07</v>
      </c>
      <c r="L206" s="2">
        <v>7.7065000000000001</v>
      </c>
      <c r="M206" t="s">
        <v>16</v>
      </c>
      <c r="N206" s="6"/>
      <c r="O206" s="2"/>
    </row>
    <row r="207" spans="1:15" x14ac:dyDescent="0.3">
      <c r="A207" t="s">
        <v>0</v>
      </c>
      <c r="B207" t="s">
        <v>231</v>
      </c>
      <c r="C207">
        <v>70</v>
      </c>
      <c r="D207" s="7">
        <v>692</v>
      </c>
      <c r="E207">
        <v>41000</v>
      </c>
      <c r="F207">
        <v>22</v>
      </c>
      <c r="G207">
        <v>200</v>
      </c>
      <c r="H207">
        <f t="shared" si="10"/>
        <v>9.0909090909090917</v>
      </c>
      <c r="I207">
        <v>913.54</v>
      </c>
      <c r="J207" s="6">
        <f t="shared" si="9"/>
        <v>228.38499999999999</v>
      </c>
      <c r="K207">
        <v>822.19</v>
      </c>
      <c r="L207" s="2">
        <v>8.1694999999999993</v>
      </c>
      <c r="M207" t="s">
        <v>16</v>
      </c>
      <c r="N207" s="6"/>
      <c r="O207" s="2"/>
    </row>
    <row r="208" spans="1:15" x14ac:dyDescent="0.3">
      <c r="A208" t="s">
        <v>0</v>
      </c>
      <c r="B208" t="s">
        <v>125</v>
      </c>
      <c r="C208">
        <v>102</v>
      </c>
      <c r="D208" s="7">
        <v>608</v>
      </c>
      <c r="E208">
        <v>45000</v>
      </c>
      <c r="F208">
        <v>22</v>
      </c>
      <c r="G208">
        <v>200</v>
      </c>
      <c r="H208" s="2">
        <f t="shared" si="10"/>
        <v>9.0909090909090917</v>
      </c>
      <c r="I208">
        <v>1057.3</v>
      </c>
      <c r="J208" s="2">
        <f t="shared" si="9"/>
        <v>264.32499999999999</v>
      </c>
      <c r="K208">
        <v>951.53</v>
      </c>
      <c r="L208">
        <v>9.1791</v>
      </c>
      <c r="M208" t="s">
        <v>6</v>
      </c>
      <c r="N208" s="6"/>
      <c r="O208" s="2"/>
    </row>
    <row r="209" spans="1:15" x14ac:dyDescent="0.3">
      <c r="A209" t="s">
        <v>0</v>
      </c>
      <c r="B209" t="s">
        <v>28</v>
      </c>
      <c r="C209">
        <v>35</v>
      </c>
      <c r="D209" s="7">
        <v>608</v>
      </c>
      <c r="E209">
        <v>34000</v>
      </c>
      <c r="F209">
        <v>22</v>
      </c>
      <c r="G209">
        <v>200</v>
      </c>
      <c r="H209" s="2">
        <f t="shared" si="10"/>
        <v>9.0909090909090917</v>
      </c>
      <c r="I209" s="2">
        <v>709.22</v>
      </c>
      <c r="J209" s="2">
        <f t="shared" si="9"/>
        <v>177.30500000000001</v>
      </c>
      <c r="K209">
        <v>638.29999999999995</v>
      </c>
      <c r="L209">
        <v>5.3822000000000001</v>
      </c>
      <c r="M209" t="s">
        <v>16</v>
      </c>
      <c r="N209" s="6"/>
      <c r="O209" s="2"/>
    </row>
    <row r="210" spans="1:15" x14ac:dyDescent="0.3">
      <c r="A210" t="s">
        <v>0</v>
      </c>
      <c r="B210" t="s">
        <v>61</v>
      </c>
      <c r="C210">
        <v>46</v>
      </c>
      <c r="D210" s="7">
        <v>608</v>
      </c>
      <c r="E210">
        <v>37000</v>
      </c>
      <c r="F210">
        <v>22</v>
      </c>
      <c r="G210">
        <v>200</v>
      </c>
      <c r="H210" s="2">
        <f t="shared" si="10"/>
        <v>9.0909090909090917</v>
      </c>
      <c r="I210" s="2">
        <v>792.61</v>
      </c>
      <c r="J210" s="2">
        <f t="shared" si="9"/>
        <v>198.1525</v>
      </c>
      <c r="K210">
        <v>713.35</v>
      </c>
      <c r="L210">
        <v>7.0382999999999996</v>
      </c>
      <c r="M210" t="s">
        <v>16</v>
      </c>
      <c r="N210" s="6"/>
      <c r="O210" s="2"/>
    </row>
    <row r="211" spans="1:15" x14ac:dyDescent="0.3">
      <c r="A211" t="s">
        <v>0</v>
      </c>
      <c r="B211" t="s">
        <v>93</v>
      </c>
      <c r="C211">
        <v>70</v>
      </c>
      <c r="D211" s="7">
        <v>608</v>
      </c>
      <c r="E211">
        <v>41000</v>
      </c>
      <c r="F211">
        <v>22</v>
      </c>
      <c r="G211">
        <v>200</v>
      </c>
      <c r="H211" s="2">
        <f t="shared" si="10"/>
        <v>9.0909090909090917</v>
      </c>
      <c r="I211" s="2">
        <v>880.62</v>
      </c>
      <c r="J211" s="2">
        <f t="shared" si="9"/>
        <v>220.155</v>
      </c>
      <c r="K211">
        <v>792.56</v>
      </c>
      <c r="L211">
        <v>8.8582999999999998</v>
      </c>
      <c r="M211" t="s">
        <v>16</v>
      </c>
      <c r="N211" s="6"/>
      <c r="O211" s="2"/>
    </row>
    <row r="212" spans="1:15" x14ac:dyDescent="0.3">
      <c r="A212" t="s">
        <v>0</v>
      </c>
      <c r="B212" t="s">
        <v>246</v>
      </c>
      <c r="C212">
        <v>102</v>
      </c>
      <c r="D212" s="7">
        <v>692</v>
      </c>
      <c r="E212">
        <v>45000</v>
      </c>
      <c r="F212">
        <v>16</v>
      </c>
      <c r="G212">
        <v>150</v>
      </c>
      <c r="H212">
        <f t="shared" si="10"/>
        <v>9.375</v>
      </c>
      <c r="I212">
        <v>645.61</v>
      </c>
      <c r="J212" s="6">
        <f t="shared" si="9"/>
        <v>161.4025</v>
      </c>
      <c r="K212">
        <v>581.04999999999995</v>
      </c>
      <c r="L212" s="2">
        <v>7.9706999999999999</v>
      </c>
      <c r="M212" t="s">
        <v>6</v>
      </c>
      <c r="N212" s="6"/>
      <c r="O212" s="2"/>
    </row>
    <row r="213" spans="1:15" x14ac:dyDescent="0.3">
      <c r="A213" t="s">
        <v>0</v>
      </c>
      <c r="B213" t="s">
        <v>150</v>
      </c>
      <c r="C213">
        <v>35</v>
      </c>
      <c r="D213" s="7">
        <v>692</v>
      </c>
      <c r="E213">
        <v>34000</v>
      </c>
      <c r="F213">
        <v>16</v>
      </c>
      <c r="G213">
        <v>150</v>
      </c>
      <c r="H213">
        <f t="shared" si="10"/>
        <v>9.375</v>
      </c>
      <c r="I213">
        <v>432.05</v>
      </c>
      <c r="J213" s="6">
        <f t="shared" si="9"/>
        <v>108.0125</v>
      </c>
      <c r="K213">
        <v>388.84</v>
      </c>
      <c r="L213" s="2">
        <v>7.4923999999999999</v>
      </c>
      <c r="M213" t="s">
        <v>6</v>
      </c>
      <c r="N213" s="6"/>
      <c r="O213" s="2"/>
    </row>
    <row r="214" spans="1:15" x14ac:dyDescent="0.3">
      <c r="A214" t="s">
        <v>0</v>
      </c>
      <c r="B214" t="s">
        <v>182</v>
      </c>
      <c r="C214">
        <v>46</v>
      </c>
      <c r="D214" s="7">
        <v>692</v>
      </c>
      <c r="E214">
        <v>37000</v>
      </c>
      <c r="F214">
        <v>16</v>
      </c>
      <c r="G214">
        <v>150</v>
      </c>
      <c r="H214">
        <f t="shared" si="10"/>
        <v>9.375</v>
      </c>
      <c r="I214">
        <v>482.82</v>
      </c>
      <c r="J214" s="6">
        <f t="shared" si="9"/>
        <v>120.705</v>
      </c>
      <c r="K214">
        <v>434.54</v>
      </c>
      <c r="L214" s="2">
        <v>8.4732000000000003</v>
      </c>
      <c r="M214" t="s">
        <v>6</v>
      </c>
      <c r="N214" s="6"/>
      <c r="O214" s="2"/>
    </row>
    <row r="215" spans="1:15" x14ac:dyDescent="0.3">
      <c r="A215" t="s">
        <v>0</v>
      </c>
      <c r="B215" t="s">
        <v>214</v>
      </c>
      <c r="C215">
        <v>70</v>
      </c>
      <c r="D215" s="7">
        <v>692</v>
      </c>
      <c r="E215">
        <v>41000</v>
      </c>
      <c r="F215">
        <v>16</v>
      </c>
      <c r="G215">
        <v>150</v>
      </c>
      <c r="H215">
        <f t="shared" si="10"/>
        <v>9.375</v>
      </c>
      <c r="I215">
        <v>547.36</v>
      </c>
      <c r="J215" s="6">
        <f t="shared" si="9"/>
        <v>136.84</v>
      </c>
      <c r="K215">
        <v>492.62</v>
      </c>
      <c r="L215" s="2">
        <v>9.7058</v>
      </c>
      <c r="M215" t="s">
        <v>6</v>
      </c>
      <c r="N215" s="6"/>
      <c r="O215" s="2"/>
    </row>
    <row r="216" spans="1:15" x14ac:dyDescent="0.3">
      <c r="A216" t="s">
        <v>0</v>
      </c>
      <c r="B216" t="s">
        <v>108</v>
      </c>
      <c r="C216">
        <v>102</v>
      </c>
      <c r="D216" s="7">
        <v>608</v>
      </c>
      <c r="E216">
        <v>45000</v>
      </c>
      <c r="F216">
        <v>16</v>
      </c>
      <c r="G216">
        <v>150</v>
      </c>
      <c r="H216" s="2">
        <f t="shared" si="10"/>
        <v>9.375</v>
      </c>
      <c r="I216">
        <v>652.47</v>
      </c>
      <c r="J216" s="2">
        <f t="shared" si="9"/>
        <v>163.11750000000001</v>
      </c>
      <c r="K216">
        <v>587.22</v>
      </c>
      <c r="L216">
        <v>8.9338999999999995</v>
      </c>
      <c r="M216" t="s">
        <v>6</v>
      </c>
      <c r="N216" s="6"/>
      <c r="O216" s="2"/>
    </row>
    <row r="217" spans="1:15" x14ac:dyDescent="0.3">
      <c r="A217" t="s">
        <v>0</v>
      </c>
      <c r="B217" t="s">
        <v>10</v>
      </c>
      <c r="C217">
        <v>35</v>
      </c>
      <c r="D217" s="7">
        <v>608</v>
      </c>
      <c r="E217">
        <v>34000</v>
      </c>
      <c r="F217">
        <v>16</v>
      </c>
      <c r="G217">
        <v>150</v>
      </c>
      <c r="H217" s="2">
        <f t="shared" si="10"/>
        <v>9.375</v>
      </c>
      <c r="I217" s="2">
        <v>382.42</v>
      </c>
      <c r="J217" s="2">
        <f t="shared" si="9"/>
        <v>95.605000000000004</v>
      </c>
      <c r="K217">
        <v>344.18</v>
      </c>
      <c r="L217">
        <v>6.6787000000000001</v>
      </c>
      <c r="M217" t="s">
        <v>6</v>
      </c>
      <c r="N217" s="6"/>
      <c r="O217" s="2"/>
    </row>
    <row r="218" spans="1:15" x14ac:dyDescent="0.3">
      <c r="A218" t="s">
        <v>0</v>
      </c>
      <c r="B218" t="s">
        <v>43</v>
      </c>
      <c r="C218">
        <v>46</v>
      </c>
      <c r="D218" s="7">
        <v>608</v>
      </c>
      <c r="E218">
        <v>37000</v>
      </c>
      <c r="F218">
        <v>16</v>
      </c>
      <c r="G218">
        <v>150</v>
      </c>
      <c r="H218" s="2">
        <f t="shared" si="10"/>
        <v>9.375</v>
      </c>
      <c r="I218" s="2">
        <v>450.78</v>
      </c>
      <c r="J218" s="2">
        <f t="shared" si="9"/>
        <v>112.69499999999999</v>
      </c>
      <c r="K218">
        <v>405.7</v>
      </c>
      <c r="L218">
        <v>7.9383999999999997</v>
      </c>
      <c r="M218" t="s">
        <v>6</v>
      </c>
      <c r="N218" s="6"/>
      <c r="O218" s="2"/>
    </row>
    <row r="219" spans="1:15" x14ac:dyDescent="0.3">
      <c r="A219" t="s">
        <v>0</v>
      </c>
      <c r="B219" t="s">
        <v>76</v>
      </c>
      <c r="C219">
        <v>70</v>
      </c>
      <c r="D219" s="7">
        <v>608</v>
      </c>
      <c r="E219">
        <v>41000</v>
      </c>
      <c r="F219">
        <v>16</v>
      </c>
      <c r="G219">
        <v>150</v>
      </c>
      <c r="H219" s="2">
        <f t="shared" si="10"/>
        <v>9.375</v>
      </c>
      <c r="I219" s="2">
        <v>552.27</v>
      </c>
      <c r="J219" s="2">
        <f t="shared" si="9"/>
        <v>138.0675</v>
      </c>
      <c r="K219">
        <v>497.04</v>
      </c>
      <c r="L219">
        <v>9.9009999999999998</v>
      </c>
      <c r="M219" t="s">
        <v>6</v>
      </c>
      <c r="N219" s="6"/>
      <c r="O219" s="2"/>
    </row>
    <row r="220" spans="1:15" x14ac:dyDescent="0.3">
      <c r="A220" t="s">
        <v>0</v>
      </c>
      <c r="B220" t="s">
        <v>272</v>
      </c>
      <c r="C220">
        <v>102</v>
      </c>
      <c r="D220" s="7">
        <v>692</v>
      </c>
      <c r="E220">
        <v>45000</v>
      </c>
      <c r="F220">
        <v>25</v>
      </c>
      <c r="G220">
        <v>250</v>
      </c>
      <c r="H220">
        <f t="shared" si="10"/>
        <v>10</v>
      </c>
      <c r="I220">
        <v>1319.9</v>
      </c>
      <c r="J220" s="6">
        <f t="shared" si="9"/>
        <v>329.97500000000002</v>
      </c>
      <c r="K220">
        <v>1187.9000000000001</v>
      </c>
      <c r="L220" s="2">
        <v>8.9830000000000005</v>
      </c>
      <c r="M220" t="s">
        <v>16</v>
      </c>
      <c r="N220" s="6"/>
      <c r="O220" s="2"/>
    </row>
    <row r="221" spans="1:15" x14ac:dyDescent="0.3">
      <c r="A221" t="s">
        <v>0</v>
      </c>
      <c r="B221" t="s">
        <v>176</v>
      </c>
      <c r="C221">
        <v>35</v>
      </c>
      <c r="D221" s="7">
        <v>692</v>
      </c>
      <c r="E221">
        <v>34000</v>
      </c>
      <c r="F221">
        <v>25</v>
      </c>
      <c r="G221">
        <v>250</v>
      </c>
      <c r="H221">
        <f t="shared" si="10"/>
        <v>10</v>
      </c>
      <c r="I221">
        <v>977.35</v>
      </c>
      <c r="J221" s="6">
        <f t="shared" si="9"/>
        <v>244.33750000000001</v>
      </c>
      <c r="K221">
        <v>879.62</v>
      </c>
      <c r="L221" s="2">
        <v>6.7858000000000001</v>
      </c>
      <c r="M221" t="s">
        <v>16</v>
      </c>
      <c r="N221" s="6"/>
      <c r="O221" s="2"/>
    </row>
    <row r="222" spans="1:15" x14ac:dyDescent="0.3">
      <c r="A222" t="s">
        <v>0</v>
      </c>
      <c r="B222" t="s">
        <v>208</v>
      </c>
      <c r="C222">
        <v>46</v>
      </c>
      <c r="D222" s="7">
        <v>692</v>
      </c>
      <c r="E222">
        <v>37000</v>
      </c>
      <c r="F222">
        <v>25</v>
      </c>
      <c r="G222">
        <v>250</v>
      </c>
      <c r="H222">
        <f t="shared" si="10"/>
        <v>10</v>
      </c>
      <c r="I222">
        <v>1054</v>
      </c>
      <c r="J222" s="6">
        <f t="shared" si="9"/>
        <v>263.5</v>
      </c>
      <c r="K222">
        <v>948.59</v>
      </c>
      <c r="L222" s="2">
        <v>7.3940000000000001</v>
      </c>
      <c r="M222" t="s">
        <v>16</v>
      </c>
      <c r="N222" s="6"/>
      <c r="O222" s="2"/>
    </row>
    <row r="223" spans="1:15" x14ac:dyDescent="0.3">
      <c r="A223" t="s">
        <v>0</v>
      </c>
      <c r="B223" t="s">
        <v>240</v>
      </c>
      <c r="C223">
        <v>70</v>
      </c>
      <c r="D223" s="7">
        <v>692</v>
      </c>
      <c r="E223">
        <v>41000</v>
      </c>
      <c r="F223">
        <v>25</v>
      </c>
      <c r="G223">
        <v>250</v>
      </c>
      <c r="H223">
        <f t="shared" si="10"/>
        <v>10</v>
      </c>
      <c r="I223">
        <v>1145.3</v>
      </c>
      <c r="J223" s="6">
        <f t="shared" si="9"/>
        <v>286.32499999999999</v>
      </c>
      <c r="K223">
        <v>1030.8</v>
      </c>
      <c r="L223" s="2">
        <v>7.9535</v>
      </c>
      <c r="M223" t="s">
        <v>16</v>
      </c>
      <c r="N223" s="6"/>
      <c r="O223" s="2"/>
    </row>
    <row r="224" spans="1:15" x14ac:dyDescent="0.3">
      <c r="A224" t="s">
        <v>0</v>
      </c>
      <c r="B224" t="s">
        <v>134</v>
      </c>
      <c r="C224">
        <v>102</v>
      </c>
      <c r="D224" s="7">
        <v>608</v>
      </c>
      <c r="E224">
        <v>45000</v>
      </c>
      <c r="F224">
        <v>25</v>
      </c>
      <c r="G224">
        <v>250</v>
      </c>
      <c r="H224" s="2">
        <f t="shared" si="10"/>
        <v>10</v>
      </c>
      <c r="I224">
        <v>1302.3</v>
      </c>
      <c r="J224" s="2">
        <f t="shared" ref="J224:J255" si="11">I224/4</f>
        <v>325.57499999999999</v>
      </c>
      <c r="K224">
        <v>1172.0999999999999</v>
      </c>
      <c r="L224">
        <v>9.5101999999999993</v>
      </c>
      <c r="M224" t="s">
        <v>16</v>
      </c>
      <c r="N224" s="6"/>
      <c r="O224" s="2"/>
    </row>
    <row r="225" spans="1:15" x14ac:dyDescent="0.3">
      <c r="A225" t="s">
        <v>0</v>
      </c>
      <c r="B225" t="s">
        <v>37</v>
      </c>
      <c r="C225">
        <v>35</v>
      </c>
      <c r="D225" s="7">
        <v>608</v>
      </c>
      <c r="E225">
        <v>34000</v>
      </c>
      <c r="F225">
        <v>25</v>
      </c>
      <c r="G225">
        <v>250</v>
      </c>
      <c r="H225" s="2">
        <f t="shared" si="10"/>
        <v>10</v>
      </c>
      <c r="I225" s="2">
        <v>891.34</v>
      </c>
      <c r="J225" s="2">
        <f t="shared" si="11"/>
        <v>222.83500000000001</v>
      </c>
      <c r="K225">
        <v>802.2</v>
      </c>
      <c r="L225">
        <v>5.4607000000000001</v>
      </c>
      <c r="M225" t="s">
        <v>16</v>
      </c>
      <c r="N225" s="6"/>
      <c r="O225" s="2"/>
    </row>
    <row r="226" spans="1:15" x14ac:dyDescent="0.3">
      <c r="A226" t="s">
        <v>0</v>
      </c>
      <c r="B226" t="s">
        <v>70</v>
      </c>
      <c r="C226">
        <v>46</v>
      </c>
      <c r="D226" s="7">
        <v>608</v>
      </c>
      <c r="E226">
        <v>37000</v>
      </c>
      <c r="F226">
        <v>25</v>
      </c>
      <c r="G226">
        <v>250</v>
      </c>
      <c r="H226" s="2">
        <f t="shared" si="10"/>
        <v>10</v>
      </c>
      <c r="I226" s="2">
        <v>990.57</v>
      </c>
      <c r="J226" s="2">
        <f t="shared" si="11"/>
        <v>247.64250000000001</v>
      </c>
      <c r="K226">
        <v>891.51</v>
      </c>
      <c r="L226">
        <v>6.7210999999999999</v>
      </c>
      <c r="M226" t="s">
        <v>16</v>
      </c>
      <c r="N226" s="6"/>
      <c r="O226" s="2"/>
    </row>
    <row r="227" spans="1:15" x14ac:dyDescent="0.3">
      <c r="A227" t="s">
        <v>0</v>
      </c>
      <c r="B227" t="s">
        <v>102</v>
      </c>
      <c r="C227">
        <v>70</v>
      </c>
      <c r="D227" s="7">
        <v>608</v>
      </c>
      <c r="E227">
        <v>41000</v>
      </c>
      <c r="F227">
        <v>25</v>
      </c>
      <c r="G227">
        <v>250</v>
      </c>
      <c r="H227" s="2">
        <f t="shared" si="10"/>
        <v>10</v>
      </c>
      <c r="I227" s="2">
        <v>1101.5</v>
      </c>
      <c r="J227" s="2">
        <f t="shared" si="11"/>
        <v>275.375</v>
      </c>
      <c r="K227">
        <v>991.38</v>
      </c>
      <c r="L227">
        <v>8.76</v>
      </c>
      <c r="M227" t="s">
        <v>16</v>
      </c>
      <c r="N227" s="6"/>
      <c r="O227" s="2"/>
    </row>
    <row r="228" spans="1:15" x14ac:dyDescent="0.3">
      <c r="A228" t="s">
        <v>0</v>
      </c>
      <c r="B228" t="s">
        <v>255</v>
      </c>
      <c r="C228">
        <v>102</v>
      </c>
      <c r="D228" s="7">
        <v>692</v>
      </c>
      <c r="E228">
        <v>45000</v>
      </c>
      <c r="F228">
        <v>19</v>
      </c>
      <c r="G228">
        <v>200</v>
      </c>
      <c r="H228">
        <f t="shared" si="10"/>
        <v>10.526315789473685</v>
      </c>
      <c r="I228">
        <v>847.27</v>
      </c>
      <c r="J228" s="6">
        <f t="shared" si="11"/>
        <v>211.8175</v>
      </c>
      <c r="K228">
        <v>762.54</v>
      </c>
      <c r="L228" s="2">
        <v>8.5510999999999999</v>
      </c>
      <c r="M228" t="s">
        <v>6</v>
      </c>
      <c r="N228" s="6"/>
      <c r="O228" s="2"/>
    </row>
    <row r="229" spans="1:15" x14ac:dyDescent="0.3">
      <c r="A229" t="s">
        <v>0</v>
      </c>
      <c r="B229" t="s">
        <v>159</v>
      </c>
      <c r="C229">
        <v>35</v>
      </c>
      <c r="D229" s="7">
        <v>692</v>
      </c>
      <c r="E229">
        <v>34000</v>
      </c>
      <c r="F229">
        <v>19</v>
      </c>
      <c r="G229">
        <v>200</v>
      </c>
      <c r="H229">
        <f t="shared" si="10"/>
        <v>10.526315789473685</v>
      </c>
      <c r="I229">
        <v>610.61</v>
      </c>
      <c r="J229" s="6">
        <f t="shared" si="11"/>
        <v>152.6525</v>
      </c>
      <c r="K229">
        <v>549.54999999999995</v>
      </c>
      <c r="L229" s="2">
        <v>6.4649999999999999</v>
      </c>
      <c r="M229" t="s">
        <v>16</v>
      </c>
      <c r="N229" s="6"/>
      <c r="O229" s="2"/>
    </row>
    <row r="230" spans="1:15" x14ac:dyDescent="0.3">
      <c r="A230" t="s">
        <v>0</v>
      </c>
      <c r="B230" t="s">
        <v>191</v>
      </c>
      <c r="C230">
        <v>46</v>
      </c>
      <c r="D230" s="7">
        <v>692</v>
      </c>
      <c r="E230">
        <v>37000</v>
      </c>
      <c r="F230">
        <v>19</v>
      </c>
      <c r="G230">
        <v>200</v>
      </c>
      <c r="H230">
        <f t="shared" si="10"/>
        <v>10.526315789473685</v>
      </c>
      <c r="I230">
        <v>658.09</v>
      </c>
      <c r="J230" s="6">
        <f t="shared" si="11"/>
        <v>164.52250000000001</v>
      </c>
      <c r="K230">
        <v>592.28</v>
      </c>
      <c r="L230" s="2">
        <v>8.1621000000000006</v>
      </c>
      <c r="M230" t="s">
        <v>49</v>
      </c>
      <c r="N230" s="6"/>
      <c r="O230" s="2"/>
    </row>
    <row r="231" spans="1:15" x14ac:dyDescent="0.3">
      <c r="A231" t="s">
        <v>0</v>
      </c>
      <c r="B231" t="s">
        <v>223</v>
      </c>
      <c r="C231">
        <v>70</v>
      </c>
      <c r="D231" s="7">
        <v>692</v>
      </c>
      <c r="E231">
        <v>41000</v>
      </c>
      <c r="F231">
        <v>19</v>
      </c>
      <c r="G231">
        <v>200</v>
      </c>
      <c r="H231">
        <f t="shared" si="10"/>
        <v>10.526315789473685</v>
      </c>
      <c r="I231">
        <v>715.54</v>
      </c>
      <c r="J231" s="6">
        <f t="shared" si="11"/>
        <v>178.88499999999999</v>
      </c>
      <c r="K231">
        <v>643.99</v>
      </c>
      <c r="L231" s="2">
        <v>8.5221999999999998</v>
      </c>
      <c r="M231" t="s">
        <v>6</v>
      </c>
      <c r="N231" s="6"/>
      <c r="O231" s="2"/>
    </row>
    <row r="232" spans="1:15" x14ac:dyDescent="0.3">
      <c r="A232" t="s">
        <v>0</v>
      </c>
      <c r="B232" t="s">
        <v>117</v>
      </c>
      <c r="C232">
        <v>102</v>
      </c>
      <c r="D232" s="7">
        <v>608</v>
      </c>
      <c r="E232">
        <v>45000</v>
      </c>
      <c r="F232">
        <v>19</v>
      </c>
      <c r="G232">
        <v>200</v>
      </c>
      <c r="H232" s="2">
        <f t="shared" si="10"/>
        <v>10.526315789473685</v>
      </c>
      <c r="I232">
        <v>850.88</v>
      </c>
      <c r="J232" s="2">
        <f t="shared" si="11"/>
        <v>212.72</v>
      </c>
      <c r="K232">
        <v>765.79</v>
      </c>
      <c r="L232">
        <v>9.5839999999999996</v>
      </c>
      <c r="M232" t="s">
        <v>6</v>
      </c>
      <c r="N232" s="6"/>
      <c r="O232" s="2"/>
    </row>
    <row r="233" spans="1:15" x14ac:dyDescent="0.3">
      <c r="A233" t="s">
        <v>0</v>
      </c>
      <c r="B233" t="s">
        <v>20</v>
      </c>
      <c r="C233">
        <v>35</v>
      </c>
      <c r="D233" s="7">
        <v>608</v>
      </c>
      <c r="E233">
        <v>34000</v>
      </c>
      <c r="F233">
        <v>19</v>
      </c>
      <c r="G233">
        <v>200</v>
      </c>
      <c r="H233" s="2">
        <f t="shared" si="10"/>
        <v>10.526315789473685</v>
      </c>
      <c r="I233" s="2">
        <v>546.21</v>
      </c>
      <c r="J233" s="2">
        <f t="shared" si="11"/>
        <v>136.55250000000001</v>
      </c>
      <c r="K233">
        <v>491.59</v>
      </c>
      <c r="L233">
        <v>6.0026999999999999</v>
      </c>
      <c r="M233" t="s">
        <v>16</v>
      </c>
      <c r="N233" s="6"/>
      <c r="O233" s="2"/>
    </row>
    <row r="234" spans="1:15" x14ac:dyDescent="0.3">
      <c r="A234" t="s">
        <v>0</v>
      </c>
      <c r="B234" t="s">
        <v>53</v>
      </c>
      <c r="C234">
        <v>46</v>
      </c>
      <c r="D234" s="7">
        <v>608</v>
      </c>
      <c r="E234">
        <v>37000</v>
      </c>
      <c r="F234">
        <v>19</v>
      </c>
      <c r="G234">
        <v>200</v>
      </c>
      <c r="H234" s="2">
        <f t="shared" si="10"/>
        <v>10.526315789473685</v>
      </c>
      <c r="I234" s="2">
        <v>607.34</v>
      </c>
      <c r="J234" s="2">
        <f t="shared" si="11"/>
        <v>151.83500000000001</v>
      </c>
      <c r="K234">
        <v>546.61</v>
      </c>
      <c r="L234">
        <v>7.6188000000000002</v>
      </c>
      <c r="M234" t="s">
        <v>49</v>
      </c>
      <c r="N234" s="6"/>
      <c r="O234" s="2"/>
    </row>
    <row r="235" spans="1:15" x14ac:dyDescent="0.3">
      <c r="A235" t="s">
        <v>0</v>
      </c>
      <c r="B235" t="s">
        <v>85</v>
      </c>
      <c r="C235">
        <v>70</v>
      </c>
      <c r="D235" s="7">
        <v>608</v>
      </c>
      <c r="E235">
        <v>41000</v>
      </c>
      <c r="F235">
        <v>19</v>
      </c>
      <c r="G235">
        <v>200</v>
      </c>
      <c r="H235" s="2">
        <f t="shared" si="10"/>
        <v>10.526315789473685</v>
      </c>
      <c r="I235" s="2">
        <v>698.68</v>
      </c>
      <c r="J235" s="2">
        <f t="shared" si="11"/>
        <v>174.67</v>
      </c>
      <c r="K235">
        <v>628.80999999999995</v>
      </c>
      <c r="L235">
        <v>9.1974999999999998</v>
      </c>
      <c r="M235" t="s">
        <v>6</v>
      </c>
      <c r="N235" s="6"/>
      <c r="O235" s="2"/>
    </row>
    <row r="236" spans="1:15" x14ac:dyDescent="0.3">
      <c r="A236" t="s">
        <v>0</v>
      </c>
      <c r="B236" t="s">
        <v>264</v>
      </c>
      <c r="C236">
        <v>102</v>
      </c>
      <c r="D236" s="7">
        <v>692</v>
      </c>
      <c r="E236">
        <v>45000</v>
      </c>
      <c r="F236">
        <v>22</v>
      </c>
      <c r="G236">
        <v>250</v>
      </c>
      <c r="H236">
        <f t="shared" si="10"/>
        <v>11.363636363636363</v>
      </c>
      <c r="I236">
        <v>1059</v>
      </c>
      <c r="J236" s="6">
        <f t="shared" si="11"/>
        <v>264.75</v>
      </c>
      <c r="K236">
        <v>953.14</v>
      </c>
      <c r="L236" s="2">
        <v>8.2195999999999998</v>
      </c>
      <c r="M236" t="s">
        <v>6</v>
      </c>
      <c r="N236" s="6"/>
      <c r="O236" s="2"/>
    </row>
    <row r="237" spans="1:15" x14ac:dyDescent="0.3">
      <c r="A237" t="s">
        <v>0</v>
      </c>
      <c r="B237" t="s">
        <v>168</v>
      </c>
      <c r="C237">
        <v>35</v>
      </c>
      <c r="D237" s="7">
        <v>692</v>
      </c>
      <c r="E237">
        <v>34000</v>
      </c>
      <c r="F237">
        <v>22</v>
      </c>
      <c r="G237">
        <v>250</v>
      </c>
      <c r="H237">
        <f t="shared" si="10"/>
        <v>11.363636363636363</v>
      </c>
      <c r="I237">
        <v>782.38</v>
      </c>
      <c r="J237" s="6">
        <f t="shared" si="11"/>
        <v>195.595</v>
      </c>
      <c r="K237">
        <v>704.14</v>
      </c>
      <c r="L237" s="2">
        <v>6.7849000000000004</v>
      </c>
      <c r="M237" t="s">
        <v>16</v>
      </c>
      <c r="N237" s="6"/>
      <c r="O237" s="2"/>
    </row>
    <row r="238" spans="1:15" x14ac:dyDescent="0.3">
      <c r="A238" t="s">
        <v>0</v>
      </c>
      <c r="B238" t="s">
        <v>200</v>
      </c>
      <c r="C238">
        <v>46</v>
      </c>
      <c r="D238" s="7">
        <v>692</v>
      </c>
      <c r="E238">
        <v>37000</v>
      </c>
      <c r="F238">
        <v>22</v>
      </c>
      <c r="G238">
        <v>250</v>
      </c>
      <c r="H238">
        <f t="shared" si="10"/>
        <v>11.363636363636363</v>
      </c>
      <c r="I238">
        <v>848.73</v>
      </c>
      <c r="J238" s="6">
        <f t="shared" si="11"/>
        <v>212.1825</v>
      </c>
      <c r="K238">
        <v>763.85</v>
      </c>
      <c r="L238" s="2">
        <v>7.9080000000000004</v>
      </c>
      <c r="M238" t="s">
        <v>16</v>
      </c>
      <c r="N238" s="6"/>
      <c r="O238" s="2"/>
    </row>
    <row r="239" spans="1:15" x14ac:dyDescent="0.3">
      <c r="A239" t="s">
        <v>0</v>
      </c>
      <c r="B239" t="s">
        <v>232</v>
      </c>
      <c r="C239">
        <v>70</v>
      </c>
      <c r="D239" s="7">
        <v>692</v>
      </c>
      <c r="E239">
        <v>41000</v>
      </c>
      <c r="F239">
        <v>22</v>
      </c>
      <c r="G239">
        <v>250</v>
      </c>
      <c r="H239">
        <f t="shared" si="10"/>
        <v>11.363636363636363</v>
      </c>
      <c r="I239">
        <v>917.43</v>
      </c>
      <c r="J239" s="6">
        <f t="shared" si="11"/>
        <v>229.35749999999999</v>
      </c>
      <c r="K239">
        <v>825.68</v>
      </c>
      <c r="L239" s="2">
        <v>8.2169000000000008</v>
      </c>
      <c r="M239" t="s">
        <v>16</v>
      </c>
      <c r="N239" s="6"/>
      <c r="O239" s="2"/>
    </row>
    <row r="240" spans="1:15" x14ac:dyDescent="0.3">
      <c r="A240" t="s">
        <v>0</v>
      </c>
      <c r="B240" t="s">
        <v>126</v>
      </c>
      <c r="C240">
        <v>102</v>
      </c>
      <c r="D240" s="7">
        <v>608</v>
      </c>
      <c r="E240">
        <v>45000</v>
      </c>
      <c r="F240">
        <v>22</v>
      </c>
      <c r="G240">
        <v>250</v>
      </c>
      <c r="H240" s="2">
        <f t="shared" si="10"/>
        <v>11.363636363636363</v>
      </c>
      <c r="I240">
        <v>1060.2</v>
      </c>
      <c r="J240" s="2">
        <f t="shared" si="11"/>
        <v>265.05</v>
      </c>
      <c r="K240">
        <v>954.19</v>
      </c>
      <c r="L240">
        <v>9.2799999999999994</v>
      </c>
      <c r="M240" t="s">
        <v>6</v>
      </c>
      <c r="N240" s="6"/>
      <c r="O240" s="2"/>
    </row>
    <row r="241" spans="1:15" x14ac:dyDescent="0.3">
      <c r="A241" t="s">
        <v>0</v>
      </c>
      <c r="B241" t="s">
        <v>29</v>
      </c>
      <c r="C241">
        <v>35</v>
      </c>
      <c r="D241" s="7">
        <v>608</v>
      </c>
      <c r="E241">
        <v>34000</v>
      </c>
      <c r="F241">
        <v>22</v>
      </c>
      <c r="G241">
        <v>250</v>
      </c>
      <c r="H241" s="2">
        <f t="shared" si="10"/>
        <v>11.363636363636363</v>
      </c>
      <c r="I241" s="2">
        <v>712.12</v>
      </c>
      <c r="J241" s="2">
        <f t="shared" si="11"/>
        <v>178.03</v>
      </c>
      <c r="K241">
        <v>640.91</v>
      </c>
      <c r="L241">
        <v>5.5294999999999996</v>
      </c>
      <c r="M241" t="s">
        <v>16</v>
      </c>
      <c r="N241" s="6"/>
      <c r="O241" s="2"/>
    </row>
    <row r="242" spans="1:15" x14ac:dyDescent="0.3">
      <c r="A242" t="s">
        <v>0</v>
      </c>
      <c r="B242" t="s">
        <v>62</v>
      </c>
      <c r="C242">
        <v>46</v>
      </c>
      <c r="D242" s="7">
        <v>608</v>
      </c>
      <c r="E242">
        <v>37000</v>
      </c>
      <c r="F242">
        <v>22</v>
      </c>
      <c r="G242">
        <v>250</v>
      </c>
      <c r="H242" s="2">
        <f t="shared" si="10"/>
        <v>11.363636363636363</v>
      </c>
      <c r="I242" s="2">
        <v>796.73</v>
      </c>
      <c r="J242" s="2">
        <f t="shared" si="11"/>
        <v>199.1825</v>
      </c>
      <c r="K242">
        <v>717.05</v>
      </c>
      <c r="L242">
        <v>6.9325000000000001</v>
      </c>
      <c r="M242" t="s">
        <v>16</v>
      </c>
      <c r="N242" s="6"/>
      <c r="O242" s="2"/>
    </row>
    <row r="243" spans="1:15" x14ac:dyDescent="0.3">
      <c r="A243" t="s">
        <v>0</v>
      </c>
      <c r="B243" t="s">
        <v>94</v>
      </c>
      <c r="C243">
        <v>70</v>
      </c>
      <c r="D243" s="7">
        <v>608</v>
      </c>
      <c r="E243">
        <v>41000</v>
      </c>
      <c r="F243">
        <v>22</v>
      </c>
      <c r="G243">
        <v>250</v>
      </c>
      <c r="H243" s="2">
        <f t="shared" si="10"/>
        <v>11.363636363636363</v>
      </c>
      <c r="I243" s="2">
        <v>884.31</v>
      </c>
      <c r="J243" s="2">
        <f t="shared" si="11"/>
        <v>221.07749999999999</v>
      </c>
      <c r="K243">
        <v>795.88</v>
      </c>
      <c r="L243">
        <v>8.9855</v>
      </c>
      <c r="M243" t="s">
        <v>16</v>
      </c>
      <c r="N243" s="6"/>
      <c r="O243" s="2"/>
    </row>
    <row r="244" spans="1:15" x14ac:dyDescent="0.3">
      <c r="A244" t="s">
        <v>0</v>
      </c>
      <c r="B244" t="s">
        <v>247</v>
      </c>
      <c r="C244">
        <v>102</v>
      </c>
      <c r="D244" s="7">
        <v>692</v>
      </c>
      <c r="E244">
        <v>45000</v>
      </c>
      <c r="F244">
        <v>16</v>
      </c>
      <c r="G244">
        <v>200</v>
      </c>
      <c r="H244">
        <f t="shared" si="10"/>
        <v>12.5</v>
      </c>
      <c r="I244">
        <v>648.41</v>
      </c>
      <c r="J244" s="6">
        <f t="shared" si="11"/>
        <v>162.10249999999999</v>
      </c>
      <c r="K244">
        <v>583.57000000000005</v>
      </c>
      <c r="L244" s="2">
        <v>8.1844000000000001</v>
      </c>
      <c r="M244" t="s">
        <v>6</v>
      </c>
      <c r="N244" s="6"/>
      <c r="O244" s="2"/>
    </row>
    <row r="245" spans="1:15" x14ac:dyDescent="0.3">
      <c r="A245" t="s">
        <v>0</v>
      </c>
      <c r="B245" t="s">
        <v>151</v>
      </c>
      <c r="C245">
        <v>35</v>
      </c>
      <c r="D245" s="7">
        <v>692</v>
      </c>
      <c r="E245">
        <v>34000</v>
      </c>
      <c r="F245">
        <v>16</v>
      </c>
      <c r="G245">
        <v>200</v>
      </c>
      <c r="H245">
        <f t="shared" si="10"/>
        <v>12.5</v>
      </c>
      <c r="I245">
        <v>436.12</v>
      </c>
      <c r="J245" s="6">
        <f t="shared" si="11"/>
        <v>109.03</v>
      </c>
      <c r="K245">
        <v>392.51</v>
      </c>
      <c r="L245" s="2">
        <v>7.3445999999999998</v>
      </c>
      <c r="M245" t="s">
        <v>6</v>
      </c>
      <c r="N245" s="6"/>
      <c r="O245" s="2"/>
    </row>
    <row r="246" spans="1:15" x14ac:dyDescent="0.3">
      <c r="A246" t="s">
        <v>0</v>
      </c>
      <c r="B246" t="s">
        <v>183</v>
      </c>
      <c r="C246">
        <v>46</v>
      </c>
      <c r="D246" s="7">
        <v>692</v>
      </c>
      <c r="E246">
        <v>37000</v>
      </c>
      <c r="F246">
        <v>16</v>
      </c>
      <c r="G246">
        <v>200</v>
      </c>
      <c r="H246">
        <f t="shared" si="10"/>
        <v>12.5</v>
      </c>
      <c r="I246">
        <v>488.36</v>
      </c>
      <c r="J246" s="6">
        <f t="shared" si="11"/>
        <v>122.09</v>
      </c>
      <c r="K246">
        <v>439.52</v>
      </c>
      <c r="L246" s="2">
        <v>8.2858999999999998</v>
      </c>
      <c r="M246" t="s">
        <v>6</v>
      </c>
      <c r="N246" s="6"/>
      <c r="O246" s="2"/>
    </row>
    <row r="247" spans="1:15" x14ac:dyDescent="0.3">
      <c r="A247" t="s">
        <v>0</v>
      </c>
      <c r="B247" t="s">
        <v>215</v>
      </c>
      <c r="C247">
        <v>70</v>
      </c>
      <c r="D247" s="7">
        <v>692</v>
      </c>
      <c r="E247">
        <v>41000</v>
      </c>
      <c r="F247">
        <v>16</v>
      </c>
      <c r="G247">
        <v>200</v>
      </c>
      <c r="H247">
        <f t="shared" si="10"/>
        <v>12.5</v>
      </c>
      <c r="I247">
        <v>552.36</v>
      </c>
      <c r="J247" s="6">
        <f t="shared" si="11"/>
        <v>138.09</v>
      </c>
      <c r="K247">
        <v>497.12</v>
      </c>
      <c r="L247" s="2">
        <v>9.5549999999999997</v>
      </c>
      <c r="M247" t="s">
        <v>6</v>
      </c>
      <c r="N247" s="6"/>
      <c r="O247" s="2"/>
    </row>
    <row r="248" spans="1:15" x14ac:dyDescent="0.3">
      <c r="A248" t="s">
        <v>0</v>
      </c>
      <c r="B248" t="s">
        <v>109</v>
      </c>
      <c r="C248">
        <v>102</v>
      </c>
      <c r="D248" s="7">
        <v>608</v>
      </c>
      <c r="E248">
        <v>45000</v>
      </c>
      <c r="F248">
        <v>16</v>
      </c>
      <c r="G248">
        <v>200</v>
      </c>
      <c r="H248" s="2">
        <f t="shared" si="10"/>
        <v>12.5</v>
      </c>
      <c r="I248">
        <v>651.32000000000005</v>
      </c>
      <c r="J248" s="2">
        <f t="shared" si="11"/>
        <v>162.83000000000001</v>
      </c>
      <c r="K248">
        <v>586.17999999999995</v>
      </c>
      <c r="L248">
        <v>9.0558999999999994</v>
      </c>
      <c r="M248" t="s">
        <v>6</v>
      </c>
      <c r="N248" s="6"/>
      <c r="O248" s="2"/>
    </row>
    <row r="249" spans="1:15" x14ac:dyDescent="0.3">
      <c r="A249" t="s">
        <v>0</v>
      </c>
      <c r="B249" t="s">
        <v>11</v>
      </c>
      <c r="C249">
        <v>35</v>
      </c>
      <c r="D249" s="7">
        <v>608</v>
      </c>
      <c r="E249">
        <v>34000</v>
      </c>
      <c r="F249">
        <v>16</v>
      </c>
      <c r="G249">
        <v>200</v>
      </c>
      <c r="H249" s="2">
        <f t="shared" si="10"/>
        <v>12.5</v>
      </c>
      <c r="I249" s="2">
        <v>384.58</v>
      </c>
      <c r="J249" s="2">
        <f t="shared" si="11"/>
        <v>96.144999999999996</v>
      </c>
      <c r="K249">
        <v>346.12</v>
      </c>
      <c r="L249">
        <v>6.4970999999999997</v>
      </c>
      <c r="M249" t="s">
        <v>6</v>
      </c>
      <c r="N249" s="6"/>
      <c r="O249" s="2"/>
    </row>
    <row r="250" spans="1:15" x14ac:dyDescent="0.3">
      <c r="A250" t="s">
        <v>0</v>
      </c>
      <c r="B250" t="s">
        <v>44</v>
      </c>
      <c r="C250">
        <v>46</v>
      </c>
      <c r="D250" s="7">
        <v>608</v>
      </c>
      <c r="E250">
        <v>37000</v>
      </c>
      <c r="F250">
        <v>16</v>
      </c>
      <c r="G250">
        <v>200</v>
      </c>
      <c r="H250" s="2">
        <f t="shared" si="10"/>
        <v>12.5</v>
      </c>
      <c r="I250" s="2">
        <v>454.4</v>
      </c>
      <c r="J250" s="2">
        <f t="shared" si="11"/>
        <v>113.6</v>
      </c>
      <c r="K250">
        <v>408.96</v>
      </c>
      <c r="L250">
        <v>7.7007000000000003</v>
      </c>
      <c r="M250" t="s">
        <v>6</v>
      </c>
      <c r="N250" s="6"/>
      <c r="O250" s="2"/>
    </row>
    <row r="251" spans="1:15" x14ac:dyDescent="0.3">
      <c r="A251" t="s">
        <v>0</v>
      </c>
      <c r="B251" t="s">
        <v>77</v>
      </c>
      <c r="C251">
        <v>70</v>
      </c>
      <c r="D251" s="7">
        <v>608</v>
      </c>
      <c r="E251">
        <v>41000</v>
      </c>
      <c r="F251">
        <v>16</v>
      </c>
      <c r="G251">
        <v>200</v>
      </c>
      <c r="H251" s="2">
        <f t="shared" si="10"/>
        <v>12.5</v>
      </c>
      <c r="I251" s="2">
        <v>556.67999999999995</v>
      </c>
      <c r="J251" s="2">
        <f t="shared" si="11"/>
        <v>139.16999999999999</v>
      </c>
      <c r="K251">
        <v>501.01</v>
      </c>
      <c r="L251">
        <v>9.8923000000000005</v>
      </c>
      <c r="M251" t="s">
        <v>6</v>
      </c>
      <c r="N251" s="6"/>
      <c r="O251" s="2"/>
    </row>
    <row r="252" spans="1:15" x14ac:dyDescent="0.3">
      <c r="A252" t="s">
        <v>0</v>
      </c>
      <c r="B252" t="s">
        <v>256</v>
      </c>
      <c r="C252">
        <v>102</v>
      </c>
      <c r="D252" s="7">
        <v>692</v>
      </c>
      <c r="E252">
        <v>45000</v>
      </c>
      <c r="F252">
        <v>19</v>
      </c>
      <c r="G252">
        <v>250</v>
      </c>
      <c r="H252">
        <f t="shared" si="10"/>
        <v>13.157894736842104</v>
      </c>
      <c r="I252">
        <v>846.75</v>
      </c>
      <c r="J252" s="6">
        <f t="shared" si="11"/>
        <v>211.6875</v>
      </c>
      <c r="K252">
        <v>762.07</v>
      </c>
      <c r="L252" s="2">
        <v>8.6212999999999997</v>
      </c>
      <c r="M252" t="s">
        <v>6</v>
      </c>
      <c r="N252" s="6"/>
      <c r="O252" s="2"/>
    </row>
    <row r="253" spans="1:15" x14ac:dyDescent="0.3">
      <c r="A253" t="s">
        <v>0</v>
      </c>
      <c r="B253" t="s">
        <v>160</v>
      </c>
      <c r="C253">
        <v>35</v>
      </c>
      <c r="D253" s="7">
        <v>692</v>
      </c>
      <c r="E253">
        <v>34000</v>
      </c>
      <c r="F253">
        <v>19</v>
      </c>
      <c r="G253">
        <v>250</v>
      </c>
      <c r="H253">
        <f t="shared" si="10"/>
        <v>13.157894736842104</v>
      </c>
      <c r="I253">
        <v>612.58000000000004</v>
      </c>
      <c r="J253" s="6">
        <f t="shared" si="11"/>
        <v>153.14500000000001</v>
      </c>
      <c r="K253">
        <v>551.33000000000004</v>
      </c>
      <c r="L253" s="2">
        <v>7.0182000000000002</v>
      </c>
      <c r="M253" t="s">
        <v>16</v>
      </c>
      <c r="N253" s="6"/>
      <c r="O253" s="2"/>
    </row>
    <row r="254" spans="1:15" x14ac:dyDescent="0.3">
      <c r="A254" t="s">
        <v>0</v>
      </c>
      <c r="B254" t="s">
        <v>192</v>
      </c>
      <c r="C254">
        <v>46</v>
      </c>
      <c r="D254" s="7">
        <v>692</v>
      </c>
      <c r="E254">
        <v>37000</v>
      </c>
      <c r="F254">
        <v>19</v>
      </c>
      <c r="G254">
        <v>250</v>
      </c>
      <c r="H254">
        <f t="shared" si="10"/>
        <v>13.157894736842104</v>
      </c>
      <c r="I254">
        <v>659.05</v>
      </c>
      <c r="J254" s="6">
        <f t="shared" si="11"/>
        <v>164.76249999999999</v>
      </c>
      <c r="K254">
        <v>593.15</v>
      </c>
      <c r="L254" s="2">
        <v>8.1789000000000005</v>
      </c>
      <c r="M254" t="s">
        <v>49</v>
      </c>
      <c r="N254" s="6"/>
      <c r="O254" s="2"/>
    </row>
    <row r="255" spans="1:15" x14ac:dyDescent="0.3">
      <c r="A255" t="s">
        <v>0</v>
      </c>
      <c r="B255" t="s">
        <v>224</v>
      </c>
      <c r="C255">
        <v>70</v>
      </c>
      <c r="D255" s="7">
        <v>692</v>
      </c>
      <c r="E255">
        <v>41000</v>
      </c>
      <c r="F255">
        <v>19</v>
      </c>
      <c r="G255">
        <v>250</v>
      </c>
      <c r="H255">
        <f t="shared" si="10"/>
        <v>13.157894736842104</v>
      </c>
      <c r="I255">
        <v>716</v>
      </c>
      <c r="J255" s="6">
        <f t="shared" si="11"/>
        <v>179</v>
      </c>
      <c r="K255">
        <v>644.4</v>
      </c>
      <c r="L255" s="2">
        <v>8.5532000000000004</v>
      </c>
      <c r="M255" t="s">
        <v>6</v>
      </c>
      <c r="N255" s="6"/>
      <c r="O255" s="2"/>
    </row>
    <row r="256" spans="1:15" x14ac:dyDescent="0.3">
      <c r="A256" t="s">
        <v>0</v>
      </c>
      <c r="B256" t="s">
        <v>118</v>
      </c>
      <c r="C256">
        <v>102</v>
      </c>
      <c r="D256" s="7">
        <v>608</v>
      </c>
      <c r="E256">
        <v>45000</v>
      </c>
      <c r="F256">
        <v>19</v>
      </c>
      <c r="G256">
        <v>250</v>
      </c>
      <c r="H256" s="2">
        <f t="shared" si="10"/>
        <v>13.157894736842104</v>
      </c>
      <c r="I256">
        <v>850.41</v>
      </c>
      <c r="J256" s="2">
        <f t="shared" ref="J256:J267" si="12">I256/4</f>
        <v>212.60249999999999</v>
      </c>
      <c r="K256">
        <v>765.37</v>
      </c>
      <c r="L256">
        <v>9.6940000000000008</v>
      </c>
      <c r="M256" t="s">
        <v>6</v>
      </c>
      <c r="N256" s="6"/>
      <c r="O256" s="2"/>
    </row>
    <row r="257" spans="1:15" x14ac:dyDescent="0.3">
      <c r="A257" t="s">
        <v>0</v>
      </c>
      <c r="B257" t="s">
        <v>21</v>
      </c>
      <c r="C257">
        <v>35</v>
      </c>
      <c r="D257" s="7">
        <v>608</v>
      </c>
      <c r="E257">
        <v>34000</v>
      </c>
      <c r="F257">
        <v>19</v>
      </c>
      <c r="G257">
        <v>250</v>
      </c>
      <c r="H257" s="2">
        <f t="shared" si="10"/>
        <v>13.157894736842104</v>
      </c>
      <c r="I257" s="2">
        <v>548.98</v>
      </c>
      <c r="J257" s="2">
        <f t="shared" si="12"/>
        <v>137.245</v>
      </c>
      <c r="K257">
        <v>494.09</v>
      </c>
      <c r="L257">
        <v>5.8116000000000003</v>
      </c>
      <c r="M257" t="s">
        <v>16</v>
      </c>
      <c r="N257" s="6"/>
      <c r="O257" s="2"/>
    </row>
    <row r="258" spans="1:15" x14ac:dyDescent="0.3">
      <c r="A258" t="s">
        <v>0</v>
      </c>
      <c r="B258" t="s">
        <v>54</v>
      </c>
      <c r="C258">
        <v>46</v>
      </c>
      <c r="D258" s="7">
        <v>608</v>
      </c>
      <c r="E258">
        <v>37000</v>
      </c>
      <c r="F258">
        <v>19</v>
      </c>
      <c r="G258">
        <v>250</v>
      </c>
      <c r="H258" s="2">
        <f t="shared" ref="H258:H267" si="13">G258/F258</f>
        <v>13.157894736842104</v>
      </c>
      <c r="I258" s="2">
        <v>610.45000000000005</v>
      </c>
      <c r="J258" s="2">
        <f t="shared" si="12"/>
        <v>152.61250000000001</v>
      </c>
      <c r="K258">
        <v>549.41</v>
      </c>
      <c r="L258">
        <v>7.5609000000000002</v>
      </c>
      <c r="M258" t="s">
        <v>49</v>
      </c>
      <c r="N258" s="6"/>
      <c r="O258" s="2"/>
    </row>
    <row r="259" spans="1:15" x14ac:dyDescent="0.3">
      <c r="A259" t="s">
        <v>0</v>
      </c>
      <c r="B259" t="s">
        <v>86</v>
      </c>
      <c r="C259">
        <v>70</v>
      </c>
      <c r="D259" s="7">
        <v>608</v>
      </c>
      <c r="E259">
        <v>41000</v>
      </c>
      <c r="F259">
        <v>19</v>
      </c>
      <c r="G259">
        <v>250</v>
      </c>
      <c r="H259" s="2">
        <f t="shared" si="13"/>
        <v>13.157894736842104</v>
      </c>
      <c r="I259" s="2">
        <v>699.46</v>
      </c>
      <c r="J259" s="2">
        <f t="shared" si="12"/>
        <v>174.86500000000001</v>
      </c>
      <c r="K259">
        <v>629.51</v>
      </c>
      <c r="L259">
        <v>9.3109999999999999</v>
      </c>
      <c r="M259" t="s">
        <v>6</v>
      </c>
      <c r="N259" s="6"/>
      <c r="O259" s="2"/>
    </row>
    <row r="260" spans="1:15" x14ac:dyDescent="0.3">
      <c r="A260" t="s">
        <v>0</v>
      </c>
      <c r="B260" t="s">
        <v>248</v>
      </c>
      <c r="C260">
        <v>102</v>
      </c>
      <c r="D260" s="7">
        <v>692</v>
      </c>
      <c r="E260">
        <v>45000</v>
      </c>
      <c r="F260">
        <v>16</v>
      </c>
      <c r="G260">
        <v>250</v>
      </c>
      <c r="H260">
        <f t="shared" si="13"/>
        <v>15.625</v>
      </c>
      <c r="I260">
        <v>649.89</v>
      </c>
      <c r="J260" s="6">
        <f t="shared" si="12"/>
        <v>162.4725</v>
      </c>
      <c r="K260">
        <v>584.9</v>
      </c>
      <c r="L260" s="2">
        <v>8.2387999999999995</v>
      </c>
      <c r="M260" t="s">
        <v>6</v>
      </c>
      <c r="N260" s="6"/>
      <c r="O260" s="2"/>
    </row>
    <row r="261" spans="1:15" x14ac:dyDescent="0.3">
      <c r="A261" t="s">
        <v>0</v>
      </c>
      <c r="B261" t="s">
        <v>152</v>
      </c>
      <c r="C261">
        <v>35</v>
      </c>
      <c r="D261" s="7">
        <v>692</v>
      </c>
      <c r="E261">
        <v>34000</v>
      </c>
      <c r="F261">
        <v>16</v>
      </c>
      <c r="G261">
        <v>250</v>
      </c>
      <c r="H261">
        <f t="shared" si="13"/>
        <v>15.625</v>
      </c>
      <c r="I261">
        <v>436.45</v>
      </c>
      <c r="J261" s="6">
        <f t="shared" si="12"/>
        <v>109.1125</v>
      </c>
      <c r="K261">
        <v>392.81</v>
      </c>
      <c r="L261" s="2">
        <v>7.3510999999999997</v>
      </c>
      <c r="M261" t="s">
        <v>6</v>
      </c>
      <c r="N261" s="6"/>
      <c r="O261" s="2"/>
    </row>
    <row r="262" spans="1:15" x14ac:dyDescent="0.3">
      <c r="A262" t="s">
        <v>0</v>
      </c>
      <c r="B262" t="s">
        <v>184</v>
      </c>
      <c r="C262">
        <v>46</v>
      </c>
      <c r="D262" s="7">
        <v>692</v>
      </c>
      <c r="E262">
        <v>37000</v>
      </c>
      <c r="F262">
        <v>16</v>
      </c>
      <c r="G262">
        <v>250</v>
      </c>
      <c r="H262">
        <f t="shared" si="13"/>
        <v>15.625</v>
      </c>
      <c r="I262">
        <v>488.72</v>
      </c>
      <c r="J262" s="6">
        <f t="shared" si="12"/>
        <v>122.18</v>
      </c>
      <c r="K262">
        <v>439.84</v>
      </c>
      <c r="L262" s="2">
        <v>8.2401999999999997</v>
      </c>
      <c r="M262" t="s">
        <v>6</v>
      </c>
      <c r="N262" s="6"/>
      <c r="O262" s="2"/>
    </row>
    <row r="263" spans="1:15" x14ac:dyDescent="0.3">
      <c r="A263" t="s">
        <v>0</v>
      </c>
      <c r="B263" t="s">
        <v>216</v>
      </c>
      <c r="C263">
        <v>70</v>
      </c>
      <c r="D263" s="7">
        <v>692</v>
      </c>
      <c r="E263">
        <v>41000</v>
      </c>
      <c r="F263">
        <v>16</v>
      </c>
      <c r="G263">
        <v>250</v>
      </c>
      <c r="H263">
        <f t="shared" si="13"/>
        <v>15.625</v>
      </c>
      <c r="I263">
        <v>552.19000000000005</v>
      </c>
      <c r="J263" s="6">
        <f t="shared" si="12"/>
        <v>138.04750000000001</v>
      </c>
      <c r="K263">
        <v>496.97</v>
      </c>
      <c r="L263" s="2">
        <v>9.4957999999999991</v>
      </c>
      <c r="M263" t="s">
        <v>6</v>
      </c>
      <c r="N263" s="6"/>
      <c r="O263" s="2"/>
    </row>
    <row r="264" spans="1:15" x14ac:dyDescent="0.3">
      <c r="A264" t="s">
        <v>0</v>
      </c>
      <c r="B264" t="s">
        <v>110</v>
      </c>
      <c r="C264">
        <v>102</v>
      </c>
      <c r="D264" s="7">
        <v>608</v>
      </c>
      <c r="E264">
        <v>45000</v>
      </c>
      <c r="F264">
        <v>16</v>
      </c>
      <c r="G264">
        <v>250</v>
      </c>
      <c r="H264" s="2">
        <f t="shared" si="13"/>
        <v>15.625</v>
      </c>
      <c r="I264">
        <v>651.54999999999995</v>
      </c>
      <c r="J264" s="2">
        <f t="shared" si="12"/>
        <v>162.88749999999999</v>
      </c>
      <c r="K264">
        <v>586.39</v>
      </c>
      <c r="L264">
        <v>9.0643999999999991</v>
      </c>
      <c r="M264" t="s">
        <v>6</v>
      </c>
      <c r="N264" s="6"/>
      <c r="O264" s="2"/>
    </row>
    <row r="265" spans="1:15" x14ac:dyDescent="0.3">
      <c r="A265" t="s">
        <v>0</v>
      </c>
      <c r="B265" t="s">
        <v>12</v>
      </c>
      <c r="C265">
        <v>35</v>
      </c>
      <c r="D265" s="7">
        <v>608</v>
      </c>
      <c r="E265">
        <v>34000</v>
      </c>
      <c r="F265">
        <v>16</v>
      </c>
      <c r="G265">
        <v>250</v>
      </c>
      <c r="H265" s="2">
        <f t="shared" si="13"/>
        <v>15.625</v>
      </c>
      <c r="I265" s="2">
        <v>385.25</v>
      </c>
      <c r="J265" s="2">
        <f t="shared" si="12"/>
        <v>96.3125</v>
      </c>
      <c r="K265">
        <v>346.72</v>
      </c>
      <c r="L265">
        <v>6.5252999999999997</v>
      </c>
      <c r="M265" t="s">
        <v>6</v>
      </c>
      <c r="N265" s="6"/>
      <c r="O265" s="2"/>
    </row>
    <row r="266" spans="1:15" x14ac:dyDescent="0.3">
      <c r="A266" t="s">
        <v>0</v>
      </c>
      <c r="B266" t="s">
        <v>45</v>
      </c>
      <c r="C266">
        <v>46</v>
      </c>
      <c r="D266" s="7">
        <v>608</v>
      </c>
      <c r="E266">
        <v>37000</v>
      </c>
      <c r="F266">
        <v>16</v>
      </c>
      <c r="G266">
        <v>250</v>
      </c>
      <c r="H266" s="2">
        <f t="shared" si="13"/>
        <v>15.625</v>
      </c>
      <c r="I266" s="2">
        <v>453.36</v>
      </c>
      <c r="J266" s="2">
        <f t="shared" si="12"/>
        <v>113.34</v>
      </c>
      <c r="K266">
        <v>408.02</v>
      </c>
      <c r="L266">
        <v>7.6738</v>
      </c>
      <c r="M266" t="s">
        <v>6</v>
      </c>
      <c r="N266" s="6"/>
      <c r="O266" s="2"/>
    </row>
    <row r="267" spans="1:15" x14ac:dyDescent="0.3">
      <c r="A267" t="s">
        <v>0</v>
      </c>
      <c r="B267" t="s">
        <v>78</v>
      </c>
      <c r="C267">
        <v>70</v>
      </c>
      <c r="D267" s="7">
        <v>608</v>
      </c>
      <c r="E267">
        <v>41000</v>
      </c>
      <c r="F267">
        <v>16</v>
      </c>
      <c r="G267">
        <v>250</v>
      </c>
      <c r="H267" s="2">
        <f t="shared" si="13"/>
        <v>15.625</v>
      </c>
      <c r="I267" s="2">
        <v>556.16999999999996</v>
      </c>
      <c r="J267" s="2">
        <f t="shared" si="12"/>
        <v>139.04249999999999</v>
      </c>
      <c r="K267">
        <v>500.55</v>
      </c>
      <c r="L267">
        <v>9.8897999999999993</v>
      </c>
      <c r="M267" t="s">
        <v>6</v>
      </c>
      <c r="N267" s="6"/>
      <c r="O267" s="2"/>
    </row>
    <row r="268" spans="1:15" x14ac:dyDescent="0.3">
      <c r="D268" s="7"/>
      <c r="N268" s="6"/>
      <c r="O268" s="2"/>
    </row>
    <row r="269" spans="1:15" x14ac:dyDescent="0.3">
      <c r="O269" s="2"/>
    </row>
  </sheetData>
  <autoFilter ref="B1:M270" xr:uid="{42F6470E-22C0-4AD5-82DD-DB53AC47C3D9}">
    <sortState xmlns:xlrd2="http://schemas.microsoft.com/office/spreadsheetml/2017/richdata2" ref="B2:M269">
      <sortCondition ref="H1:H27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Presswood</dc:creator>
  <cp:lastModifiedBy>Rebecca Presswood</cp:lastModifiedBy>
  <dcterms:created xsi:type="dcterms:W3CDTF">2025-03-26T17:05:41Z</dcterms:created>
  <dcterms:modified xsi:type="dcterms:W3CDTF">2026-03-26T16:55:05Z</dcterms:modified>
</cp:coreProperties>
</file>